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Naveen Balla/"/>
    </mc:Choice>
  </mc:AlternateContent>
  <xr:revisionPtr revIDLastSave="1698" documentId="13_ncr:1_{A796BA05-ED91-4220-B09D-8F46CB3A9CFA}" xr6:coauthVersionLast="47" xr6:coauthVersionMax="47" xr10:uidLastSave="{E406F553-FB92-4834-BB4D-7EAB88D484D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<sst xmlns="http://schemas.openxmlformats.org/spreadsheetml/2006/main" count="88253" uniqueCount="7231">
  <si>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</si>
  <si>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</si>
  <si>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</si>
  <si>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</si>
  <si>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</si>
  <si>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</si>
  <si>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</si>
  <si>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</si>
  <si>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</si>
  <si>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</si>
  <si>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</si>
  <si>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</si>
  <si>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</si>
  <si>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</si>
  <si>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</si>
  <si>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</si>
  <si>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</si>
  <si>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</si>
  <si>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</si>
  <si>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</si>
  <si>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</si>
  <si>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</si>
  <si>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</si>
  <si>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</si>
  <si>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</si>
  <si>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</si>
  <si>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</si>
  <si>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</si>
  <si>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</si>
  <si>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</si>
  <si>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</si>
  <si>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</si>
  <si>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</si>
  <si>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</si>
  <si>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</si>
  <si>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</si>
  <si>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</si>
  <si>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</si>
  <si>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</si>
  <si>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</si>
  <si>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</si>
  <si>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</si>
  <si>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</si>
  <si>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</si>
  <si>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</si>
  <si>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</si>
  <si>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</si>
  <si>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</si>
  <si>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</si>
  <si>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</si>
  <si>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</si>
  <si>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</si>
  <si>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</si>
  <si>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</si>
  <si>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</si>
  <si>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</si>
  <si>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</si>
  <si>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</si>
  <si>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</si>
  <si>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</si>
  <si>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</si>
  <si>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</si>
  <si>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</si>
  <si>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</si>
  <si>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</si>
  <si>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</si>
  <si>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</si>
  <si>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</si>
  <si>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</si>
  <si>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</si>
  <si>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</si>
  <si>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</si>
  <si>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</si>
  <si>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</si>
  <si>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</si>
  <si>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</si>
  <si>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</si>
  <si>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</si>
  <si>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</si>
  <si>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</si>
  <si>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</si>
  <si>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</si>
  <si>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</si>
  <si>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</si>
  <si>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</si>
  <si>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</si>
  <si>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</si>
  <si>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</si>
  <si>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</si>
  <si>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</si>
  <si>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</si>
  <si>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</si>
  <si>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</si>
  <si>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</si>
  <si>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</si>
  <si>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</si>
  <si>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</si>
  <si>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</si>
  <si>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</si>
  <si>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</si>
  <si>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</si>
  <si>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</si>
  <si>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</si>
  <si>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</si>
  <si>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</si>
  <si>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</si>
  <si>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</si>
  <si>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</si>
  <si>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</si>
  <si>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</si>
  <si>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</si>
  <si>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</si>
  <si>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</si>
  <si>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</si>
  <si>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</si>
  <si>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</si>
  <si>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</si>
  <si>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</si>
  <si>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</si>
  <si>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</si>
  <si>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</si>
  <si>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</si>
  <si>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</si>
  <si>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</si>
  <si>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</si>
  <si>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</si>
  <si>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</si>
  <si>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</si>
  <si>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</si>
  <si>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</si>
  <si>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</si>
  <si>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</si>
  <si>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</si>
  <si>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</si>
  <si>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</si>
  <si>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</si>
  <si>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</si>
  <si>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</si>
  <si>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</si>
  <si>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</si>
  <si>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</si>
  <si>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</si>
  <si>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</si>
  <si>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</si>
  <si>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</si>
  <si>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</si>
  <si>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</si>
  <si>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</si>
  <si>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</si>
  <si>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</si>
  <si>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</si>
  <si>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</si>
  <si>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</si>
  <si>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</si>
  <si>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</si>
  <si>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</si>
  <si>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</si>
  <si>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</si>
  <si>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</si>
  <si>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</si>
  <si>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</si>
  <si>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</si>
  <si>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</si>
  <si>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</si>
  <si>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</si>
  <si>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</si>
  <si>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</si>
  <si>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</si>
  <si>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</si>
  <si>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</si>
  <si>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</si>
  <si>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</si>
  <si>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</si>
  <si>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</si>
  <si>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</si>
  <si>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</si>
  <si>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</si>
  <si>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</si>
  <si>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</si>
  <si>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</si>
  <si>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</si>
  <si>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</si>
  <si>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</si>
  <si>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</si>
  <si>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</si>
  <si>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</si>
  <si>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</si>
  <si>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</si>
  <si>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</si>
  <si>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</si>
  <si>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</si>
  <si>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</si>
  <si>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</si>
  <si>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</si>
  <si>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</si>
  <si>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</si>
  <si>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</si>
  <si>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</si>
  <si>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</si>
  <si>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</si>
  <si>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</si>
  <si>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</si>
  <si>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</si>
  <si>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</si>
  <si>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</si>
  <si>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</si>
  <si>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</si>
  <si>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</si>
  <si>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</si>
  <si>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</si>
  <si>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</si>
  <si>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</si>
  <si>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</si>
  <si>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</si>
  <si>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</si>
  <si>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</si>
  <si>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</si>
  <si>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</si>
  <si>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</si>
  <si>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</si>
  <si>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</si>
  <si>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</si>
  <si>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</si>
  <si>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</si>
  <si>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</si>
  <si>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</si>
  <si>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</si>
  <si>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</si>
  <si>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</si>
  <si>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</si>
  <si>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</si>
  <si>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</si>
  <si>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</si>
  <si>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</si>
  <si>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</si>
  <si>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</si>
  <si>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</si>
  <si>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</si>
  <si>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</si>
  <si>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</si>
  <si>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</si>
  <si>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</si>
  <si>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</si>
  <si>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</si>
  <si>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</si>
  <si>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</si>
  <si>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</si>
  <si>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</si>
  <si>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</si>
  <si>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</si>
  <si>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</si>
  <si>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</si>
  <si>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</si>
  <si>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</si>
  <si>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</si>
  <si>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</si>
  <si>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</si>
  <si>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</si>
  <si>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</si>
  <si>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</si>
  <si>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</si>
  <si>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</si>
  <si>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</si>
  <si>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</si>
  <si>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</si>
  <si>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</si>
  <si>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</si>
  <si>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</si>
  <si>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</si>
  <si>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</si>
  <si>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</si>
  <si>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</si>
  <si>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</si>
  <si>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</si>
  <si>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</si>
  <si>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</si>
  <si>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</si>
  <si>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</si>
  <si>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</si>
  <si>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</si>
  <si>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</si>
  <si>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</si>
  <si>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</si>
  <si>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</si>
  <si>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</si>
  <si>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</si>
  <si>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</si>
  <si>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</si>
  <si>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</si>
  <si>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</si>
  <si>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</si>
  <si>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</si>
  <si>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</si>
  <si>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</si>
  <si>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</si>
  <si>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</si>
  <si>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</si>
  <si>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</si>
  <si>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</si>
  <si>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</si>
  <si>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</si>
  <si>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</si>
  <si>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</si>
  <si>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</si>
  <si>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</si>
  <si>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</si>
  <si>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</si>
  <si>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</si>
  <si>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</si>
  <si>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</si>
  <si>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</si>
  <si>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</si>
  <si>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</si>
  <si>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</si>
  <si>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</si>
  <si>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</si>
  <si>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</si>
  <si>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</si>
  <si>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</si>
  <si>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</si>
  <si>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</si>
  <si>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</si>
  <si>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</si>
  <si>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</si>
  <si>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</si>
  <si>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</si>
  <si>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</si>
  <si>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</si>
  <si>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</si>
  <si>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</si>
  <si>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</si>
  <si>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</si>
  <si>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</si>
  <si>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</si>
  <si>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</si>
  <si>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</si>
  <si>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</si>
  <si>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</si>
  <si>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</si>
  <si>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</si>
  <si>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</si>
  <si>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</si>
  <si>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</si>
  <si>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</si>
  <si>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</si>
  <si>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</si>
  <si>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</si>
  <si>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</si>
  <si>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</si>
  <si>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</si>
  <si>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</si>
  <si>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</si>
  <si>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</si>
  <si>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</si>
  <si>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</si>
  <si>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</si>
  <si>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</si>
  <si>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</si>
  <si>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</si>
  <si>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</si>
  <si>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</si>
  <si>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</si>
  <si>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</si>
  <si>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</si>
  <si>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</si>
  <si>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</si>
  <si>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</si>
  <si>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</si>
  <si>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</si>
  <si>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</si>
  <si>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</si>
  <si>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</si>
  <si>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</si>
  <si>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</si>
  <si>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</si>
  <si>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</si>
  <si>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</si>
  <si>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</si>
  <si>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</si>
  <si>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</si>
  <si>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</si>
  <si>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</si>
  <si>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</si>
  <si>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</si>
  <si>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</si>
  <si>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</si>
  <si>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</si>
  <si>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</si>
  <si>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</si>
  <si>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</si>
  <si>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</si>
  <si>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</si>
  <si>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</si>
  <si>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</si>
  <si>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</si>
  <si>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</si>
  <si>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</si>
  <si>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</si>
  <si>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</si>
  <si>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</si>
  <si>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</si>
  <si>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</si>
  <si>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</si>
  <si>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</si>
  <si>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</si>
  <si>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</si>
  <si>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</si>
  <si>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</si>
  <si>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</si>
  <si>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</si>
  <si>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</si>
  <si>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</si>
  <si>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</si>
  <si>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</si>
  <si>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</si>
  <si>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</si>
  <si>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</si>
  <si>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</si>
  <si>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</si>
  <si>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</si>
  <si>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</si>
  <si>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</si>
  <si>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</si>
  <si>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</si>
  <si>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</si>
  <si>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</si>
  <si>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</si>
  <si>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</si>
  <si>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</si>
  <si>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</si>
  <si>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</si>
  <si>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</si>
  <si>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</si>
  <si>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</si>
  <si>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</si>
  <si>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</si>
  <si>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</si>
  <si>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</si>
  <si>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</si>
  <si>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</si>
  <si>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</si>
  <si>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</si>
  <si>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</si>
  <si>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</si>
  <si>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</si>
  <si>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</si>
  <si>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</si>
  <si>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</si>
  <si>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</si>
  <si>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</si>
  <si>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</si>
  <si>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</si>
  <si>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</si>
  <si>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</si>
  <si>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</si>
  <si>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</si>
  <si>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</si>
  <si>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</si>
  <si>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</si>
  <si>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</si>
  <si>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</si>
  <si>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</si>
  <si>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</si>
  <si>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</si>
  <si>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</si>
  <si>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</si>
  <si>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</si>
  <si>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</si>
  <si>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</si>
  <si>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</si>
  <si>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</si>
  <si>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</si>
  <si>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</si>
  <si>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</si>
  <si>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</si>
  <si>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</si>
  <si>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</si>
  <si>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</si>
  <si>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</si>
  <si>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</si>
  <si>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</si>
  <si>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</si>
  <si>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</si>
  <si>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</si>
  <si>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</si>
  <si>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</si>
  <si>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</si>
  <si>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</si>
  <si>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</si>
  <si>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</si>
  <si>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</si>
  <si>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</si>
  <si>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</si>
  <si>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</si>
  <si>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</si>
  <si>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</si>
  <si>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</si>
  <si>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</si>
  <si>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</si>
  <si>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</si>
  <si>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</si>
  <si>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</si>
  <si>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</si>
  <si>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</si>
  <si>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</si>
  <si>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</si>
  <si>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</si>
  <si>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</si>
  <si>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</si>
  <si>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</si>
  <si>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</si>
  <si>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</si>
  <si>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</si>
  <si>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</si>
  <si>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</si>
  <si>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</si>
  <si>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</si>
  <si>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</si>
  <si>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</si>
  <si>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</si>
  <si>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</si>
  <si>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</si>
  <si>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</si>
  <si>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</si>
  <si>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</si>
  <si>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</si>
  <si>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</si>
  <si>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</si>
  <si>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</si>
  <si>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</si>
  <si>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</si>
  <si>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</si>
  <si>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</si>
  <si>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</si>
  <si>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</si>
  <si>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</si>
  <si>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</si>
  <si>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</si>
  <si>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</si>
  <si>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</si>
  <si>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</si>
  <si>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</si>
  <si>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</si>
  <si>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</si>
  <si>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</si>
  <si>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</si>
  <si>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</si>
  <si>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</si>
  <si>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</si>
  <si>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</si>
  <si>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</si>
  <si>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</si>
  <si>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</si>
  <si>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</si>
  <si>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</si>
  <si>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</si>
  <si>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</si>
  <si>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</si>
  <si>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</si>
  <si>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</si>
  <si>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</si>
  <si>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</si>
  <si>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</si>
  <si>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</si>
  <si>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</si>
  <si>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</si>
  <si>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</si>
  <si>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</si>
  <si>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</si>
  <si>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</si>
  <si>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</si>
  <si>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</si>
  <si>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</si>
  <si>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</si>
  <si>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</si>
  <si>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</si>
  <si>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</si>
  <si>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</si>
  <si>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</si>
  <si>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</si>
  <si>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</si>
  <si>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</si>
  <si>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</si>
  <si>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</si>
  <si>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</si>
  <si>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</si>
  <si>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</si>
  <si>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</si>
  <si>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</si>
  <si>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</si>
  <si>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</si>
  <si>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</si>
  <si>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</si>
  <si>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</si>
  <si>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</si>
  <si>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</si>
  <si>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</si>
  <si>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</si>
  <si>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</si>
  <si>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</si>
  <si>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</si>
  <si>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</si>
  <si>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</si>
  <si>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</si>
  <si>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</si>
  <si>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</si>
  <si>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</si>
  <si>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</si>
  <si>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</si>
  <si>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</si>
  <si>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</si>
  <si>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</si>
  <si>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</si>
  <si>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</si>
  <si>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</si>
  <si>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</si>
  <si>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</si>
  <si>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</si>
  <si>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</si>
  <si>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</si>
  <si>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</si>
  <si>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</si>
  <si>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</si>
  <si>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</si>
  <si>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</si>
  <si>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</si>
  <si>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</si>
  <si>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</si>
  <si>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</si>
  <si>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</si>
  <si>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</si>
  <si>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</si>
  <si>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</si>
  <si>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</si>
  <si>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</si>
  <si>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</si>
  <si>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</si>
  <si>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</si>
  <si>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</si>
  <si>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</si>
  <si>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</si>
  <si>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</si>
  <si>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</si>
  <si>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</si>
  <si>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</si>
  <si>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</si>
  <si>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</si>
  <si>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</si>
  <si>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</si>
  <si>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</si>
  <si>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</si>
  <si>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</si>
  <si>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</si>
  <si>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</si>
  <si>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</si>
  <si>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</si>
  <si>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</si>
  <si>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</si>
  <si>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</si>
  <si>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</si>
  <si>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</si>
  <si>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</si>
  <si>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</si>
  <si>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</si>
  <si>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</si>
  <si>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</si>
  <si>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</si>
  <si>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</si>
  <si>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</si>
  <si>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</si>
  <si>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</si>
  <si>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</si>
  <si>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</si>
  <si>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</si>
  <si>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</si>
  <si>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</si>
  <si>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</si>
  <si>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</si>
  <si>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</si>
  <si>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</si>
  <si>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</si>
  <si>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</si>
  <si>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</si>
  <si>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</si>
  <si>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</si>
  <si>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</si>
  <si>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</si>
  <si>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</si>
  <si>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</si>
  <si>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</si>
  <si>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</si>
  <si>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</si>
  <si>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</si>
  <si>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</si>
  <si>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</si>
  <si>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</si>
  <si>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</si>
  <si>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</si>
  <si>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</si>
  <si>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</si>
  <si>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</si>
  <si>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</si>
  <si>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</si>
  <si>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</si>
  <si>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</si>
  <si>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</si>
  <si>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</si>
  <si>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</si>
  <si>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</si>
  <si>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</si>
  <si>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</si>
  <si>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</si>
  <si>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</si>
  <si>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</si>
  <si>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</si>
  <si>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</si>
  <si>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</si>
  <si>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</si>
  <si>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</si>
  <si>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</si>
  <si>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</si>
  <si>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</si>
  <si>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</si>
  <si>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</si>
  <si>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</si>
  <si>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</si>
  <si>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</si>
  <si>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</si>
  <si>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</si>
  <si>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</si>
  <si>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</si>
  <si>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</si>
  <si>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</si>
  <si>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</si>
  <si>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</si>
  <si>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</si>
  <si>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</si>
  <si>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</si>
  <si>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</si>
  <si>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</si>
  <si>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</si>
  <si>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</si>
  <si>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</si>
  <si>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</si>
  <si>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</si>
  <si>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</si>
  <si>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</si>
  <si>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</si>
  <si>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</si>
  <si>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</si>
  <si>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</si>
  <si>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</si>
  <si>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</si>
  <si>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</si>
  <si>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</si>
  <si>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</si>
  <si>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</si>
  <si>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</si>
  <si>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</si>
  <si>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</si>
  <si>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</si>
  <si>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</si>
  <si>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</si>
  <si>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</si>
  <si>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</si>
  <si>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</si>
  <si>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</si>
  <si>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</si>
  <si>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</si>
  <si>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</si>
  <si>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</si>
  <si>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</si>
  <si>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</si>
  <si>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</si>
  <si>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</si>
  <si>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</si>
  <si>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</si>
  <si>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</si>
  <si>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</si>
  <si>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</si>
  <si>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</si>
  <si>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</si>
  <si>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</si>
  <si>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</si>
  <si>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</si>
  <si>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</si>
  <si>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</si>
  <si>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</si>
  <si>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</si>
  <si>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</si>
  <si>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</si>
  <si>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</si>
  <si>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</si>
  <si>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</si>
  <si>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</si>
  <si>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</si>
  <si>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</si>
  <si>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</si>
  <si>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</si>
  <si>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</si>
  <si>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</si>
  <si>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</si>
  <si>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</si>
  <si>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</si>
  <si>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</si>
  <si>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</si>
  <si>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</si>
  <si>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</si>
  <si>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</si>
  <si>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</si>
  <si>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</si>
  <si>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</si>
  <si>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</si>
  <si>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</si>
  <si>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</si>
  <si>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</si>
  <si>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</si>
  <si>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</si>
  <si>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</si>
  <si>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</si>
  <si>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</si>
  <si>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</si>
  <si>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</si>
  <si>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</si>
  <si>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</si>
  <si>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</si>
  <si>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</si>
  <si>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</si>
  <si>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</si>
  <si>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</si>
  <si>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</si>
  <si>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</si>
  <si>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</si>
  <si>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</si>
  <si>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</si>
  <si>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</si>
  <si>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</si>
  <si>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</si>
  <si>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</si>
  <si>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</si>
  <si>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</si>
  <si>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</si>
  <si>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</si>
  <si>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</si>
  <si>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</si>
  <si>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</si>
  <si>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</si>
  <si>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</si>
  <si>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</si>
  <si>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</si>
  <si>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</si>
  <si>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</si>
  <si>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</si>
  <si>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</si>
  <si>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</si>
  <si>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</si>
  <si>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</si>
  <si>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</si>
  <si>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</si>
  <si>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</si>
  <si>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</si>
  <si>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</si>
  <si>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</si>
  <si>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</si>
  <si>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</si>
  <si>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</si>
  <si>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</si>
  <si>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</si>
  <si>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</si>
  <si>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</si>
  <si>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</si>
  <si>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</si>
  <si>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</si>
  <si>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</si>
  <si>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</si>
  <si>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</si>
  <si>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</si>
  <si>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</si>
  <si>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</si>
  <si>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</si>
  <si>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</si>
  <si>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</si>
  <si>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</si>
  <si>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</si>
  <si>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</si>
  <si>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</si>
  <si>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</si>
  <si>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</si>
  <si>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</si>
  <si>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</si>
  <si>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</si>
  <si>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</si>
  <si>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</si>
  <si>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</si>
  <si>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</si>
  <si>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</si>
  <si>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</si>
  <si>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</si>
  <si>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</si>
  <si>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</si>
  <si>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</si>
  <si>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</si>
  <si>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</si>
  <si>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</si>
  <si>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</si>
  <si>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</si>
  <si>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</si>
  <si>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</si>
  <si>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</si>
  <si>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</si>
  <si>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</si>
  <si>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</si>
  <si>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</si>
  <si>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</si>
  <si>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</si>
  <si>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</si>
  <si>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</si>
  <si>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</si>
  <si>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</si>
  <si>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</si>
  <si>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</si>
  <si>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</si>
  <si>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</si>
  <si>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</si>
  <si>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</si>
  <si>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</si>
  <si>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</si>
  <si>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</si>
  <si>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</si>
  <si>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</si>
  <si>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</si>
  <si>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</si>
  <si>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</si>
  <si>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</si>
  <si>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</si>
  <si>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</si>
  <si>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</si>
  <si>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</si>
  <si>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</si>
  <si>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</si>
  <si>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</si>
  <si>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</si>
  <si>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</si>
  <si>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</si>
  <si>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</si>
  <si>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</si>
  <si>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</si>
  <si>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</si>
  <si>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</si>
  <si>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</si>
  <si>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</si>
  <si>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</si>
  <si>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</si>
  <si>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</si>
  <si>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</si>
  <si>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</si>
  <si>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</si>
  <si>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</si>
  <si>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</si>
  <si>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</si>
  <si>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</si>
  <si>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</si>
  <si>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</si>
  <si>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</si>
  <si>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</si>
  <si>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</si>
  <si>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</si>
  <si>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</si>
  <si>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</si>
  <si>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</si>
  <si>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</si>
  <si>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</si>
  <si>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</si>
  <si>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</si>
  <si>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</si>
  <si>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</si>
  <si>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</si>
  <si>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</si>
  <si>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</si>
  <si>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</si>
  <si>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</si>
  <si>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</si>
  <si>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</si>
  <si>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</si>
  <si>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</si>
  <si>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</si>
  <si>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</si>
  <si>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</si>
  <si>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</si>
  <si>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</si>
  <si>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</si>
  <si>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</si>
  <si>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</si>
  <si>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</si>
  <si>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</si>
  <si>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</si>
  <si>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</si>
  <si>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</si>
  <si>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</si>
  <si>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</si>
  <si>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</si>
  <si>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</si>
  <si>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</si>
  <si>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</si>
  <si>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</si>
  <si>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</si>
  <si>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</si>
  <si>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</si>
  <si>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</si>
  <si>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</si>
  <si>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</si>
  <si>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</si>
  <si>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</si>
  <si>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</si>
  <si>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</si>
  <si>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</si>
  <si>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</si>
  <si>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</si>
  <si>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</si>
  <si>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</si>
  <si>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</si>
  <si>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</si>
  <si>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</si>
  <si>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</si>
  <si>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</si>
  <si>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</si>
  <si>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</si>
  <si>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</si>
  <si>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</si>
  <si>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</si>
  <si>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</si>
  <si>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</si>
  <si>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</si>
  <si>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</si>
  <si>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</si>
  <si>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</si>
  <si>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</si>
  <si>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</si>
  <si>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</si>
  <si>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</si>
  <si>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</si>
  <si>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</si>
  <si>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</si>
  <si>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</si>
  <si>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</si>
  <si>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</si>
  <si>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</si>
  <si>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</si>
  <si>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</si>
  <si>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</si>
  <si>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</si>
  <si>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</si>
  <si>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</si>
  <si>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</si>
  <si>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</si>
  <si>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</si>
  <si>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</si>
  <si>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</si>
  <si>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</si>
  <si>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</si>
  <si>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</si>
  <si>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</si>
  <si>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</si>
  <si>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</si>
  <si>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</si>
  <si>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</si>
  <si>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</si>
  <si>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</si>
  <si>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</si>
  <si>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</si>
  <si>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</si>
  <si>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</si>
  <si>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</si>
  <si>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</si>
  <si>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</si>
  <si>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</si>
  <si>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</si>
  <si>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</si>
  <si>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</si>
  <si>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</si>
  <si>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</si>
  <si>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</si>
  <si>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</si>
  <si>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</si>
  <si>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</si>
  <si>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</si>
  <si>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</si>
  <si>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</si>
  <si>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</si>
  <si>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</si>
  <si>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</si>
  <si>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</si>
  <si>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</si>
  <si>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</si>
  <si>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</si>
  <si>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</si>
  <si>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</si>
  <si>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</si>
  <si>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</si>
  <si>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</si>
  <si>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</si>
  <si>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</si>
  <si>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</si>
  <si>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</si>
  <si>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</si>
  <si>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</si>
  <si>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</si>
  <si>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</si>
  <si>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</si>
  <si>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</si>
  <si>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</si>
  <si>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</si>
  <si>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</si>
  <si>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</si>
  <si>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</si>
  <si>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</si>
  <si>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</si>
  <si>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</si>
  <si>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</si>
  <si>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</si>
  <si>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</si>
  <si>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</si>
  <si>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</si>
  <si>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</si>
  <si>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</si>
  <si>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</si>
  <si>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</si>
  <si>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</si>
  <si>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</si>
  <si>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</si>
  <si>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</si>
  <si>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</si>
  <si>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</si>
  <si>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</si>
  <si>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</si>
  <si>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</si>
  <si>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</si>
  <si>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</si>
  <si>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</si>
  <si>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</si>
  <si>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</si>
  <si>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</si>
  <si>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</si>
  <si>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</si>
  <si>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</si>
  <si>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</si>
  <si>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</si>
  <si>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</si>
  <si>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</si>
  <si>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</si>
  <si>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</si>
  <si>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</si>
  <si>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</si>
  <si>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</si>
  <si>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</si>
  <si>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</si>
  <si>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</si>
  <si>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</si>
  <si>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</si>
  <si>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</si>
  <si>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</si>
  <si>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</si>
  <si>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</si>
  <si>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</si>
  <si>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</si>
  <si>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</si>
  <si>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</si>
  <si>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</si>
  <si>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</si>
  <si>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</si>
  <si>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</si>
  <si>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</si>
  <si>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</si>
  <si>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</si>
  <si>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</si>
  <si>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</si>
  <si>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</si>
  <si>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</si>
  <si>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</si>
  <si>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</si>
  <si>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</si>
  <si>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</si>
  <si>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</si>
  <si>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</si>
  <si>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</si>
  <si>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</si>
  <si>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</si>
  <si>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</si>
  <si>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</si>
  <si>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</si>
  <si>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</si>
  <si>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</si>
  <si>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</si>
  <si>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</si>
  <si>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</si>
  <si>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</si>
  <si>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</si>
  <si>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</si>
  <si>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</si>
  <si>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</si>
  <si>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</si>
  <si>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</si>
  <si>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</si>
  <si>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</si>
  <si>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</si>
  <si>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</si>
  <si>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</si>
  <si>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</si>
  <si>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</si>
  <si>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</si>
  <si>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</si>
  <si>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</si>
  <si>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</si>
  <si>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</si>
  <si>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</si>
  <si>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</si>
  <si>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</si>
  <si>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</si>
  <si>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</si>
  <si>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</si>
  <si>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</si>
  <si>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</si>
  <si>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</si>
  <si>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</si>
  <si>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</si>
  <si>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</si>
  <si>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</si>
  <si>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</si>
  <si>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</si>
  <si>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</si>
  <si>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</si>
  <si>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</si>
  <si>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</si>
  <si>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</si>
  <si>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</si>
  <si>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</si>
  <si>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</si>
  <si>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</si>
  <si>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</si>
  <si>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</si>
  <si>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</si>
  <si>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</si>
  <si>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</si>
  <si>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</si>
  <si>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</si>
  <si>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</si>
  <si>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</si>
  <si>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</si>
  <si>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</si>
  <si>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</si>
  <si>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</si>
  <si>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</si>
  <si>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</si>
  <si>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</si>
  <si>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</si>
  <si>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</si>
  <si>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</si>
  <si>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</si>
  <si>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</si>
  <si>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</si>
  <si>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</si>
  <si>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</si>
  <si>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</si>
  <si>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</si>
  <si>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</si>
  <si>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</si>
  <si>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</si>
  <si>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</si>
  <si>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</si>
  <si>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</si>
  <si>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</si>
  <si>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</si>
  <si>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</si>
  <si>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</si>
  <si>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</si>
  <si>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</si>
  <si>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</si>
  <si>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</si>
  <si>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</si>
  <si>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</si>
  <si>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</si>
  <si>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</si>
  <si>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</si>
  <si>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</si>
  <si>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</si>
  <si>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</si>
  <si>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</si>
  <si>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</si>
  <si>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</si>
  <si>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</si>
  <si>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</si>
  <si>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</si>
  <si>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</si>
  <si>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</si>
  <si>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</si>
  <si>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</si>
  <si>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</si>
  <si>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</si>
  <si>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</si>
  <si>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</si>
  <si>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</si>
  <si>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</si>
  <si>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</si>
  <si>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</si>
  <si>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</si>
  <si>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</si>
  <si>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</si>
  <si>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</si>
  <si>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</si>
  <si>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</si>
  <si>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</si>
  <si>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</si>
  <si>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</si>
  <si>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</si>
  <si>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</si>
  <si>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</si>
  <si>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</si>
  <si>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</si>
  <si>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</si>
  <si>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</si>
  <si>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</si>
  <si>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</si>
  <si>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</si>
  <si>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</si>
  <si>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</si>
  <si>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</si>
  <si>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</si>
  <si>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</si>
  <si>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</si>
  <si>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</si>
  <si>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</si>
  <si>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</si>
  <si>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</si>
  <si>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</si>
  <si>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</si>
  <si>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</si>
  <si>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</si>
  <si>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</si>
  <si>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</si>
  <si>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</si>
  <si>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</si>
  <si>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</si>
  <si>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</si>
  <si>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</si>
  <si>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</si>
  <si>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</si>
  <si>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</si>
  <si>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</si>
  <si>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</si>
  <si>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</si>
  <si>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</si>
  <si>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</si>
  <si>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</si>
  <si>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</si>
  <si>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</si>
  <si>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</si>
  <si>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</si>
  <si>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</si>
  <si>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</si>
  <si>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</si>
  <si>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</si>
  <si>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</si>
  <si>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</si>
  <si>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</si>
  <si>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</si>
  <si>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</si>
  <si>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</si>
  <si>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</si>
  <si>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</si>
  <si>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</si>
  <si>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</si>
  <si>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</si>
  <si>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</si>
  <si>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</si>
  <si>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</si>
  <si>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</si>
  <si>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</si>
  <si>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</si>
  <si>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</si>
  <si>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</si>
  <si>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</si>
  <si>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</si>
  <si>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</si>
  <si>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</si>
  <si>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</si>
  <si>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</si>
  <si>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</si>
  <si>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</si>
  <si>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</si>
  <si>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</si>
  <si>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</si>
  <si>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</si>
  <si>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</si>
  <si>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</si>
  <si>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</si>
  <si>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</si>
  <si>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</si>
  <si>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</si>
  <si>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</si>
  <si>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</si>
  <si>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</si>
  <si>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</si>
  <si>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</si>
  <si>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</si>
  <si>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</si>
  <si>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</si>
  <si>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</si>
  <si>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</si>
  <si>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</si>
  <si>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</si>
  <si>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</si>
  <si>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</si>
  <si>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</si>
  <si>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</si>
  <si>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</si>
  <si>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</si>
  <si>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</si>
  <si>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</si>
  <si>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</si>
  <si>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</si>
  <si>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</si>
  <si>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</si>
  <si>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</si>
  <si>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</si>
  <si>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</si>
  <si>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</si>
  <si>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</si>
  <si>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</si>
  <si>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</si>
  <si>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</si>
  <si>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</si>
  <si>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</si>
  <si>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</si>
  <si>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</si>
  <si>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</si>
  <si>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</si>
  <si>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</si>
  <si>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</si>
  <si>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</si>
  <si>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</si>
  <si>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</si>
  <si>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</si>
  <si>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</si>
  <si>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</si>
  <si>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</si>
  <si>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</si>
  <si>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</si>
  <si>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</si>
  <si>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</si>
  <si>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</si>
  <si>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</si>
  <si>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</si>
  <si>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</si>
  <si>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</si>
  <si>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</si>
  <si>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</si>
  <si>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</si>
  <si>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</si>
  <si>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</si>
  <si>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</si>
  <si>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</si>
  <si>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</si>
  <si>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</si>
  <si>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</si>
  <si>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</si>
  <si>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</si>
  <si>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</si>
  <si>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</si>
  <si>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</si>
  <si>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</si>
  <si>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</si>
  <si>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</si>
  <si>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</si>
  <si>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</si>
  <si>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</si>
  <si>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</si>
  <si>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</si>
  <si>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</si>
  <si>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</si>
  <si>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</si>
  <si>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</si>
  <si>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</si>
  <si>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</si>
  <si>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</si>
  <si>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</si>
  <si>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</si>
  <si>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</si>
  <si>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</si>
  <si>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</si>
  <si>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</si>
  <si>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</si>
  <si>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</si>
  <si>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</si>
  <si>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</si>
  <si>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</si>
  <si>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</si>
  <si>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</si>
  <si>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</si>
  <si>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</si>
  <si>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</si>
  <si>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</si>
  <si>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</si>
  <si>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</si>
  <si>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</si>
  <si>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</si>
  <si>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</si>
  <si>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</si>
  <si>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</si>
  <si>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</si>
  <si>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</si>
  <si>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</si>
  <si>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</si>
  <si>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</si>
  <si>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</si>
  <si>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</si>
  <si>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</si>
  <si>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</si>
  <si>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</si>
  <si>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</si>
  <si>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</si>
  <si>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</si>
  <si>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</si>
  <si>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</si>
  <si>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</si>
  <si>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</si>
  <si>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</si>
  <si>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</si>
  <si>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</si>
  <si>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</si>
  <si>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</si>
  <si>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</si>
  <si>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</si>
  <si>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</si>
  <si>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</si>
  <si>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</si>
  <si>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</si>
  <si>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</si>
  <si>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</si>
  <si>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</si>
  <si>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</si>
  <si>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</si>
  <si>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</si>
  <si>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</si>
  <si>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</si>
  <si>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</si>
  <si>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</si>
  <si>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</si>
  <si>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</si>
  <si>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</si>
  <si>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</si>
  <si>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</si>
  <si>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</si>
  <si>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</si>
  <si>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</si>
  <si>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</si>
  <si>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</si>
  <si>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</si>
  <si>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</si>
  <si>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</si>
  <si>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</si>
  <si>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</si>
  <si>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</si>
  <si>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</si>
  <si>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</si>
  <si>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</si>
  <si>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</si>
  <si>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</si>
  <si>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</si>
  <si>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</si>
  <si>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</si>
  <si>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</si>
  <si>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</si>
  <si>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</si>
  <si>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</si>
  <si>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</si>
  <si>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</si>
  <si>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</si>
  <si>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</si>
  <si>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</si>
  <si>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</si>
  <si>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</si>
  <si>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</si>
  <si>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</si>
  <si>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</si>
  <si>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</si>
  <si>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</si>
  <si>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</si>
  <si>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</si>
  <si>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</si>
  <si>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</si>
  <si>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</si>
  <si>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</si>
  <si>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</si>
  <si>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</si>
  <si>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</si>
  <si>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</si>
  <si>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</si>
  <si>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</si>
  <si>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</si>
  <si>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</si>
  <si>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</si>
  <si>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</si>
  <si>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</si>
  <si>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</si>
  <si>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</si>
  <si>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</si>
  <si>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</si>
  <si>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</si>
  <si>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</si>
  <si>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</si>
  <si>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</si>
  <si>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</si>
  <si>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</si>
  <si>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</si>
  <si>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</si>
  <si>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</si>
  <si>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</si>
  <si>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</si>
  <si>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</si>
  <si>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</si>
  <si>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</si>
  <si>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</si>
  <si>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</si>
  <si>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</si>
  <si>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</si>
  <si>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</si>
  <si>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</si>
  <si>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</si>
  <si>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</si>
  <si>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</si>
  <si>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</si>
  <si>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</si>
  <si>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</si>
  <si>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</si>
  <si>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</si>
  <si>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</si>
  <si>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</si>
  <si>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</si>
  <si>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</si>
  <si>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</si>
  <si>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</si>
  <si>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</si>
  <si>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</si>
  <si>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</si>
  <si>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</si>
  <si>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</si>
  <si>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</si>
  <si>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</si>
  <si>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</si>
  <si>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</si>
  <si>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</si>
  <si>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</si>
  <si>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</si>
  <si>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</si>
  <si>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</si>
  <si>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</si>
  <si>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</si>
  <si>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</si>
  <si>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</si>
  <si>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</si>
  <si>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</si>
  <si>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</si>
  <si>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</si>
  <si>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</si>
  <si>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</si>
  <si>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</si>
  <si>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</si>
  <si>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</si>
  <si>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</si>
  <si>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</si>
  <si>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</si>
  <si>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</si>
  <si>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</si>
  <si>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</si>
  <si>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</si>
  <si>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</si>
  <si>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</si>
  <si>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</si>
  <si>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</si>
  <si>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</si>
  <si>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</si>
  <si>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</si>
  <si>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</si>
  <si>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</si>
  <si>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</si>
  <si>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</si>
  <si>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</si>
  <si>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</si>
  <si>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</si>
  <si>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</si>
  <si>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</si>
  <si>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</si>
  <si>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</si>
  <si>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</si>
  <si>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</si>
  <si>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</si>
  <si>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</si>
  <si>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</si>
  <si>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</si>
  <si>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</si>
  <si>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</si>
  <si>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</si>
  <si>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</si>
  <si>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</si>
  <si>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</si>
  <si>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</si>
  <si>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</si>
  <si>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</si>
  <si>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</si>
  <si>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</si>
  <si>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</si>
  <si>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</si>
  <si>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</si>
  <si>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</si>
  <si>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</si>
  <si>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</si>
  <si>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</si>
  <si>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</si>
  <si>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</si>
  <si>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</si>
  <si>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</si>
  <si>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</si>
  <si>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</si>
  <si>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</si>
  <si>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</si>
  <si>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</si>
  <si>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</si>
  <si>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</si>
  <si>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</si>
  <si>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</si>
  <si>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</si>
  <si>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</si>
  <si>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</si>
  <si>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</si>
  <si>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</si>
  <si>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</si>
  <si>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</si>
  <si>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</si>
  <si>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</si>
  <si>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</si>
  <si>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</si>
  <si>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</si>
  <si>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</si>
  <si>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</si>
  <si>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</si>
  <si>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</si>
  <si>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</si>
  <si>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</si>
  <si>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</si>
  <si>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</si>
  <si>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</si>
  <si>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</si>
  <si>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</si>
  <si>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</si>
  <si>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</si>
  <si>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</si>
  <si>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</si>
  <si>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</si>
  <si>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</si>
  <si>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</si>
  <si>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</si>
  <si>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</si>
  <si>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</si>
  <si>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</si>
  <si>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</si>
  <si>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</si>
  <si>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</si>
  <si>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</si>
  <si>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</si>
  <si>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</si>
  <si>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</si>
  <si>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</si>
  <si>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</si>
  <si>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</si>
  <si>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</si>
  <si>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</si>
  <si>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</si>
  <si>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</si>
  <si>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</si>
  <si>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</si>
  <si>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</si>
  <si>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</si>
  <si>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</si>
  <si>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</si>
  <si>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</si>
  <si>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</si>
  <si>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</si>
  <si>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</si>
  <si>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</si>
  <si>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</si>
  <si>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</si>
  <si>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</si>
  <si>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</si>
  <si>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</si>
  <si>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</si>
  <si>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</si>
  <si>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</si>
  <si>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</si>
  <si>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</si>
  <si>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</si>
  <si>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</si>
  <si>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</si>
  <si>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</si>
  <si>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</si>
  <si>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</si>
  <si>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</si>
  <si>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</si>
  <si>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</si>
  <si>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</si>
  <si>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</si>
  <si>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</si>
  <si>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</si>
  <si>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</si>
  <si>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</si>
  <si>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</si>
  <si>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</si>
  <si>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</si>
  <si>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</si>
  <si>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</si>
  <si>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</si>
  <si>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</si>
  <si>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</si>
  <si>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</si>
  <si>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</si>
  <si>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</si>
  <si>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</si>
  <si>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</si>
  <si>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</si>
  <si>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</si>
  <si>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</si>
  <si>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</si>
  <si>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</si>
  <si>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</si>
  <si>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</si>
  <si>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</si>
  <si>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</si>
  <si>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</si>
  <si>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</si>
  <si>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</si>
  <si>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</si>
  <si>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</si>
  <si>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</si>
  <si>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</si>
  <si>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</si>
  <si>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</si>
  <si>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</si>
  <si>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</si>
  <si>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</si>
  <si>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</si>
  <si>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</si>
  <si>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</si>
  <si>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</si>
  <si>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</si>
  <si>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</si>
  <si>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</si>
  <si>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</si>
  <si>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</si>
  <si>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</si>
  <si>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</si>
  <si>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</si>
  <si>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</si>
  <si>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</si>
  <si>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</si>
  <si>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</si>
  <si>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</si>
  <si>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</si>
  <si>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</si>
  <si>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</si>
  <si>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</si>
  <si>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</si>
  <si>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</si>
  <si>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</si>
  <si>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</si>
  <si>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</si>
  <si>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</si>
  <si>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</si>
  <si>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</si>
  <si>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</si>
  <si>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</si>
  <si>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</si>
  <si>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</si>
  <si>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</si>
  <si>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</si>
  <si>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</si>
  <si>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</si>
  <si>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</si>
  <si>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</si>
  <si>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</si>
  <si>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</si>
  <si>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</si>
  <si>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</si>
  <si>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</si>
  <si>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</si>
  <si>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</si>
  <si>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</si>
  <si>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</si>
  <si>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</si>
  <si>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</si>
  <si>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</si>
  <si>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</si>
  <si>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</si>
  <si>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</si>
  <si>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</si>
  <si>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</si>
  <si>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</si>
  <si>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</si>
  <si>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</si>
  <si>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</si>
  <si>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</si>
  <si>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</si>
  <si>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</si>
  <si>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</si>
  <si>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</si>
  <si>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</si>
  <si>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</si>
  <si>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</si>
  <si>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</si>
  <si>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</si>
  <si>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</si>
  <si>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</si>
  <si>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</si>
  <si>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</si>
  <si>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</si>
  <si>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</si>
  <si>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</si>
  <si>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</si>
  <si>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</si>
  <si>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</si>
  <si>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</si>
  <si>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</si>
  <si>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</si>
  <si>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</si>
  <si>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</si>
  <si>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</si>
  <si>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</si>
  <si>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</si>
  <si>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</si>
  <si>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</si>
  <si>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</si>
  <si>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</si>
  <si>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</si>
  <si>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</si>
  <si>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</si>
  <si>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</si>
  <si>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</si>
  <si>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</si>
  <si>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</si>
  <si>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</si>
  <si>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</si>
  <si>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</si>
  <si>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</si>
  <si>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</si>
  <si>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</si>
  <si>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</si>
  <si>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</si>
  <si>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</si>
  <si>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</si>
  <si>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</si>
  <si>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</si>
  <si>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</si>
  <si>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</si>
  <si>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</si>
  <si>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</si>
  <si>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</si>
  <si>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</si>
  <si>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</si>
  <si>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</si>
  <si>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</si>
  <si>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</si>
  <si>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</si>
  <si>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</si>
  <si>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</si>
  <si>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</si>
  <si>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</si>
  <si>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</si>
  <si>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</si>
  <si>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</si>
  <si>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</si>
  <si>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</si>
  <si>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</si>
  <si>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</si>
  <si>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</si>
  <si>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</si>
  <si>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</si>
  <si>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</si>
  <si>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</si>
  <si>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</si>
  <si>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</si>
  <si>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</si>
  <si>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</si>
  <si>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</si>
  <si>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</si>
  <si>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</si>
  <si>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</si>
  <si>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</si>
  <si>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</si>
  <si>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</si>
  <si>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</si>
  <si>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</si>
  <si>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</si>
  <si>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</si>
  <si>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</si>
  <si>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</si>
  <si>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</si>
  <si>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</si>
  <si>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</si>
  <si>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</si>
  <si>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</si>
  <si>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</si>
  <si>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</si>
  <si>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</si>
  <si>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</si>
  <si>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</si>
  <si>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</si>
  <si>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</si>
  <si>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</si>
  <si>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</si>
  <si>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</si>
  <si>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</si>
  <si>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</si>
  <si>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</si>
  <si>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</si>
  <si>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</si>
  <si>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</si>
  <si>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</si>
  <si>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</si>
  <si>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</si>
  <si>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</si>
  <si>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</si>
  <si>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</si>
  <si>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</si>
  <si>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</si>
  <si>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</si>
  <si>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</si>
  <si>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</si>
  <si>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</si>
  <si>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</si>
  <si>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</si>
  <si>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</si>
  <si>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</si>
  <si>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</si>
  <si>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</si>
  <si>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</si>
  <si>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</si>
  <si>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</si>
  <si>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</si>
  <si>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</si>
  <si>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</si>
  <si>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</si>
  <si>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</si>
  <si>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</si>
  <si>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</si>
  <si>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</si>
  <si>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</si>
  <si>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</si>
  <si>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</si>
  <si>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</si>
  <si>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</si>
  <si>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</si>
  <si>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</si>
  <si>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</si>
  <si>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</si>
  <si>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</si>
  <si>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</si>
  <si>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</si>
  <si>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</si>
  <si>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</si>
  <si>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</si>
  <si>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</si>
  <si>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</si>
  <si>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</si>
  <si>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</si>
  <si>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</si>
  <si>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</si>
  <si>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</si>
  <si>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</si>
  <si>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</si>
  <si>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</si>
  <si>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</si>
  <si>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</si>
  <si>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</si>
  <si>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</si>
  <si>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</si>
  <si>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</si>
  <si>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</si>
  <si>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</si>
  <si>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</si>
  <si>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</si>
  <si>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</si>
  <si>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</si>
  <si>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</si>
  <si>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</si>
  <si>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</si>
  <si>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</si>
  <si>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</si>
  <si>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</si>
  <si>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</si>
  <si>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</si>
  <si>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</si>
  <si>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</si>
  <si>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</si>
  <si>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</si>
  <si>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</si>
  <si>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</si>
  <si>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</si>
  <si>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</si>
  <si>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</si>
  <si>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</si>
  <si>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</si>
  <si>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</si>
  <si>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</si>
  <si>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</si>
  <si>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</si>
  <si>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</si>
  <si>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</si>
  <si>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</si>
  <si>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</si>
  <si>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</si>
  <si>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</si>
  <si>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</si>
  <si>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</si>
  <si>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</si>
  <si>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</si>
  <si>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</si>
  <si>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</si>
  <si>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</si>
  <si>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</si>
  <si>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</si>
  <si>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</si>
  <si>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</si>
  <si>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</si>
  <si>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</si>
  <si>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</si>
  <si>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</si>
  <si>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</si>
  <si>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</si>
  <si>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</si>
  <si>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</si>
  <si>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</si>
  <si>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</si>
  <si>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</si>
  <si>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</si>
  <si>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</si>
  <si>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</si>
  <si>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</si>
  <si>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</si>
  <si>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</si>
  <si>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</si>
  <si>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</si>
  <si>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</si>
  <si>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</si>
  <si>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</si>
  <si>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</si>
  <si>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</si>
  <si>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</si>
  <si>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</si>
  <si>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</si>
  <si>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</si>
  <si>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</si>
  <si>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</si>
  <si>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</si>
  <si>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</si>
  <si>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</si>
  <si>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</si>
  <si>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</si>
  <si>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</si>
  <si>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</si>
  <si>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</si>
  <si>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</si>
  <si>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</si>
  <si>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</si>
  <si>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</si>
  <si>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</si>
  <si>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</si>
  <si>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</si>
  <si>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</si>
  <si>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</si>
  <si>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</si>
  <si>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</si>
  <si>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</si>
  <si>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</si>
  <si>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</si>
  <si>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</si>
  <si>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</si>
  <si>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</si>
  <si>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</si>
  <si>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</si>
  <si>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</si>
  <si>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</si>
  <si>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</si>
  <si>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</si>
  <si>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</si>
  <si>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</si>
  <si>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</si>
  <si>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</si>
  <si>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</si>
  <si>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</si>
  <si>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</si>
  <si>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</si>
  <si>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</si>
  <si>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</si>
  <si>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</si>
  <si>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</si>
  <si>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</si>
  <si>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</si>
  <si>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</si>
  <si>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</si>
  <si>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</si>
  <si>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</si>
  <si>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</si>
  <si>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</si>
  <si>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</si>
  <si>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</si>
  <si>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</si>
  <si>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</si>
  <si>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</si>
  <si>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</si>
  <si>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</si>
  <si>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</si>
  <si>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</si>
  <si>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</si>
  <si>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</si>
  <si>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</si>
  <si>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</si>
  <si>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</si>
  <si>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</si>
  <si>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</si>
  <si>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</si>
  <si>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</si>
  <si>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</si>
  <si>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</si>
  <si>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</si>
  <si>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</si>
  <si>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</si>
  <si>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</si>
  <si>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</si>
  <si>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</si>
  <si>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</si>
  <si>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</si>
  <si>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</si>
  <si>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</si>
  <si>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</si>
  <si>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</si>
  <si>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</si>
  <si>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</si>
  <si>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</si>
  <si>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</si>
  <si>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</si>
  <si>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</si>
  <si>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</si>
  <si>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</si>
  <si>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</si>
  <si>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</si>
  <si>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</si>
  <si>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</si>
  <si>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</si>
  <si>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</si>
  <si>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</si>
  <si>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</si>
  <si>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</si>
  <si>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</si>
  <si>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</si>
  <si>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</si>
  <si>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</si>
  <si>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</si>
  <si>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</si>
  <si>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</si>
  <si>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</si>
  <si>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</si>
  <si>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</si>
  <si>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</si>
  <si>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</si>
  <si>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</si>
  <si>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</si>
  <si>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</si>
  <si>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</si>
  <si>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</si>
  <si>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</si>
  <si>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</si>
  <si>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</si>
  <si>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</si>
  <si>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</si>
  <si>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</si>
  <si>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</si>
  <si>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</si>
  <si>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</si>
  <si>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</si>
  <si>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</si>
  <si>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</si>
  <si>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</si>
  <si>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</si>
  <si>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</si>
  <si>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</si>
  <si>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</si>
  <si>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</si>
  <si>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</si>
  <si>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</si>
  <si>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</si>
  <si>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</si>
  <si>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</si>
  <si>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</si>
  <si>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</si>
  <si>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</si>
  <si>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</si>
  <si>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</si>
  <si>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</si>
  <si>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</si>
  <si>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</si>
  <si>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</si>
  <si>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</si>
  <si>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</si>
  <si>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</si>
  <si>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</si>
  <si>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</si>
  <si>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</si>
  <si>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</si>
  <si>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</si>
  <si>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</si>
  <si>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</si>
  <si>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</si>
  <si>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</si>
  <si>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</si>
  <si>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</si>
  <si>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</si>
  <si>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</si>
  <si>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</si>
  <si>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</si>
  <si>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</si>
  <si>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</si>
  <si>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</si>
  <si>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</si>
  <si>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</si>
  <si>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</si>
  <si>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</si>
  <si>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</si>
  <si>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</si>
  <si>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</si>
  <si>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</si>
  <si>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</si>
  <si>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</si>
  <si>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</si>
  <si>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</si>
  <si>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</si>
  <si>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</si>
  <si>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</si>
  <si>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</si>
  <si>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</si>
  <si>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</si>
  <si>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</si>
  <si>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</si>
  <si>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</si>
  <si>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</si>
  <si>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</si>
  <si>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</si>
  <si>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</si>
  <si>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</si>
  <si>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</si>
  <si>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</si>
  <si>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</si>
  <si>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</si>
  <si>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</si>
  <si>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</si>
  <si>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</si>
  <si>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</si>
  <si>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</si>
  <si>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</si>
  <si>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</si>
  <si>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</si>
  <si>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</si>
  <si>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</si>
  <si>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</si>
  <si>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</si>
  <si>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</si>
  <si>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</si>
  <si>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</si>
  <si>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</si>
  <si>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</si>
  <si>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</si>
  <si>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</si>
  <si>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</si>
  <si>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</si>
  <si>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</si>
  <si>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</si>
  <si>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</si>
  <si>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</si>
  <si>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</si>
  <si>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</si>
  <si>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</si>
  <si>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</si>
  <si>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</si>
  <si>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</si>
  <si>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</si>
  <si>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</si>
  <si>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</si>
  <si>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</si>
  <si>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</si>
  <si>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</si>
  <si>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</si>
  <si>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</si>
  <si>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</si>
  <si>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</si>
  <si>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</si>
  <si>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</si>
  <si>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</si>
  <si>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</si>
  <si>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</si>
  <si>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</si>
  <si>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</si>
  <si>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</si>
  <si>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</si>
  <si>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</si>
  <si>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</si>
  <si>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</si>
  <si>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</si>
  <si>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</si>
  <si>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</si>
  <si>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</si>
  <si>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</si>
  <si>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</si>
  <si>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</si>
  <si>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</si>
  <si>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</si>
  <si>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</si>
  <si>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</si>
  <si>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</si>
  <si>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</si>
  <si>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</si>
  <si>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</si>
  <si>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</si>
  <si>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</si>
  <si>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</si>
  <si>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</si>
  <si>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</si>
  <si>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</si>
  <si>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</si>
  <si>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</si>
  <si>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</si>
  <si>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</si>
  <si>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</si>
  <si>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</si>
  <si>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</si>
  <si>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</si>
  <si>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</si>
  <si>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</si>
  <si>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</si>
  <si>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</si>
  <si>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</si>
  <si>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</si>
  <si>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</si>
  <si>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</si>
  <si>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</si>
  <si>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</si>
  <si>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</si>
  <si>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</si>
  <si>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</si>
  <si>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</si>
  <si>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</si>
  <si>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</si>
  <si>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</si>
  <si>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</si>
  <si>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</si>
  <si>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</si>
  <si>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</si>
  <si>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</si>
  <si>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</si>
  <si>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</si>
  <si>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</si>
  <si>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</si>
  <si>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</si>
  <si>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</si>
  <si>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</si>
  <si>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</si>
  <si>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</si>
  <si>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</si>
  <si>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</si>
  <si>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</si>
  <si>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</si>
  <si>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</si>
  <si>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</si>
  <si>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</si>
  <si>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</si>
  <si>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</si>
  <si>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</si>
  <si>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</si>
  <si>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</si>
  <si>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</si>
  <si>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</si>
  <si>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</si>
  <si>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</si>
  <si>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</si>
  <si>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</si>
  <si>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</si>
  <si>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</si>
  <si>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</si>
  <si>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</si>
  <si>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</si>
  <si>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</si>
  <si>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</si>
  <si>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</si>
  <si>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</si>
  <si>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</si>
  <si>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</si>
  <si>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</si>
  <si>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</si>
  <si>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</si>
  <si>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</si>
  <si>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</si>
  <si>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</si>
  <si>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</si>
  <si>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</si>
  <si>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</si>
  <si>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</si>
  <si>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</si>
  <si>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</si>
  <si>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</si>
  <si>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</si>
  <si>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</si>
  <si>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</si>
  <si>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</si>
  <si>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</si>
  <si>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</si>
  <si>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</si>
  <si>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</si>
  <si>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</si>
  <si>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</si>
  <si>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</si>
  <si>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</si>
  <si>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</si>
  <si>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</si>
  <si>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</si>
  <si>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</si>
  <si>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</si>
  <si>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</si>
  <si>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</si>
  <si>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</si>
  <si>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</si>
  <si>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</si>
  <si>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</si>
  <si>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</si>
  <si>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</si>
  <si>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</si>
  <si>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</si>
  <si>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</si>
  <si>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</si>
  <si>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</si>
  <si>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</si>
  <si>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</si>
  <si>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</si>
  <si>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</si>
  <si>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</si>
  <si>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</si>
  <si>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</si>
  <si>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</si>
  <si>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</si>
  <si>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</si>
  <si>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</si>
  <si>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</si>
  <si>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</si>
  <si>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</si>
  <si>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</si>
  <si>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</si>
  <si>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</si>
  <si>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</si>
  <si>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</si>
  <si>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</si>
  <si>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</si>
  <si>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</si>
  <si>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</si>
  <si>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</si>
  <si>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</si>
  <si>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</si>
  <si>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</si>
  <si>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</si>
  <si>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</si>
  <si>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</si>
  <si>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</si>
  <si>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</si>
  <si>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</si>
  <si>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</si>
  <si>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</si>
  <si>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</si>
  <si>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</si>
  <si>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</si>
  <si>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</si>
  <si>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</si>
  <si>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</si>
  <si>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</si>
  <si>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</si>
  <si>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</si>
  <si>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</si>
  <si>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</si>
  <si>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</si>
  <si>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</si>
  <si>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</si>
  <si>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</si>
  <si>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</si>
  <si>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</si>
  <si>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</si>
  <si>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</si>
  <si>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</si>
  <si>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</si>
  <si>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</si>
  <si>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</si>
  <si>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</si>
  <si>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</si>
  <si>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</si>
  <si>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</si>
  <si>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</si>
  <si>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</si>
  <si>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</si>
  <si>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</si>
  <si>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</si>
  <si>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</si>
  <si>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</si>
  <si>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</si>
  <si>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</si>
  <si>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</si>
  <si>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</si>
  <si>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</si>
  <si>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</si>
  <si>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</si>
  <si>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</si>
  <si>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</si>
  <si>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</si>
  <si>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</si>
  <si>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</si>
  <si>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</si>
  <si>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</si>
  <si>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</si>
  <si>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</si>
  <si>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</si>
  <si>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</si>
  <si>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</si>
  <si>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</si>
  <si>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</si>
  <si>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</si>
  <si>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</si>
  <si>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</si>
  <si>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</si>
  <si>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</si>
  <si>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</si>
  <si>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</si>
  <si>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</si>
  <si>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</si>
  <si>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</si>
  <si>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</si>
  <si>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</si>
  <si>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</si>
  <si>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</si>
  <si>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</si>
  <si>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</si>
  <si>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</si>
  <si>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</si>
  <si>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</si>
  <si>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</si>
  <si>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</si>
  <si>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</si>
  <si>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</si>
  <si>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</si>
  <si>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</si>
  <si>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</si>
  <si>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</si>
  <si>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</si>
  <si>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</si>
  <si>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</si>
  <si>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</si>
  <si>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</si>
  <si>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</si>
  <si>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</si>
  <si>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</si>
  <si>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</si>
  <si>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</si>
  <si>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</si>
  <si>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</si>
  <si>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</si>
  <si>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</si>
  <si>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</si>
  <si>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</si>
  <si>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</si>
  <si>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</si>
  <si>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</si>
  <si>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</si>
  <si>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</si>
  <si>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</si>
  <si>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</si>
  <si>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</si>
  <si>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</si>
  <si>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</si>
  <si>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</si>
  <si>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</si>
  <si>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</si>
  <si>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</si>
  <si>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</si>
  <si>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</si>
  <si>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</si>
  <si>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</si>
  <si>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</si>
  <si>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</si>
  <si>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</si>
  <si>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</si>
  <si>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</si>
  <si>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</si>
  <si>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</si>
  <si>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</si>
  <si>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</si>
  <si>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</si>
  <si>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</si>
  <si>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</si>
  <si>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</si>
  <si>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</si>
  <si>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</si>
  <si>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</si>
  <si>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</si>
  <si>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</si>
  <si>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</si>
  <si>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</si>
  <si>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</si>
  <si>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</si>
  <si>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</si>
  <si>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</si>
  <si>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</si>
  <si>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</si>
  <si>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</si>
  <si>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</si>
  <si>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</si>
  <si>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</si>
  <si>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</si>
  <si>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</si>
  <si>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</si>
  <si>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</si>
  <si>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</si>
  <si>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</si>
  <si>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</si>
  <si>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</si>
  <si>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</si>
  <si>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</si>
  <si>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</si>
  <si>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</si>
  <si>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</si>
  <si>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</si>
  <si>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</si>
  <si>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</si>
  <si>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</si>
  <si>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</si>
  <si>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</si>
  <si>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</si>
  <si>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</si>
  <si>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</si>
  <si>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</si>
  <si>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</si>
  <si>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</si>
  <si>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</si>
  <si>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</si>
  <si>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</si>
  <si>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</si>
  <si>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</si>
  <si>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</si>
  <si>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</si>
  <si>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</si>
  <si>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</si>
  <si>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</si>
  <si>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</si>
  <si>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</si>
  <si>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</si>
  <si>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</si>
  <si>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</si>
  <si>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</si>
  <si>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</si>
  <si>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</si>
  <si>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</si>
  <si>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</si>
  <si>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</si>
  <si>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</si>
  <si>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</si>
  <si>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</si>
  <si>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</si>
  <si>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</si>
  <si>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</si>
  <si>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</si>
  <si>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</si>
  <si>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</si>
  <si>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</si>
  <si>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</si>
  <si>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</si>
  <si>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</si>
  <si>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</si>
  <si>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</si>
  <si>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</si>
  <si>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</si>
  <si>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</si>
  <si>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</si>
  <si>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</si>
  <si>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</si>
  <si>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</si>
  <si>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</si>
  <si>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</si>
  <si>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</si>
  <si>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</si>
  <si>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</si>
  <si>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</si>
  <si>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</si>
  <si>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</si>
  <si>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</si>
  <si>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</si>
  <si>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</si>
  <si>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</si>
  <si>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</si>
  <si>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</si>
  <si>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</si>
  <si>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</si>
  <si>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</si>
  <si>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</si>
  <si>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</si>
  <si>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</si>
  <si>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</si>
  <si>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</si>
  <si>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</si>
  <si>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</si>
  <si>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</si>
  <si>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</si>
  <si>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</si>
  <si>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</si>
  <si>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</si>
  <si>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</si>
  <si>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</si>
  <si>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</si>
  <si>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</si>
  <si>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</si>
  <si>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</si>
  <si>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</si>
  <si>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</si>
  <si>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</si>
  <si>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</si>
  <si>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</si>
  <si>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</si>
  <si>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</si>
  <si>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</si>
  <si>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</si>
  <si>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</si>
  <si>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</si>
  <si>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</si>
  <si>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</si>
  <si>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</si>
  <si>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</si>
  <si>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</si>
  <si>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</si>
  <si>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</si>
  <si>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</si>
  <si>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</si>
  <si>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</si>
  <si>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</si>
  <si>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</si>
  <si>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</si>
  <si>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</si>
  <si>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</si>
  <si>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</si>
  <si>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</si>
  <si>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</si>
  <si>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</si>
  <si>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</si>
  <si>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</si>
  <si>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</si>
  <si>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</si>
  <si>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</si>
  <si>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</si>
  <si>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</si>
  <si>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</si>
  <si>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</si>
  <si>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</si>
  <si>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</si>
  <si>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</si>
  <si>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</si>
  <si>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</si>
  <si>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</si>
  <si>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</si>
  <si>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</si>
  <si>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</si>
  <si>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</si>
  <si>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</si>
  <si>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</si>
  <si>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</si>
  <si>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</si>
  <si>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</si>
  <si>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</si>
  <si>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</si>
  <si>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</si>
  <si>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</si>
  <si>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</si>
  <si>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</si>
  <si>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</si>
  <si>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</si>
  <si>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</si>
  <si>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</si>
  <si>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</si>
  <si>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</si>
  <si>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</si>
  <si>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</si>
  <si>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</si>
  <si>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</si>
  <si>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</si>
  <si>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</si>
  <si>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</si>
  <si>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</si>
  <si>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</si>
  <si>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</si>
  <si>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</si>
  <si>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</si>
  <si>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</si>
  <si>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</si>
  <si>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</si>
  <si>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</si>
  <si>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</si>
  <si>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</si>
  <si>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</si>
  <si>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</si>
  <si>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</si>
  <si>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</si>
  <si>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</si>
  <si>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</si>
  <si>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</si>
  <si>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</si>
  <si>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</si>
  <si>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</si>
  <si>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</si>
  <si>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</si>
  <si>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</si>
  <si>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</si>
  <si>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</si>
  <si>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</si>
  <si>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</si>
  <si>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</si>
  <si>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</si>
  <si>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</si>
  <si>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</si>
  <si>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</si>
  <si>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</si>
  <si>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</si>
  <si>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</si>
  <si>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</si>
  <si>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</si>
  <si>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</si>
  <si>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</si>
  <si>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</si>
  <si>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</si>
  <si>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</si>
  <si>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</si>
  <si>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</si>
  <si>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</si>
  <si>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</si>
  <si>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</si>
  <si>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</si>
  <si>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</si>
  <si>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</si>
  <si>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</si>
  <si>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</si>
  <si>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</si>
  <si>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</si>
  <si>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</si>
  <si>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</si>
  <si>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</si>
  <si>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</si>
  <si>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</si>
  <si>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</si>
  <si>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</si>
  <si>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</si>
  <si>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</si>
  <si>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</si>
  <si>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</si>
  <si>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</si>
  <si>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</si>
  <si>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</si>
  <si>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</si>
  <si>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</si>
  <si>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</si>
  <si>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</si>
  <si>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</si>
  <si>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</si>
  <si>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</si>
  <si>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</si>
  <si>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</si>
  <si>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</si>
  <si>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</si>
  <si>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</si>
  <si>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</si>
  <si>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</si>
  <si>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</si>
  <si>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</si>
  <si>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</si>
  <si>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</si>
  <si>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</si>
  <si>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</si>
  <si>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</si>
  <si>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</si>
  <si>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</si>
  <si>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</si>
  <si>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</si>
  <si>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</si>
  <si>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</si>
  <si>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</si>
  <si>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</si>
  <si>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</si>
  <si>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</si>
  <si>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</si>
  <si>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</si>
  <si>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</si>
  <si>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</si>
  <si>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</si>
  <si>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</si>
  <si>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</si>
  <si>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</si>
  <si>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</si>
  <si>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</si>
  <si>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</si>
  <si>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</si>
  <si>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</si>
  <si>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</si>
  <si>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</si>
  <si>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</si>
  <si>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</si>
  <si>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</si>
  <si>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</si>
  <si>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</si>
  <si>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</si>
  <si>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</si>
  <si>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</si>
  <si>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</si>
  <si>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</si>
  <si>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</si>
  <si>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</si>
  <si>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</si>
  <si>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</si>
  <si>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</si>
  <si>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</si>
  <si>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</si>
  <si>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</si>
  <si>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</si>
  <si>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</si>
  <si>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</si>
  <si>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</si>
  <si>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</si>
  <si>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</si>
  <si>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</si>
  <si>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</si>
  <si>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</si>
  <si>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</si>
  <si>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</si>
  <si>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</si>
  <si>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</si>
  <si>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</si>
  <si>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</si>
  <si>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</si>
  <si>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</si>
  <si>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</si>
  <si>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</si>
  <si>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</si>
  <si>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</si>
  <si>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</si>
  <si>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</si>
  <si>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</si>
  <si>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</si>
  <si>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</si>
  <si>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</si>
  <si>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</si>
  <si>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</si>
  <si>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</si>
  <si>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</si>
  <si>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</si>
  <si>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</si>
  <si>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</si>
  <si>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</si>
  <si>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</si>
  <si>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</si>
  <si>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</si>
  <si>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</si>
  <si>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</si>
  <si>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</si>
  <si>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</si>
  <si>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</si>
  <si>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</si>
  <si>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</si>
  <si>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</si>
  <si>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</si>
  <si>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</si>
  <si>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</si>
  <si>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</si>
  <si>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</si>
  <si>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</si>
  <si>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</si>
  <si>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</si>
  <si>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</si>
  <si>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</si>
  <si>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</si>
  <si>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</si>
  <si>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</si>
  <si>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</si>
  <si>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</si>
  <si>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</si>
  <si>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</si>
  <si>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</si>
  <si>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</si>
  <si>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</si>
  <si>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</si>
  <si>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</si>
  <si>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</si>
  <si>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</si>
  <si>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</si>
  <si>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</si>
  <si>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</si>
  <si>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</si>
  <si>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</si>
  <si>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</si>
  <si>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</si>
  <si>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</si>
  <si>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</si>
  <si>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</si>
  <si>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</si>
  <si>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</si>
  <si>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</si>
  <si>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</si>
  <si>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</si>
  <si>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</si>
  <si>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</si>
  <si>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</si>
  <si>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</si>
  <si>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</si>
  <si>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</si>
  <si>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</si>
  <si>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</si>
  <si>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</si>
  <si>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</si>
  <si>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</si>
  <si>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</si>
  <si>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</si>
  <si>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</si>
  <si>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</si>
  <si>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</si>
  <si>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</si>
  <si>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</si>
  <si>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</si>
  <si>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</si>
  <si>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</si>
  <si>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</si>
  <si>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</si>
  <si>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</si>
  <si>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</si>
  <si>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</si>
  <si>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</si>
  <si>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</si>
  <si>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</si>
  <si>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</si>
  <si>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</si>
  <si>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</si>
  <si>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</si>
  <si>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</si>
  <si>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</si>
  <si>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</si>
  <si>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</si>
  <si>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</si>
  <si>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</si>
  <si>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</si>
  <si>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</si>
  <si>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</si>
  <si>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</si>
  <si>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</si>
  <si>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</si>
  <si>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</si>
  <si>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</si>
  <si>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</si>
  <si>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</si>
  <si>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</si>
  <si>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</si>
  <si>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</si>
  <si>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</si>
  <si>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</si>
  <si>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</si>
  <si>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</si>
  <si>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</si>
  <si>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</si>
  <si>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</si>
  <si>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</si>
  <si>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</si>
  <si>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</si>
  <si>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</si>
  <si>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</si>
  <si>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</si>
  <si>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</si>
  <si>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</si>
  <si>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</si>
  <si>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</si>
  <si>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</si>
  <si>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</si>
  <si>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</si>
  <si>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</si>
  <si>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</si>
  <si>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</si>
  <si>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</si>
  <si>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</si>
  <si>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</si>
  <si>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</si>
  <si>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</si>
  <si>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</si>
  <si>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</si>
  <si>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</si>
  <si>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</si>
  <si>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</si>
  <si>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</si>
  <si>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</si>
  <si>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</si>
  <si>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</si>
  <si>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</si>
  <si>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</si>
  <si>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</si>
  <si>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</si>
  <si>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</si>
  <si>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</si>
  <si>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</si>
  <si>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</si>
  <si>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</si>
  <si>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</si>
  <si>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</si>
  <si>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</si>
  <si>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</si>
  <si>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</si>
  <si>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</si>
  <si>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</si>
  <si>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</si>
  <si>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</si>
  <si>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</si>
  <si>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</si>
  <si>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</si>
  <si>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</si>
  <si>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</si>
  <si>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</si>
  <si>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</si>
  <si>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</si>
  <si>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</si>
  <si>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</si>
  <si>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</si>
  <si>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</si>
  <si>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</si>
  <si>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</si>
  <si>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</si>
  <si>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</si>
  <si>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</si>
  <si>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</si>
  <si>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</si>
  <si>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</si>
  <si>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</si>
  <si>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</si>
  <si>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</si>
  <si>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</si>
  <si>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</si>
  <si>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</si>
  <si>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</si>
  <si>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</si>
  <si>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</si>
  <si>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</si>
  <si>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</si>
  <si>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</si>
  <si>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</si>
  <si>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</si>
  <si>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</si>
  <si>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</si>
  <si>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</si>
  <si>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</si>
  <si>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</si>
  <si>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</si>
  <si>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</si>
  <si>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</si>
  <si>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</si>
  <si>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</si>
  <si>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</si>
  <si>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</si>
  <si>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</si>
  <si>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</si>
  <si>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</si>
  <si>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</si>
  <si>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</si>
  <si>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</si>
  <si>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</si>
  <si>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</si>
  <si>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</si>
  <si>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</si>
  <si>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</si>
  <si>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</si>
  <si>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</si>
  <si>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</si>
  <si>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</si>
  <si>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</si>
  <si>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</si>
  <si>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</si>
  <si>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</si>
  <si>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</si>
  <si>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</si>
  <si>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</si>
  <si>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</si>
  <si>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</si>
  <si>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</si>
  <si>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</si>
  <si>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</si>
  <si>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</si>
  <si>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</si>
  <si>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</si>
  <si>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</si>
  <si>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</si>
  <si>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</si>
  <si>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</si>
  <si>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</si>
  <si>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</si>
  <si>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</si>
  <si>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</si>
  <si>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</si>
  <si>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</si>
  <si>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</si>
  <si>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</si>
  <si>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</si>
  <si>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</si>
  <si>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</si>
  <si>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</si>
  <si>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</si>
  <si>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</si>
  <si>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</si>
  <si>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</si>
  <si>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</si>
  <si>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</si>
  <si>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</si>
  <si>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</si>
  <si>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</si>
  <si>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</si>
  <si>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</si>
  <si>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</si>
  <si>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</si>
  <si>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</si>
  <si>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</si>
  <si>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</si>
  <si>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</si>
  <si>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</si>
  <si>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</si>
  <si>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</si>
  <si>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</si>
  <si>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</si>
  <si>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</si>
  <si>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</si>
  <si>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</si>
  <si>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</si>
  <si>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</si>
  <si>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</si>
  <si>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</si>
  <si>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</si>
  <si>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</si>
  <si>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</si>
  <si>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</si>
  <si>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</si>
  <si>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</si>
  <si>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</si>
  <si>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</si>
  <si>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</si>
  <si>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</si>
  <si>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</si>
  <si>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</si>
  <si>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</si>
  <si>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</si>
  <si>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</si>
  <si>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</si>
  <si>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</si>
  <si>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</si>
  <si>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</si>
  <si>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</si>
  <si>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</si>
  <si>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</si>
  <si>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</si>
  <si>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</si>
  <si>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</si>
  <si>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</si>
  <si>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</si>
  <si>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</si>
  <si>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</si>
  <si>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</si>
  <si>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</si>
  <si>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</si>
  <si>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</si>
  <si>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</si>
  <si>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</si>
  <si>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</si>
  <si>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</si>
  <si>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</si>
  <si>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</si>
  <si>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</si>
  <si>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</si>
  <si>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</si>
  <si>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</si>
  <si>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</si>
  <si>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</si>
  <si>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</si>
  <si>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</si>
  <si>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</si>
  <si>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</si>
  <si>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</si>
  <si>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</si>
  <si>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</si>
  <si>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</si>
  <si>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</si>
  <si>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</si>
  <si>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</si>
  <si>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</si>
  <si>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</si>
  <si>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</si>
  <si>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</si>
  <si>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</si>
  <si>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</si>
  <si>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</si>
  <si>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</si>
  <si>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</si>
  <si>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</si>
  <si>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</si>
  <si>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</si>
  <si>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</si>
  <si>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</si>
  <si>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</si>
  <si>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</si>
  <si>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</si>
  <si>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</si>
  <si>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</si>
  <si>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</si>
  <si>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</si>
  <si>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</si>
  <si>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</si>
  <si>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</si>
  <si>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</si>
  <si>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</si>
  <si>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</si>
  <si>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</si>
  <si>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</si>
  <si>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</si>
  <si>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</si>
  <si>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</si>
  <si>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</si>
  <si>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</si>
  <si>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</si>
  <si>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</si>
  <si>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</si>
  <si>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</si>
  <si>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</si>
  <si>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</si>
  <si>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</si>
  <si>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</si>
  <si>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</si>
  <si>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</si>
  <si>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</si>
  <si>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</si>
  <si>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</si>
  <si>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</si>
  <si>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</si>
  <si>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</si>
  <si>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</si>
  <si>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</si>
  <si>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</si>
  <si>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</si>
  <si>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</si>
  <si>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</si>
  <si>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</si>
  <si>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</si>
  <si>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</si>
  <si>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</si>
  <si>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</si>
  <si>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</si>
  <si>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</si>
  <si>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</si>
  <si>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</si>
  <si>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</si>
  <si>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</si>
  <si>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</si>
  <si>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</si>
  <si>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</si>
  <si>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</si>
  <si>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</si>
  <si>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</si>
  <si>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</si>
  <si>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</si>
  <si>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</si>
  <si>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</si>
  <si>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</si>
  <si>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</si>
  <si>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</si>
  <si>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</si>
  <si>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</si>
  <si>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</si>
  <si>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</si>
  <si>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</si>
  <si>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</si>
  <si>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</si>
  <si>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</si>
  <si>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</si>
  <si>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</si>
  <si>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</si>
  <si>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</si>
  <si>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</si>
  <si>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</si>
  <si>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</si>
  <si>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</si>
  <si>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</si>
  <si>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</si>
  <si>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</si>
  <si>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</si>
  <si>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</si>
  <si>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</si>
  <si>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</si>
  <si>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</si>
  <si>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</si>
  <si>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</si>
  <si>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</si>
  <si>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</si>
  <si>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</si>
  <si>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</si>
  <si>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</si>
  <si>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</si>
  <si>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</si>
  <si>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</si>
  <si>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</si>
  <si>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</si>
  <si>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</si>
  <si>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</si>
  <si>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</si>
  <si>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</si>
  <si>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</si>
  <si>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</si>
  <si>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</si>
  <si>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</si>
  <si>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</si>
  <si>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</si>
  <si>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</si>
  <si>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</si>
  <si>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</si>
  <si>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</si>
  <si>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</si>
  <si>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</si>
  <si>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</si>
  <si>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</si>
  <si>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</si>
  <si>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</si>
  <si>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</si>
  <si>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</si>
  <si>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</si>
  <si>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</si>
  <si>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</si>
  <si>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</si>
  <si>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</si>
  <si>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</si>
  <si>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</si>
  <si>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</si>
  <si>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</si>
  <si>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</si>
  <si>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</si>
  <si>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</si>
  <si>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</si>
  <si>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</si>
  <si>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</si>
  <si>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</si>
  <si>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</si>
  <si>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</si>
  <si>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</si>
  <si>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</si>
  <si>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</si>
  <si>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</si>
  <si>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</si>
  <si>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</si>
  <si>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</si>
  <si>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</si>
  <si>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</si>
  <si>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</si>
  <si>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</si>
  <si>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</si>
  <si>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</si>
  <si>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</si>
  <si>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</si>
  <si>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</si>
  <si>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</si>
  <si>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</si>
  <si>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</si>
  <si>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</si>
  <si>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</si>
  <si>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</si>
  <si>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</si>
  <si>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</si>
  <si>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</si>
  <si>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</si>
  <si>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</si>
  <si>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</si>
  <si>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</si>
  <si>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</si>
  <si>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</si>
  <si>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</si>
  <si>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</si>
  <si>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</si>
  <si>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</si>
  <si>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</si>
  <si>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</si>
  <si>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</si>
  <si>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</si>
  <si>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</si>
  <si>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</si>
  <si>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</si>
  <si>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</si>
  <si>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</si>
  <si>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</si>
  <si>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</si>
  <si>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</si>
  <si>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</si>
  <si>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</si>
  <si>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</si>
  <si>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</si>
  <si>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</si>
  <si>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</si>
  <si>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</si>
  <si>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</si>
  <si>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</si>
  <si>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</si>
  <si>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</si>
  <si>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</si>
  <si>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</si>
  <si>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</si>
  <si>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</si>
  <si>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</si>
  <si>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</si>
  <si>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</si>
  <si>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</si>
  <si>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</si>
  <si>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</si>
  <si>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</si>
  <si>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</si>
  <si>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</si>
  <si>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</si>
  <si>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</si>
  <si>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</si>
  <si>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</si>
  <si>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</si>
  <si>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</si>
  <si>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</si>
  <si>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</si>
  <si>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</si>
  <si>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</si>
  <si>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</si>
  <si>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</si>
  <si>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</si>
  <si>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</si>
  <si>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</si>
  <si>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</si>
  <si>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</si>
  <si>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</si>
  <si>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</si>
  <si>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</si>
  <si>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</si>
  <si>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</si>
  <si>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</si>
  <si>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</si>
  <si>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</si>
  <si>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</si>
  <si>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</si>
  <si>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</si>
  <si>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</si>
  <si>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</si>
  <si>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</si>
  <si>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</si>
  <si>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</si>
  <si>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</si>
  <si>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</si>
  <si>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</si>
  <si>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</si>
  <si>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</si>
  <si>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</si>
  <si>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</si>
  <si>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</si>
  <si>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</si>
  <si>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</si>
  <si>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</si>
  <si>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</si>
  <si>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</si>
  <si>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</si>
  <si>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</si>
  <si>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</si>
  <si>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</si>
  <si>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</si>
  <si>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</si>
  <si>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</si>
  <si>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</si>
  <si>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</si>
  <si>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</si>
  <si>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</si>
  <si>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</si>
  <si>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</si>
  <si>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</si>
  <si>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</si>
  <si>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</si>
  <si>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</si>
  <si>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</si>
  <si>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</si>
  <si>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</si>
  <si>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</si>
  <si>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</si>
  <si>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</si>
  <si>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</si>
  <si>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</si>
  <si>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</si>
  <si>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</si>
  <si>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</si>
  <si>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</si>
  <si>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</si>
  <si>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</si>
  <si>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</si>
  <si>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</si>
  <si>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</si>
  <si>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</si>
  <si>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</si>
  <si>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</si>
  <si>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</si>
  <si>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</si>
  <si>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</si>
  <si>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</si>
  <si>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</si>
  <si>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</si>
  <si>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</si>
  <si>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</si>
  <si>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</si>
  <si>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</si>
  <si>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</si>
  <si>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</si>
  <si>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</si>
  <si>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</si>
  <si>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</si>
  <si>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</si>
  <si>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</si>
  <si>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</si>
  <si>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</si>
  <si>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</si>
  <si>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</si>
  <si>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</si>
  <si>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</si>
  <si>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</si>
  <si>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</si>
  <si>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</si>
  <si>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</si>
  <si>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</si>
  <si>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</si>
  <si>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</si>
  <si>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</si>
  <si>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</si>
  <si>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</si>
  <si>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</si>
  <si>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</si>
  <si>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</si>
  <si>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</si>
  <si>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</si>
  <si>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</si>
  <si>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</si>
  <si>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</si>
  <si>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</si>
  <si>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</si>
  <si>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</si>
  <si>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</si>
  <si>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</si>
  <si>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</si>
  <si>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</si>
  <si>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</si>
  <si>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</si>
  <si>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</si>
  <si>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</si>
  <si>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</si>
  <si>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</si>
  <si>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</si>
  <si>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</si>
  <si>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</si>
  <si>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</si>
  <si>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</si>
  <si>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</si>
  <si>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</si>
  <si>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</si>
  <si>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</si>
  <si>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</si>
  <si>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</si>
  <si>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</si>
  <si>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</si>
  <si>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</si>
  <si>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</si>
  <si>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</si>
  <si>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</si>
  <si>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</si>
  <si>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</si>
  <si>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</si>
  <si>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</si>
  <si>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</si>
  <si>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</si>
  <si>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</si>
  <si>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</si>
  <si>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</si>
  <si>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</si>
  <si>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</si>
  <si>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</si>
  <si>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</si>
  <si>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</si>
  <si>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</si>
  <si>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</si>
  <si>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</si>
  <si>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</si>
  <si>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</si>
  <si>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</si>
  <si>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</si>
  <si>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</si>
  <si>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</si>
  <si>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</si>
  <si>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</si>
  <si>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</si>
  <si>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</si>
  <si>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</si>
  <si>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</si>
  <si>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</si>
  <si>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</si>
  <si>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</si>
  <si>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</si>
  <si>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</si>
  <si>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</si>
  <si>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</si>
  <si>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</si>
  <si>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</si>
  <si>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</si>
  <si>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</si>
  <si>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</si>
  <si>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</si>
  <si>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</si>
  <si>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</si>
  <si>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</si>
  <si>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</si>
  <si>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</si>
  <si>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</si>
  <si>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</si>
  <si>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</si>
  <si>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</si>
  <si>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</si>
  <si>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</si>
  <si>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</si>
  <si>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</si>
  <si>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</si>
  <si>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</si>
  <si>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</si>
  <si>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</si>
  <si>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</si>
  <si>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</si>
  <si>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</si>
  <si>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</si>
  <si>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</si>
  <si>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</si>
  <si>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</si>
  <si>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</si>
  <si>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</si>
  <si>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</si>
  <si>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</si>
  <si>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</si>
  <si>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</si>
  <si>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</si>
  <si>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</si>
  <si>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</si>
  <si>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</si>
  <si>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</si>
  <si>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</si>
  <si>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</si>
  <si>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</si>
  <si>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</si>
  <si>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</si>
  <si>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</si>
  <si>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</si>
  <si>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</si>
  <si>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</si>
  <si>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</si>
  <si>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</si>
  <si>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</si>
  <si>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</si>
  <si>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</si>
  <si>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</si>
  <si>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</si>
  <si>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</si>
  <si>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</si>
  <si>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</si>
  <si>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</si>
  <si>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</si>
  <si>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</si>
  <si>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</si>
  <si>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</si>
  <si>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</si>
  <si>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</si>
  <si>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</si>
  <si>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</si>
  <si>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</si>
  <si>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</si>
  <si>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</si>
  <si>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</si>
  <si>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</si>
  <si>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</si>
  <si>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</si>
  <si>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</si>
  <si>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</si>
  <si>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</si>
  <si>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</si>
  <si>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</si>
  <si>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</si>
  <si>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</si>
  <si>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</si>
  <si>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</si>
  <si>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</si>
  <si>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</si>
  <si>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</si>
  <si>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</si>
  <si>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</si>
  <si>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</si>
  <si>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</si>
  <si>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</si>
  <si>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</si>
  <si>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</si>
  <si>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</si>
  <si>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</si>
  <si>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</si>
  <si>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</si>
  <si>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</si>
  <si>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</si>
  <si>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</si>
  <si>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</si>
  <si>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</si>
  <si>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</si>
  <si>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</si>
  <si>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</si>
  <si>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</si>
  <si>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</si>
  <si>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</si>
  <si>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</si>
  <si>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</si>
  <si>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</si>
  <si>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</si>
  <si>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</si>
  <si>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</si>
  <si>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</si>
  <si>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</si>
  <si>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</si>
  <si>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</si>
  <si>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</si>
  <si>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</si>
  <si>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</si>
  <si>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</si>
  <si>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</si>
  <si>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</si>
  <si>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</si>
  <si>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</si>
  <si>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</si>
  <si>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</si>
  <si>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</si>
  <si>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</si>
  <si>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</si>
  <si>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</si>
  <si>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</si>
  <si>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</si>
  <si>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</si>
  <si>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</si>
  <si>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</si>
  <si>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</si>
  <si>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</si>
  <si>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</si>
  <si>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</si>
  <si>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</si>
  <si>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</si>
  <si>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</si>
  <si>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</si>
  <si>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</si>
  <si>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</si>
  <si>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</si>
  <si>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</si>
  <si>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</si>
  <si>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</si>
  <si>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</si>
  <si>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</si>
  <si>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</si>
  <si>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</si>
  <si>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</si>
  <si>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</si>
  <si>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</si>
  <si>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</si>
  <si>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</si>
  <si>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</si>
  <si>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</si>
  <si>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</si>
  <si>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</si>
  <si>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</si>
  <si>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</si>
  <si>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</si>
  <si>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</si>
  <si>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</si>
  <si>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</si>
  <si>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</si>
  <si>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</si>
  <si>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</si>
  <si>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</si>
  <si>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</si>
  <si>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</si>
  <si>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</si>
  <si>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</si>
  <si>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</si>
  <si>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</si>
  <si>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</si>
  <si>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</si>
  <si>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</si>
  <si>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</si>
  <si>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</si>
  <si>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</si>
  <si>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</si>
  <si>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</si>
  <si>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</si>
  <si>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</si>
  <si>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</si>
  <si>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</si>
  <si>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</si>
  <si>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</si>
  <si>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</si>
  <si>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</si>
  <si>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</si>
  <si>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</si>
  <si>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</si>
  <si>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</si>
  <si>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</si>
  <si>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</si>
  <si>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</si>
  <si>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</si>
  <si>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</si>
  <si>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</si>
  <si>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</si>
  <si>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</si>
  <si>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</si>
  <si>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</si>
  <si>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</si>
  <si>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</si>
  <si>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</si>
  <si>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</si>
  <si>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</si>
  <si>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</si>
  <si>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</si>
  <si>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</si>
  <si>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</si>
  <si>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</si>
  <si>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</si>
  <si>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</si>
  <si>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</si>
  <si>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</si>
  <si>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</si>
  <si>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</si>
  <si>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</si>
  <si>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</si>
  <si>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</si>
  <si>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</si>
  <si>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</si>
  <si>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</si>
  <si>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</si>
  <si>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</si>
  <si>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</si>
  <si>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</si>
  <si>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</si>
  <si>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</si>
  <si>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</si>
  <si>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</si>
  <si>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</si>
  <si>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</si>
  <si>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</si>
  <si>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</si>
  <si>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</si>
  <si>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</si>
  <si>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</si>
  <si>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</si>
  <si>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</si>
  <si>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</si>
  <si>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</si>
  <si>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</si>
  <si>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</si>
  <si>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</si>
  <si>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</si>
  <si>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</si>
  <si>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</si>
  <si>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</si>
  <si>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</si>
  <si>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</si>
  <si>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</si>
  <si>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</si>
  <si>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</si>
  <si>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</si>
  <si>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</si>
  <si>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</si>
  <si>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</si>
  <si>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</si>
  <si>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</si>
  <si>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</si>
  <si>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</si>
  <si>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</si>
  <si>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</si>
  <si>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</si>
  <si>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</si>
  <si>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</si>
  <si>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</si>
  <si>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</si>
  <si>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</si>
  <si>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</si>
  <si>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</si>
  <si>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</si>
  <si>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</si>
  <si>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</si>
  <si>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</si>
  <si>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</si>
  <si>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</si>
  <si>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</si>
  <si>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</si>
  <si>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</si>
  <si>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</si>
  <si>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</si>
  <si>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</si>
  <si>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</si>
  <si>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</si>
  <si>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</si>
  <si>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</si>
  <si>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</si>
  <si>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</si>
  <si>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</si>
  <si>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</si>
  <si>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</si>
  <si>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</si>
  <si>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</si>
  <si>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</si>
  <si>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</si>
  <si>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</si>
  <si>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</si>
  <si>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</si>
  <si>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</si>
  <si>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</si>
  <si>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</si>
  <si>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</si>
  <si>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</si>
  <si>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</si>
  <si>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</si>
  <si>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</si>
  <si>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</si>
  <si>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</si>
  <si>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</si>
  <si>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</si>
  <si>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</si>
  <si>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</si>
  <si>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</si>
  <si>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</si>
  <si>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</si>
  <si>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</si>
  <si>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</si>
  <si>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</si>
  <si>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</si>
  <si>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</si>
  <si>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</si>
  <si>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</si>
  <si>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</si>
  <si>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</si>
  <si>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</si>
  <si>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</si>
  <si>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</si>
  <si>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</si>
  <si>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</si>
  <si>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</si>
  <si>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</si>
  <si>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</si>
  <si>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</si>
  <si>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</si>
  <si>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</si>
  <si>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</si>
  <si>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</si>
  <si>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</si>
  <si>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</si>
  <si>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</si>
  <si>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</si>
  <si>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</si>
  <si>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</si>
  <si>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</si>
  <si>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</si>
  <si>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</si>
  <si>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</si>
  <si>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</si>
  <si>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</si>
  <si>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</si>
  <si>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</si>
  <si>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</si>
  <si>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</si>
  <si>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</si>
  <si>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</si>
  <si>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</si>
  <si>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</si>
  <si>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</si>
  <si>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</si>
  <si>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</si>
  <si>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</si>
  <si>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</si>
  <si>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</si>
  <si>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</si>
  <si>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</si>
  <si>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</si>
  <si>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</si>
  <si>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</si>
  <si>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</si>
  <si>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</si>
  <si>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</si>
  <si>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</si>
  <si>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</si>
  <si>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</si>
  <si>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</si>
  <si>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</si>
  <si>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</si>
  <si>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</si>
  <si>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</si>
  <si>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</si>
  <si>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</si>
  <si>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</si>
  <si>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</si>
  <si>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</si>
  <si>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</si>
  <si>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</si>
  <si>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</si>
  <si>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</si>
  <si>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</si>
  <si>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</si>
  <si>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</si>
  <si>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</si>
  <si>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</si>
  <si>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</si>
  <si>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</si>
  <si>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</si>
  <si>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</si>
  <si>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</si>
  <si>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</si>
  <si>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</si>
  <si>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</si>
  <si>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</si>
  <si>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</si>
  <si>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</si>
  <si>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</si>
  <si>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</si>
  <si>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</si>
  <si>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</si>
  <si>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</si>
  <si>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</si>
  <si>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</si>
  <si>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</si>
  <si>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</si>
  <si>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</si>
  <si>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</si>
  <si>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</si>
  <si>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</si>
  <si>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</si>
  <si>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</si>
  <si>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</si>
  <si>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</si>
  <si>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</si>
  <si>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</si>
  <si>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</si>
  <si>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</si>
  <si>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</si>
  <si>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</si>
  <si>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</si>
  <si>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</si>
  <si>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</si>
  <si>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</si>
  <si>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</si>
  <si>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</si>
  <si>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</si>
  <si>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</si>
  <si>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</si>
  <si>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</si>
  <si>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</si>
  <si>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</si>
  <si>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</si>
  <si>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</si>
  <si>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</si>
  <si>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</si>
  <si>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</si>
  <si>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</si>
  <si>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</si>
  <si>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</si>
  <si>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</si>
  <si>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</si>
  <si>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</si>
  <si>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</si>
  <si>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</si>
  <si>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</si>
  <si>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</si>
  <si>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</si>
  <si>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</si>
  <si>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</si>
  <si>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</si>
  <si>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</si>
  <si>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</si>
  <si>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</si>
  <si>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</si>
  <si>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</si>
  <si>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</si>
  <si>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</si>
  <si>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</si>
  <si>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</si>
  <si>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</si>
  <si>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</si>
  <si>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</si>
  <si>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</si>
  <si>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</si>
  <si>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</si>
  <si>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</si>
  <si>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</si>
  <si>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</si>
  <si>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</si>
  <si>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</si>
  <si>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</si>
  <si>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</si>
  <si>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</si>
  <si>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</si>
  <si>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</si>
  <si>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</si>
  <si>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</si>
  <si>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</si>
  <si>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</si>
  <si>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</si>
  <si>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</si>
  <si>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</si>
  <si>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</si>
  <si>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</si>
  <si>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</si>
  <si>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</si>
  <si>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</si>
  <si>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</si>
  <si>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</si>
  <si>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</si>
  <si>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</si>
  <si>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</si>
  <si>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</si>
  <si>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</si>
  <si>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</si>
  <si>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</si>
  <si>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</si>
  <si>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</si>
  <si>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</si>
  <si>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</si>
  <si>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</si>
  <si>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</si>
  <si>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</si>
  <si>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</si>
  <si>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</si>
  <si>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</si>
  <si>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</si>
  <si>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</si>
  <si>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</si>
  <si>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</si>
  <si>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</si>
  <si>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</si>
  <si>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</si>
  <si>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</si>
  <si>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</si>
  <si>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</si>
  <si>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</si>
  <si>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</si>
  <si>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</si>
  <si>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</si>
  <si>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</si>
  <si>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</si>
  <si>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</si>
  <si>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</si>
  <si>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</si>
  <si>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</si>
  <si>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</si>
  <si>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</si>
  <si>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</si>
  <si>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</si>
  <si>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</si>
  <si>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</si>
  <si>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</si>
  <si>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</si>
  <si>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</si>
  <si>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</si>
  <si>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</si>
  <si>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</si>
  <si>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</si>
  <si>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</si>
  <si>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</si>
  <si>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</si>
  <si>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</si>
  <si>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</si>
  <si>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</si>
  <si>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</si>
  <si>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</si>
  <si>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</si>
  <si>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</si>
  <si>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</si>
  <si>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</si>
  <si>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</si>
  <si>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</si>
  <si>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</si>
  <si>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</si>
  <si>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</si>
  <si>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</si>
  <si>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</si>
  <si>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</si>
  <si>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</si>
  <si>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</si>
  <si>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</si>
  <si>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</si>
  <si>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</si>
  <si>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</si>
  <si>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</si>
  <si>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</si>
  <si>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</si>
  <si>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</si>
  <si>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</si>
  <si>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</si>
  <si>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</si>
  <si>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</si>
  <si>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</si>
  <si>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</si>
  <si>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</si>
  <si>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</si>
  <si>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</si>
  <si>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</si>
  <si>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</si>
  <si>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</si>
  <si>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</si>
  <si>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</si>
  <si>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</si>
  <si>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</si>
  <si>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</si>
  <si>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</si>
  <si>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</si>
  <si>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</si>
  <si>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</si>
  <si>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</si>
  <si>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</si>
  <si>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</si>
  <si>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</si>
  <si>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</si>
  <si>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</si>
  <si>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</si>
  <si>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</si>
  <si>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</si>
  <si>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</si>
  <si>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</si>
  <si>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</si>
  <si>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</si>
  <si>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</si>
  <si>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</si>
  <si>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</si>
  <si>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</si>
  <si>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</si>
  <si>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</si>
  <si>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</si>
  <si>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</si>
  <si>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</si>
  <si>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</si>
  <si>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</si>
  <si>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</si>
  <si>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</si>
  <si>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</si>
  <si>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</si>
  <si>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</si>
  <si>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</si>
  <si>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</si>
  <si>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</si>
  <si>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</si>
  <si>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</si>
  <si>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</si>
  <si>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</si>
  <si>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</si>
  <si>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</si>
  <si>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</si>
  <si>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</si>
  <si>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</si>
  <si>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</si>
  <si>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</si>
  <si>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</si>
  <si>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</si>
  <si>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</si>
  <si>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</si>
  <si>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</si>
  <si>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</si>
  <si>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</si>
  <si>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</si>
  <si>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</si>
  <si>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</si>
  <si>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</si>
  <si>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</si>
  <si>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</si>
  <si>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</si>
  <si>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</si>
  <si>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</si>
  <si>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</si>
  <si>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</si>
  <si>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</si>
  <si>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</si>
  <si>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</si>
  <si>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</si>
  <si>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</si>
  <si>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</si>
  <si>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</si>
  <si>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</si>
  <si>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</si>
  <si>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</si>
  <si>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</si>
  <si>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</si>
  <si>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</si>
  <si>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</si>
  <si>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</si>
  <si>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</si>
  <si>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</si>
  <si>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</si>
  <si>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</si>
  <si>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</si>
  <si>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</si>
  <si>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</si>
  <si>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</si>
  <si>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</si>
  <si>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</si>
  <si>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</si>
  <si>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</si>
  <si>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</si>
  <si>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</si>
  <si>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</si>
  <si>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</si>
  <si>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</si>
  <si>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</si>
  <si>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</si>
  <si>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</si>
  <si>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</si>
  <si>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</si>
  <si>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</si>
  <si>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</si>
  <si>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</si>
  <si>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</si>
  <si>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</si>
  <si>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</si>
  <si>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</si>
  <si>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</si>
  <si>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</si>
  <si>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</si>
  <si>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</si>
  <si>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</si>
  <si>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</si>
  <si>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</si>
  <si>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</si>
  <si>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</si>
  <si>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</si>
  <si>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</si>
  <si>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</si>
  <si>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</si>
  <si>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</si>
  <si>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</si>
  <si>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</si>
  <si>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</si>
  <si>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</si>
  <si>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</si>
  <si>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</si>
  <si>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</si>
  <si>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</si>
  <si>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</si>
  <si>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</si>
  <si>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</si>
  <si>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</si>
  <si>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</si>
  <si>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</si>
  <si>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</si>
  <si>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</si>
  <si>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</si>
  <si>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</si>
  <si>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</si>
  <si>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</si>
  <si>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</si>
  <si>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</si>
  <si>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</si>
  <si>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</si>
  <si>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</si>
  <si>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</si>
  <si>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</si>
  <si>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</si>
  <si>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</si>
  <si>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</si>
  <si>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</si>
  <si>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</si>
  <si>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</si>
  <si>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</si>
  <si>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</si>
  <si>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</si>
  <si>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</si>
  <si>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</si>
  <si>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</si>
  <si>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</si>
  <si>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</si>
  <si>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</si>
  <si>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</si>
  <si>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</si>
  <si>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</si>
  <si>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</si>
  <si>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</si>
  <si>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</si>
  <si>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</si>
  <si>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</si>
  <si>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</si>
  <si>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</si>
  <si>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</si>
  <si>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</si>
  <si>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</si>
  <si>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</si>
  <si>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</si>
  <si>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</si>
  <si>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</si>
  <si>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</si>
  <si>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</si>
  <si>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</si>
  <si>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</si>
  <si>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</si>
  <si>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</si>
  <si>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</si>
  <si>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</si>
  <si>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</si>
  <si>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</si>
  <si>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</si>
  <si>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</si>
  <si>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</si>
  <si>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</si>
  <si>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</si>
  <si>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</si>
  <si>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</si>
  <si>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</si>
  <si>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</si>
  <si>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</si>
  <si>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</si>
  <si>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</si>
  <si>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</si>
  <si>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</si>
  <si>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</si>
  <si>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</si>
  <si>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</si>
  <si>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</si>
  <si>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</si>
  <si>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</si>
  <si>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</si>
  <si>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</si>
  <si>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</si>
  <si>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</si>
  <si>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</si>
  <si>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</si>
  <si>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</si>
  <si>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</si>
  <si>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</si>
  <si>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</si>
  <si>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</si>
  <si>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</si>
  <si>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</si>
  <si>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</si>
  <si>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</si>
  <si>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</si>
  <si>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</si>
  <si>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</si>
  <si>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</si>
  <si>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</si>
  <si>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</si>
  <si>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</si>
  <si>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</si>
  <si>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</si>
  <si>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</si>
  <si>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</si>
  <si>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</si>
  <si>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</si>
  <si>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</si>
  <si>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</si>
  <si>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</si>
  <si>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</si>
  <si>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</si>
  <si>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</si>
  <si>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</si>
  <si>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</si>
  <si>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</si>
  <si>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</si>
  <si>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</si>
  <si>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</si>
  <si>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</si>
  <si>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</si>
  <si>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</si>
  <si>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</si>
  <si>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</si>
  <si>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</si>
  <si>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</si>
  <si>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</si>
  <si>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</si>
  <si>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</si>
  <si>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</si>
  <si>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</si>
  <si>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</si>
  <si>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</si>
  <si>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</si>
  <si>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</si>
  <si>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</si>
  <si>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</si>
  <si>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</si>
  <si>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</si>
  <si>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</si>
  <si>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</si>
  <si>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</si>
  <si>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</si>
  <si>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</si>
  <si>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</si>
  <si>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</si>
  <si>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</si>
  <si>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</si>
  <si>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</si>
  <si>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</si>
  <si>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</si>
  <si>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</si>
  <si>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</si>
  <si>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</si>
  <si>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</si>
  <si>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</si>
  <si>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</si>
  <si>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</si>
  <si>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</si>
  <si>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</si>
  <si>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</si>
  <si>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</si>
  <si>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</si>
  <si>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</si>
  <si>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</si>
  <si>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</si>
  <si>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</si>
  <si>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</si>
  <si>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</si>
  <si>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</si>
  <si>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</si>
  <si>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</si>
  <si>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</si>
  <si>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</si>
  <si>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</si>
  <si>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</si>
  <si>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</si>
  <si>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</si>
  <si>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</si>
  <si>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</si>
  <si>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</si>
  <si>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</si>
  <si>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</si>
  <si>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</si>
  <si>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</si>
  <si>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</si>
  <si>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</si>
  <si>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</si>
  <si>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</si>
  <si>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</si>
  <si>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</si>
  <si>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</si>
  <si>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</si>
  <si>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</si>
  <si>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</si>
  <si>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</si>
  <si>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</si>
  <si>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</si>
  <si>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</si>
  <si>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</si>
  <si>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</si>
  <si>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</si>
  <si>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</si>
  <si>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</si>
  <si>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</si>
  <si>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</si>
  <si>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</si>
  <si>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</si>
  <si>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</si>
  <si>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</si>
  <si>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</si>
  <si>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</si>
  <si>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</si>
  <si>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</si>
  <si>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</si>
  <si>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</si>
  <si>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</si>
  <si>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</si>
  <si>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</si>
  <si>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</si>
  <si>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</si>
  <si>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</si>
  <si>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</si>
  <si>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</si>
  <si>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</si>
  <si>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</si>
  <si>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</si>
  <si>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</si>
  <si>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</si>
  <si>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</si>
  <si>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</si>
  <si>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</si>
  <si>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</si>
  <si>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</si>
  <si>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</si>
  <si>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</si>
  <si>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</si>
  <si>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</si>
  <si>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</si>
  <si>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</si>
  <si>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</si>
  <si>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</si>
  <si>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</si>
  <si>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</si>
  <si>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</si>
  <si>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</si>
  <si>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</si>
  <si>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</si>
  <si>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</si>
  <si>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</si>
  <si>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</si>
  <si>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</si>
  <si>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</si>
  <si>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</si>
  <si>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</si>
  <si>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</si>
  <si>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</si>
  <si>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</si>
  <si>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</si>
  <si>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</si>
  <si>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</si>
  <si>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</si>
  <si>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</si>
  <si>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</si>
  <si>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</si>
  <si>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</si>
  <si>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</si>
  <si>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</si>
  <si>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</si>
  <si>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</si>
  <si>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</si>
  <si>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</si>
  <si>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</si>
  <si>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</si>
  <si>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</si>
  <si>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</si>
  <si>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</si>
  <si>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</si>
  <si>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</si>
  <si>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</si>
  <si>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</si>
  <si>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</si>
  <si>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</si>
  <si>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</si>
  <si>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</si>
  <si>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</si>
  <si>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</si>
  <si>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</si>
  <si>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</si>
  <si>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</si>
  <si>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</si>
  <si>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</si>
  <si>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</si>
  <si>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</si>
  <si>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</si>
  <si>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</si>
  <si>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</si>
  <si>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</si>
  <si>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</si>
  <si>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</si>
  <si>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</si>
  <si>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</si>
  <si>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</si>
  <si>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</si>
  <si>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</si>
  <si>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</si>
  <si>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</si>
  <si>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</si>
  <si>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</si>
  <si>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</si>
  <si>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</si>
  <si>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</si>
  <si>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</si>
  <si>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</si>
  <si>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</si>
  <si>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</si>
  <si>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</si>
  <si>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</si>
  <si>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</si>
  <si>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</si>
  <si>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</si>
  <si>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</si>
  <si>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</si>
  <si>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</si>
  <si>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</si>
  <si>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</si>
  <si>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</si>
  <si>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</si>
  <si>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</si>
  <si>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</si>
  <si>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</si>
  <si>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</si>
  <si>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</si>
  <si>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</si>
  <si>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</si>
  <si>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</si>
  <si>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</si>
  <si>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</si>
  <si>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</si>
  <si>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</si>
  <si>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</si>
  <si>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</si>
  <si>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</si>
  <si>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</si>
  <si>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</si>
  <si>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</si>
  <si>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</si>
  <si>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</si>
  <si>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</si>
  <si>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</si>
  <si>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</si>
  <si>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</si>
  <si>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</si>
  <si>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</si>
  <si>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</si>
  <si>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</si>
  <si>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</si>
  <si>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</si>
  <si>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</si>
  <si>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</si>
  <si>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</si>
  <si>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</si>
  <si>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</si>
  <si>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</si>
  <si>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</si>
  <si>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</si>
  <si>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</si>
  <si>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</si>
  <si>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</si>
  <si>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</si>
  <si>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</si>
  <si>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</si>
  <si>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</si>
  <si>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</si>
  <si>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</si>
  <si>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</si>
  <si>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</si>
  <si>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</si>
  <si>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</si>
  <si>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</si>
  <si>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</si>
  <si>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</si>
  <si>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</si>
  <si>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</si>
  <si>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</si>
  <si>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</si>
  <si>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</si>
  <si>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</si>
  <si>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</si>
  <si>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</si>
  <si>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</si>
  <si>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</si>
  <si>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</si>
  <si>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</si>
  <si>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</si>
  <si>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</si>
  <si>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</si>
  <si>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</si>
  <si>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</si>
  <si>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</si>
  <si>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</si>
  <si>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</si>
  <si>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</si>
  <si>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</si>
  <si>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</si>
  <si>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</si>
  <si>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</si>
  <si>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</si>
  <si>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</si>
  <si>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</si>
  <si>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</si>
  <si>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</si>
  <si>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</si>
  <si>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</si>
  <si>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</si>
  <si>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</si>
  <si>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</si>
  <si>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</si>
  <si>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</si>
  <si>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</si>
  <si>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</si>
  <si>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</si>
  <si>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</si>
  <si>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</si>
  <si>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</si>
  <si>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</si>
  <si>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</si>
  <si>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</si>
  <si>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</si>
  <si>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</si>
  <si>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</si>
  <si>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</si>
  <si>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</si>
  <si>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</si>
  <si>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</si>
  <si>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</si>
  <si>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</si>
  <si>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</si>
  <si>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</si>
  <si>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</si>
  <si>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</si>
  <si>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</si>
  <si>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</si>
  <si>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</si>
  <si>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</si>
  <si>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</si>
  <si>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</si>
  <si>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</si>
  <si>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</si>
  <si>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</si>
  <si>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</si>
  <si>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</si>
  <si>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</si>
  <si>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</si>
  <si>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</si>
  <si>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</si>
  <si>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</si>
  <si>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</si>
  <si>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</si>
  <si>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</si>
  <si>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</si>
  <si>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</si>
  <si>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</si>
  <si>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</si>
  <si>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</si>
  <si>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</si>
  <si>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</si>
  <si>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</si>
  <si>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</si>
  <si>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</si>
  <si>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</si>
  <si>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</si>
  <si>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</si>
  <si>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</si>
  <si>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</si>
  <si>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</si>
  <si>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</si>
  <si>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</si>
  <si>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</si>
  <si>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</si>
  <si>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</si>
  <si>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</si>
  <si>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</si>
  <si>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</si>
  <si>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</si>
  <si>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</si>
  <si>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</si>
  <si>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</si>
  <si>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</si>
  <si>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</si>
  <si>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</si>
  <si>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</si>
  <si>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</si>
  <si>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</si>
  <si>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</si>
  <si>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</si>
  <si>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</si>
  <si>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</si>
  <si>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</si>
  <si>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</si>
  <si>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</si>
  <si>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</si>
  <si>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</si>
  <si>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</si>
  <si>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</si>
  <si>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</si>
  <si>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</si>
  <si>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</si>
  <si>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</si>
  <si>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</si>
  <si>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</si>
  <si>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</si>
  <si>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</si>
  <si>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</si>
  <si>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</si>
  <si>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</si>
  <si>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</si>
  <si>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</si>
  <si>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</si>
  <si>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</si>
  <si>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</si>
  <si>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</si>
  <si>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</si>
  <si>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</si>
  <si>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</si>
  <si>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</si>
  <si>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</si>
  <si>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</si>
  <si>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</si>
  <si>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</si>
  <si>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</si>
  <si>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</si>
  <si>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</si>
  <si>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</si>
  <si>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</si>
  <si>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</si>
  <si>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</si>
  <si>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</si>
  <si>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</si>
  <si>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</si>
  <si>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</si>
  <si>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</si>
  <si>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</si>
  <si>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</si>
  <si>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</si>
  <si>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</si>
  <si>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</si>
  <si>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</si>
  <si>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</si>
  <si>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</si>
  <si>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</si>
  <si>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</si>
  <si>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</si>
  <si>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</si>
  <si>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</si>
  <si>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</si>
  <si>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</si>
  <si>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</si>
  <si>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</si>
  <si>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</si>
  <si>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</si>
  <si>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</si>
  <si>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</si>
  <si>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</si>
  <si>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</si>
  <si>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</si>
  <si>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</si>
  <si>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</si>
  <si>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</si>
  <si>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</si>
  <si>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</si>
  <si>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</si>
  <si>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</si>
  <si>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</si>
  <si>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</si>
  <si>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</si>
  <si>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</si>
  <si>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</si>
  <si>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</si>
  <si>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</si>
  <si>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</si>
  <si>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</si>
  <si>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</si>
  <si>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</si>
  <si>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</si>
  <si>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</si>
  <si>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</si>
  <si>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</si>
  <si>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</si>
  <si>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</si>
  <si>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</si>
  <si>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</si>
  <si>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</si>
  <si>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</si>
  <si>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</si>
  <si>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</si>
  <si>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</si>
  <si>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</si>
  <si>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</si>
  <si>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</si>
  <si>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</si>
  <si>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</si>
  <si>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</si>
  <si>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</si>
  <si>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</si>
  <si>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</si>
  <si>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</si>
  <si>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</si>
  <si>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</si>
  <si>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</si>
  <si>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</si>
  <si>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</si>
  <si>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</si>
  <si>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</si>
  <si>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</si>
  <si>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</si>
  <si>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</si>
  <si>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</si>
  <si>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</si>
  <si>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</si>
  <si>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</si>
  <si>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</si>
  <si>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</si>
  <si>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</si>
  <si>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</si>
  <si>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</si>
  <si>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</si>
  <si>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</si>
  <si>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</si>
  <si>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</si>
  <si>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</si>
  <si>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</si>
  <si>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</si>
  <si>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</si>
  <si>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</si>
  <si>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</si>
  <si>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</si>
  <si>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</si>
  <si>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</si>
  <si>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</si>
  <si>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</si>
  <si>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</si>
  <si>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</si>
  <si>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</si>
  <si>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</si>
  <si>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</si>
  <si>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</si>
  <si>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</si>
  <si>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</si>
  <si>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</si>
  <si>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</si>
  <si>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</si>
  <si>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</si>
  <si>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</si>
  <si>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</si>
  <si>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</si>
  <si>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</si>
  <si>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</si>
  <si>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</si>
  <si>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</si>
  <si>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</si>
  <si>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</si>
  <si>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</si>
  <si>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</si>
  <si>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</si>
  <si>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</si>
  <si>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</si>
  <si>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</si>
  <si>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</si>
  <si>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</si>
  <si>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</si>
  <si>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</si>
  <si>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</si>
  <si>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</si>
  <si>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</si>
  <si>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</si>
  <si>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</si>
  <si>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</si>
  <si>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</si>
  <si>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</si>
  <si>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</si>
  <si>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</si>
  <si>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</si>
  <si>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</si>
  <si>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</si>
  <si>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</si>
  <si>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</si>
  <si>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</si>
  <si>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</si>
  <si>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</si>
  <si>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</si>
  <si>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</si>
  <si>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</si>
  <si>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</si>
  <si>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</si>
  <si>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</si>
  <si>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</si>
  <si>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</si>
  <si>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</si>
  <si>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</si>
  <si>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</si>
  <si>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</si>
  <si>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</si>
  <si>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</si>
  <si>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</si>
  <si>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</si>
  <si>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</si>
  <si>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</si>
  <si>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</si>
  <si>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</si>
  <si>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</si>
  <si>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</si>
  <si>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</si>
  <si>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</si>
  <si>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</si>
  <si>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</si>
  <si>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</si>
  <si>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</si>
  <si>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</si>
  <si>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</si>
  <si>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</si>
  <si>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</si>
  <si>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</si>
  <si>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</si>
  <si>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</si>
  <si>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</si>
  <si>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</si>
  <si>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</si>
  <si>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</si>
  <si>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</si>
  <si>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</si>
  <si>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</si>
  <si>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</si>
  <si>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</si>
  <si>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</si>
  <si>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</si>
  <si>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</si>
  <si>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</si>
  <si>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</si>
  <si>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</si>
  <si>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</si>
  <si>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</si>
  <si>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</si>
  <si>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</si>
  <si>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</si>
  <si>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</si>
  <si>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</si>
  <si>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</si>
  <si>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</si>
  <si>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</si>
  <si>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</si>
  <si>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</si>
  <si>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</si>
  <si>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</si>
  <si>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</si>
  <si>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</si>
  <si>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</si>
  <si>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</si>
  <si>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</si>
  <si>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</si>
  <si>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</si>
  <si>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</si>
  <si>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</si>
  <si>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</si>
  <si>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</si>
  <si>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</si>
  <si>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</si>
  <si>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</si>
  <si>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</si>
  <si>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</si>
  <si>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</si>
  <si>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</si>
  <si>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</si>
  <si>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</si>
  <si>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</si>
  <si>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</si>
  <si>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</si>
  <si>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</si>
  <si>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</si>
  <si>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</si>
  <si>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</si>
  <si>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</si>
  <si>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</si>
  <si>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</si>
  <si>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</si>
  <si>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</si>
  <si>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</si>
  <si>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</si>
  <si>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</si>
  <si>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</si>
  <si>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</si>
  <si>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</si>
  <si>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</si>
  <si>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</si>
  <si>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</si>
  <si>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</si>
  <si>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</si>
  <si>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</si>
  <si>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</si>
  <si>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</si>
  <si>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</si>
  <si>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</si>
  <si>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</si>
  <si>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</si>
  <si>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</si>
  <si>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</si>
  <si>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</si>
  <si>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</si>
  <si>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</si>
  <si>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</si>
  <si>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</si>
  <si>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</si>
  <si>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</si>
  <si>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</si>
  <si>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</si>
  <si>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</si>
  <si>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</si>
  <si>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</si>
  <si>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</si>
  <si>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</si>
  <si>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</si>
  <si>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</si>
  <si>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</si>
  <si>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</si>
  <si>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</si>
  <si>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</si>
  <si>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</si>
  <si>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</si>
  <si>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</si>
  <si>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</si>
  <si>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</si>
  <si>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</si>
  <si>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</si>
  <si>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</si>
  <si>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</si>
  <si>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</si>
  <si>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</si>
  <si>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</si>
  <si>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</si>
  <si>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</si>
  <si>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</si>
  <si>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</si>
  <si>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</si>
  <si>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</si>
  <si>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</si>
  <si>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</si>
  <si>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</si>
  <si>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</si>
  <si>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</si>
  <si>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</si>
  <si>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</si>
  <si>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</si>
  <si>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</si>
  <si>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</si>
  <si>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</si>
  <si>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</si>
  <si>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</si>
  <si>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</si>
  <si>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</si>
  <si>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</si>
  <si>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</si>
  <si>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</si>
  <si>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</si>
  <si>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</si>
  <si>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</si>
  <si>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</si>
  <si>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</si>
  <si>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</si>
  <si>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</si>
  <si>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</si>
  <si>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</si>
  <si>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</si>
  <si>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</si>
  <si>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</si>
  <si>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</si>
  <si>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</si>
  <si>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</si>
  <si>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</si>
  <si>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</si>
  <si>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</si>
  <si>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</si>
  <si>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</si>
  <si>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</si>
  <si>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</si>
  <si>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</si>
  <si>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</si>
  <si>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</si>
  <si>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</si>
  <si>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</si>
  <si>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</si>
  <si>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</si>
  <si>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</si>
  <si>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</si>
  <si>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</si>
  <si>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</si>
  <si>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</si>
  <si>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</si>
  <si>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</si>
  <si>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</si>
  <si>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</si>
  <si>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</si>
  <si>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</si>
  <si>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</si>
  <si>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</si>
  <si>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</si>
  <si>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</si>
  <si>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</si>
  <si>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</si>
  <si>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</si>
  <si>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</si>
  <si>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</si>
  <si>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</si>
  <si>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</si>
  <si>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</si>
  <si>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</si>
  <si>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</si>
  <si>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</si>
  <si>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</si>
  <si>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</si>
  <si>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</si>
  <si>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</si>
  <si>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</si>
  <si>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</si>
  <si>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</si>
  <si>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</si>
  <si>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</si>
  <si>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</si>
  <si>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</si>
  <si>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</si>
  <si>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</si>
  <si>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</si>
  <si>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</si>
  <si>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</si>
  <si>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</si>
  <si>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</si>
  <si>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</si>
  <si>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</si>
  <si>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</si>
  <si>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</si>
  <si>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</si>
  <si>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</si>
  <si>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</si>
  <si>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</si>
  <si>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</si>
  <si>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</si>
  <si>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</si>
  <si>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</si>
  <si>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</si>
  <si>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</si>
  <si>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</si>
  <si>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</si>
  <si>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</si>
  <si>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</si>
  <si>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</si>
  <si>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</si>
  <si>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</si>
  <si>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</si>
  <si>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</si>
  <si>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</si>
  <si>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</si>
  <si>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</si>
  <si>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</si>
  <si>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</si>
  <si>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</si>
  <si>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</si>
  <si>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</si>
  <si>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</si>
  <si>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</si>
  <si>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</si>
  <si>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</si>
  <si>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</si>
  <si>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</si>
  <si>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</si>
  <si>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</si>
  <si>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</si>
  <si>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</si>
  <si>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</si>
  <si>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</si>
  <si>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</si>
  <si>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</si>
  <si>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</si>
  <si>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</si>
  <si>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</si>
  <si>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</si>
  <si>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</si>
  <si>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</si>
  <si>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</si>
  <si>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</si>
  <si>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</si>
  <si>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</si>
  <si>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</si>
  <si>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</si>
  <si>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</si>
  <si>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</si>
  <si>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</si>
  <si>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</si>
  <si>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</si>
  <si>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</si>
  <si>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</si>
  <si>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</si>
  <si>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</si>
  <si>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</si>
  <si>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</si>
  <si>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</si>
  <si>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</si>
  <si>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</si>
  <si>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</si>
  <si>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</si>
  <si>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</si>
  <si>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</si>
  <si>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</si>
  <si>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</si>
  <si>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</si>
  <si>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</si>
  <si>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</si>
  <si>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</si>
  <si>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</si>
  <si>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</si>
  <si>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</si>
  <si>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</si>
  <si>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</si>
  <si>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</si>
  <si>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</si>
  <si>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</si>
  <si>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</si>
  <si>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</si>
  <si>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</si>
  <si>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</si>
  <si>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</si>
  <si>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</si>
  <si>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</si>
  <si>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</si>
  <si>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</si>
  <si>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</si>
  <si>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</si>
  <si>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</si>
  <si>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</si>
  <si>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</si>
  <si>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</si>
  <si>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</si>
  <si>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</si>
  <si>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</si>
  <si>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</si>
  <si>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</si>
  <si>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</si>
  <si>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</si>
  <si>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</si>
  <si>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</si>
  <si>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</si>
  <si>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</si>
  <si>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</si>
  <si>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</si>
  <si>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</si>
  <si>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</si>
  <si>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</si>
  <si>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</si>
  <si>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</si>
  <si>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</si>
  <si>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</si>
  <si>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</si>
  <si>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</si>
  <si>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</si>
  <si>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</si>
  <si>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</si>
  <si>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</si>
  <si>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</si>
  <si>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</si>
  <si>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</si>
  <si>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</si>
  <si>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</si>
  <si>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</si>
  <si>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</si>
  <si>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</si>
  <si>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</si>
  <si>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</si>
  <si>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</si>
  <si>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</si>
  <si>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</si>
  <si>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</si>
  <si>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</si>
  <si>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</si>
  <si>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</si>
  <si>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</si>
  <si>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</si>
  <si>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</si>
  <si>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</si>
  <si>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</si>
  <si>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</si>
  <si>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</si>
  <si>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</si>
  <si>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</si>
  <si>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</si>
  <si>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</si>
  <si>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</si>
  <si>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</si>
  <si>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</si>
  <si>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</si>
  <si>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</si>
  <si>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</si>
  <si>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</si>
  <si>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</si>
  <si>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</si>
  <si>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</si>
  <si>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</si>
  <si>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</si>
  <si>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</si>
  <si>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</si>
  <si>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</si>
  <si>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</si>
  <si>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</si>
  <si>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</si>
  <si>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</si>
  <si>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</si>
  <si>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</si>
  <si>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</si>
  <si>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</si>
  <si>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</si>
  <si>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</si>
  <si>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</si>
  <si>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</si>
  <si>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</si>
  <si>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</si>
  <si>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</si>
  <si>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</si>
  <si>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</si>
  <si>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</si>
  <si>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</si>
  <si>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</si>
  <si>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</si>
  <si>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</si>
  <si>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</si>
  <si>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</si>
  <si>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</si>
  <si>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</si>
  <si>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</si>
  <si>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</si>
  <si>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</si>
  <si>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</si>
  <si>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</si>
  <si>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</si>
  <si>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</si>
  <si>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</si>
  <si>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</si>
  <si>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</si>
  <si>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</si>
  <si>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</si>
  <si>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</si>
  <si>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</si>
  <si>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</si>
  <si>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</si>
  <si>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</si>
  <si>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</si>
  <si>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</si>
  <si>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</si>
  <si>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</si>
  <si>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</si>
  <si>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</si>
  <si>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</si>
  <si>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</si>
  <si>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</si>
  <si>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</si>
  <si>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</si>
  <si>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</si>
  <si>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</si>
  <si>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</si>
  <si>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</si>
  <si>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</si>
  <si>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</si>
  <si>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</si>
  <si>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</si>
  <si>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</si>
  <si>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</si>
  <si>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</si>
  <si>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</si>
  <si>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</si>
  <si>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</si>
  <si>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</si>
  <si>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</si>
  <si>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</si>
  <si>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</si>
  <si>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</si>
  <si>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</si>
  <si>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</si>
  <si>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</si>
  <si>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</si>
  <si>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</si>
  <si>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</si>
  <si>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</si>
  <si>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</si>
  <si>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</si>
  <si>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</si>
  <si>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</si>
  <si>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</si>
  <si>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</si>
  <si>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</si>
  <si>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</si>
  <si>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</si>
  <si>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</si>
  <si>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</si>
  <si>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</si>
  <si>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</si>
  <si>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</si>
  <si>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</si>
  <si>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</si>
  <si>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</si>
  <si>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</si>
  <si>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</si>
  <si>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</si>
  <si>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</si>
  <si>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</si>
  <si>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</si>
  <si>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</si>
  <si>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</si>
  <si>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</si>
  <si>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</si>
  <si>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</si>
  <si>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</si>
  <si>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</si>
  <si>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</si>
  <si>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</si>
  <si>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</si>
  <si>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</si>
  <si>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</si>
  <si>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</si>
  <si>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</si>
  <si>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</si>
  <si>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</si>
  <si>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</si>
  <si>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</si>
  <si>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</si>
  <si>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</si>
  <si>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</si>
  <si>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</si>
  <si>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</si>
  <si>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</si>
  <si>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</si>
  <si>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</si>
  <si>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</si>
  <si>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</si>
  <si>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</si>
  <si>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</si>
  <si>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</si>
  <si>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</si>
  <si>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</si>
  <si>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</si>
  <si>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</si>
  <si>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</si>
  <si>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</si>
  <si>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</si>
  <si>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</si>
  <si>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</si>
  <si>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</si>
  <si>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</si>
  <si>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</si>
  <si>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</si>
  <si>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</si>
  <si>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</si>
  <si>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</si>
  <si>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</si>
  <si>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</si>
  <si>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</si>
  <si>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</si>
  <si>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</si>
  <si>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</si>
  <si>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</si>
  <si>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</si>
  <si>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</si>
  <si>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</si>
  <si>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</si>
  <si>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</si>
  <si>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</si>
  <si>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</si>
  <si>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</si>
  <si>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</si>
  <si>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</si>
  <si>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</si>
  <si>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</si>
  <si>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</si>
  <si>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</si>
  <si>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</si>
  <si>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</si>
  <si>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</si>
  <si>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</si>
  <si>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</si>
  <si>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</si>
  <si>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</si>
  <si>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</si>
  <si>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</si>
  <si>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</si>
  <si>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</si>
  <si>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</si>
  <si>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</si>
  <si>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</si>
  <si>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</si>
  <si>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</si>
  <si>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</si>
  <si>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</si>
  <si>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</si>
  <si>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</si>
  <si>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</si>
  <si>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</si>
  <si>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</si>
  <si>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</si>
  <si>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</si>
  <si>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</si>
  <si>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</si>
  <si>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</si>
  <si>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</si>
  <si>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</si>
  <si>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</si>
  <si>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</si>
  <si>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</si>
  <si>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</si>
  <si>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</si>
  <si>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</si>
  <si>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</si>
  <si>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</si>
  <si>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</si>
  <si>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</si>
  <si>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</si>
  <si>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</si>
  <si>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</si>
  <si>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</si>
  <si>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</si>
  <si>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</si>
  <si>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</si>
  <si>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</si>
  <si>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</si>
  <si>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</si>
  <si>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</si>
  <si>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</si>
  <si>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</si>
  <si>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</si>
  <si>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</si>
  <si>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</si>
  <si>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</si>
  <si>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</si>
  <si>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</si>
  <si>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</si>
  <si>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</si>
  <si>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</si>
  <si>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</si>
  <si>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</si>
  <si>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</si>
  <si>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</si>
  <si>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</si>
  <si>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</si>
  <si>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</si>
  <si>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</si>
  <si>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</si>
  <si>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</si>
  <si>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</si>
  <si>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</si>
  <si>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</si>
  <si>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</si>
  <si>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</si>
  <si>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</si>
  <si>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</si>
  <si>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</si>
  <si>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</si>
  <si>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</si>
  <si>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</si>
  <si>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</si>
  <si>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</si>
  <si>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</si>
  <si>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</si>
  <si>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</si>
  <si>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</si>
  <si>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</si>
  <si>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</si>
  <si>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</si>
  <si>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</si>
  <si>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</si>
  <si>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</si>
  <si>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</si>
  <si>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</si>
  <si>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</si>
  <si>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</si>
  <si>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</si>
  <si>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</si>
  <si>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</si>
  <si>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</si>
  <si>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</si>
  <si>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</si>
  <si>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</si>
  <si>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</si>
  <si>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</si>
  <si>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</si>
  <si>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</si>
  <si>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</si>
  <si>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</si>
  <si>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</si>
  <si>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</si>
  <si>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</si>
  <si>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</si>
  <si>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</si>
  <si>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</si>
  <si>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</si>
  <si>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</si>
  <si>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</si>
  <si>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</si>
  <si>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</si>
  <si>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</si>
  <si>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</si>
  <si>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</si>
  <si>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</si>
  <si>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</si>
  <si>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</si>
  <si>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</si>
  <si>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</si>
  <si>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</si>
  <si>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</si>
  <si>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</si>
  <si>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</si>
  <si>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</si>
  <si>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</si>
  <si>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</si>
  <si>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</si>
  <si>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</si>
  <si>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</si>
  <si>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</si>
  <si>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</si>
  <si>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</si>
  <si>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</si>
  <si>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</si>
  <si>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</si>
  <si>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</si>
  <si>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</si>
  <si>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</si>
  <si>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</si>
  <si>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</si>
  <si>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</si>
  <si>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</si>
  <si>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</si>
  <si>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</si>
  <si>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</si>
  <si>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</si>
  <si>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</si>
  <si>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</si>
  <si>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</si>
  <si>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</si>
  <si>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</si>
  <si>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</si>
  <si>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</si>
  <si>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</si>
  <si>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</si>
  <si>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</si>
  <si>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</si>
  <si>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</si>
  <si>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</si>
  <si>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</si>
  <si>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</si>
  <si>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</si>
  <si>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</si>
  <si>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</si>
  <si>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</si>
  <si>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</si>
  <si>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</si>
  <si>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</si>
  <si>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</si>
  <si>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</si>
  <si>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</si>
  <si>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</si>
  <si>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</si>
  <si>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</si>
  <si>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</si>
  <si>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</si>
  <si>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</si>
  <si>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</si>
  <si>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</si>
  <si>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</si>
  <si>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</si>
  <si>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</si>
  <si>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</si>
  <si>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</si>
  <si>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</si>
  <si>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</si>
  <si>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</si>
  <si>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</si>
  <si>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</si>
  <si>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</si>
  <si>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</si>
  <si>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</si>
  <si>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</si>
  <si>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</si>
  <si>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</si>
  <si>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</si>
  <si>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</si>
  <si>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</si>
  <si>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</si>
  <si>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</si>
  <si>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</si>
  <si>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</si>
  <si>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</si>
  <si>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</si>
  <si>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</si>
  <si>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</si>
  <si>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</si>
  <si>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</si>
  <si>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</si>
  <si>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</si>
  <si>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</si>
  <si>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</si>
  <si>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</si>
  <si>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</si>
  <si>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</si>
  <si>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</si>
  <si>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</si>
  <si>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</si>
  <si>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</si>
  <si>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</si>
  <si>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</si>
  <si>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</si>
  <si>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</si>
  <si>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</si>
  <si>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</si>
  <si>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</si>
  <si>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</si>
  <si>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</si>
  <si>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</si>
  <si>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</si>
  <si>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</si>
  <si>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</si>
  <si>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</si>
  <si>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</si>
  <si>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</si>
  <si>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</si>
  <si>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</si>
  <si>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</si>
  <si>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</si>
  <si>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</si>
  <si>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</si>
  <si>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</si>
  <si>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</si>
  <si>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</si>
  <si>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</si>
  <si>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</si>
  <si>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</si>
  <si>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</si>
  <si>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</si>
  <si>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</si>
  <si>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</si>
  <si>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</si>
  <si>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</si>
  <si>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</si>
  <si>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</si>
  <si>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</si>
  <si>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</si>
  <si>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</si>
  <si>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</si>
  <si>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</si>
  <si>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</si>
  <si>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</si>
  <si>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</si>
  <si>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</si>
  <si>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</si>
  <si>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</si>
  <si>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</si>
  <si>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</si>
  <si>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</si>
  <si>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</si>
  <si>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</si>
  <si>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</si>
  <si>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</si>
  <si>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</si>
  <si>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</si>
  <si>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</si>
  <si>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</si>
  <si>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</si>
  <si>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</si>
  <si>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</si>
  <si>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</si>
  <si>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</si>
  <si>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</si>
  <si>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</si>
  <si>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</si>
  <si>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</si>
  <si>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</si>
  <si>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</si>
  <si>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</si>
  <si>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</si>
  <si>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</si>
  <si>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</si>
  <si>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</si>
  <si>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</si>
  <si>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</si>
  <si>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</si>
  <si>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</si>
  <si>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</si>
  <si>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</si>
  <si>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</si>
  <si>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</si>
  <si>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</si>
  <si>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</si>
  <si>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</si>
  <si>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</si>
  <si>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</si>
  <si>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</si>
  <si>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</si>
  <si>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</si>
  <si>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</si>
  <si>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</si>
  <si>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</si>
  <si>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</si>
  <si>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</si>
  <si>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</si>
  <si>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</si>
  <si>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</si>
  <si>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</si>
  <si>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</si>
  <si>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</si>
  <si>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</si>
  <si>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</si>
  <si>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</si>
  <si>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</si>
  <si>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</si>
  <si>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</si>
  <si>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</si>
  <si>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</si>
  <si>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</si>
  <si>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</si>
  <si>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</si>
  <si>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</si>
  <si>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</si>
  <si>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</si>
  <si>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</si>
  <si>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</si>
  <si>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</si>
  <si>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</si>
  <si>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</si>
  <si>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</si>
  <si>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</si>
  <si>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</si>
  <si>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</si>
  <si>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</si>
  <si>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</si>
  <si>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</si>
  <si>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</si>
  <si>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</si>
  <si>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</si>
  <si>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</si>
  <si>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</si>
  <si>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</si>
  <si>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</si>
  <si>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</si>
  <si>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</si>
  <si>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</si>
  <si>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</si>
  <si>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</si>
  <si>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</si>
  <si>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</si>
  <si>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</si>
  <si>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</si>
  <si>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</si>
  <si>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</si>
  <si>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</si>
  <si>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</si>
  <si>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</si>
  <si>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</si>
  <si>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</si>
  <si>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</si>
  <si>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</si>
  <si>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</si>
  <si>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</si>
  <si>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</si>
  <si>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</si>
  <si>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</si>
  <si>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</si>
  <si>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</si>
  <si>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</si>
  <si>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</si>
  <si>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</si>
  <si>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</si>
  <si>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</si>
  <si>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</si>
  <si>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</si>
  <si>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</si>
  <si>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</si>
  <si>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</si>
  <si>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</si>
  <si>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</si>
  <si>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</si>
  <si>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</si>
  <si>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</si>
  <si>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</si>
  <si>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</si>
  <si>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</si>
  <si>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</si>
  <si>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</si>
  <si>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</si>
  <si>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</si>
  <si>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</si>
  <si>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</si>
  <si>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</si>
  <si>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</si>
  <si>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</si>
  <si>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</si>
  <si>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</si>
  <si>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</si>
  <si>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</si>
  <si>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</si>
  <si>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</si>
  <si>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</si>
  <si>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</si>
  <si>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</si>
  <si>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</si>
  <si>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</si>
  <si>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</si>
  <si>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</si>
  <si>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</si>
  <si>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</si>
  <si>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</si>
  <si>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</si>
  <si>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</si>
  <si>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</si>
  <si>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</si>
  <si>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</si>
  <si>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</si>
  <si>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</si>
  <si>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</si>
  <si>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</si>
  <si>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</si>
  <si>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</si>
  <si>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</si>
  <si>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</si>
  <si>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</si>
  <si>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</si>
  <si>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</si>
  <si>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</si>
  <si>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</si>
  <si>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</si>
  <si>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</si>
  <si>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</si>
  <si>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</si>
  <si>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</si>
  <si>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</si>
  <si>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</si>
  <si>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</si>
  <si>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</si>
  <si>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</si>
  <si>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</si>
  <si>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</si>
  <si>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</si>
  <si>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</si>
  <si>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</si>
  <si>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</si>
  <si>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</si>
  <si>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</si>
  <si>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</si>
  <si>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</si>
  <si>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</si>
  <si>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</si>
  <si>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</si>
  <si>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</si>
  <si>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</si>
  <si>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</si>
  <si>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</si>
  <si>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</si>
  <si>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</si>
  <si>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</si>
  <si>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</si>
  <si>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</si>
  <si>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</si>
  <si>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</si>
  <si>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</si>
  <si>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</si>
  <si>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</si>
  <si>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</si>
  <si>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</si>
  <si>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</si>
  <si>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</si>
  <si>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</si>
  <si>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</si>
  <si>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</si>
  <si>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</si>
  <si>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</si>
  <si>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</si>
  <si>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</si>
  <si>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</si>
  <si>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</si>
  <si>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</si>
  <si>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</si>
  <si>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</si>
  <si>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</si>
  <si>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</si>
  <si>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</si>
  <si>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</si>
  <si>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</si>
  <si>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</si>
  <si>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</si>
  <si>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</si>
  <si>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</si>
  <si>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</si>
  <si>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</si>
  <si>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</si>
  <si>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</si>
  <si>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</si>
  <si>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</si>
  <si>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</si>
  <si>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</si>
  <si>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</si>
  <si>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</si>
  <si>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</si>
  <si>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</si>
  <si>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</si>
  <si>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</si>
  <si>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</si>
  <si>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</si>
  <si>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</si>
  <si>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</si>
  <si>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</si>
  <si>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</si>
  <si>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</si>
  <si>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</si>
  <si>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</si>
  <si>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</si>
  <si>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</si>
  <si>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</si>
  <si>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</si>
  <si>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</si>
  <si>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</si>
  <si>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</si>
  <si>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</si>
  <si>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</si>
  <si>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</si>
  <si>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</si>
  <si>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</si>
  <si>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</si>
  <si>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</si>
  <si>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</si>
  <si>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</si>
  <si>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</si>
  <si>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</si>
  <si>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</si>
  <si>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</si>
  <si>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</si>
  <si>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</si>
  <si>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</si>
  <si>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</si>
  <si>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</si>
  <si>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</si>
  <si>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</si>
  <si>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</si>
  <si>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</si>
  <si>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</si>
  <si>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</si>
  <si>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</si>
  <si>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</si>
  <si>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</si>
  <si>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</si>
  <si>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</si>
  <si>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</si>
  <si>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</si>
  <si>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</si>
  <si>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</si>
  <si>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</si>
  <si>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</si>
  <si>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</si>
  <si>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</si>
  <si>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</si>
  <si>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</si>
  <si>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</si>
  <si>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</si>
  <si>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</si>
  <si>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</si>
  <si>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</si>
  <si>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</si>
  <si>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</si>
  <si>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</si>
  <si>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</si>
  <si>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</si>
  <si>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</si>
  <si>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</si>
  <si>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</si>
  <si>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</si>
  <si>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</si>
  <si>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</si>
  <si>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</si>
  <si>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</si>
  <si>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</si>
  <si>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</si>
  <si>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</si>
  <si>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</si>
  <si>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</si>
  <si>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</si>
  <si>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</si>
  <si>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</si>
  <si>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</si>
  <si>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</si>
  <si>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</si>
  <si>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</si>
  <si>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</si>
  <si>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</si>
  <si>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</si>
  <si>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</si>
  <si>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</si>
  <si>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</si>
  <si>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</si>
  <si>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</si>
  <si>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</si>
  <si>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</si>
  <si>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</si>
  <si>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</si>
  <si>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</si>
  <si>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</si>
  <si>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</si>
  <si>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</si>
  <si>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</si>
  <si>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</si>
  <si>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</si>
  <si>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</si>
  <si>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</si>
  <si>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</si>
  <si>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</si>
  <si>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</si>
  <si>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</si>
  <si>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</si>
  <si>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</si>
  <si>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</si>
  <si>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</si>
  <si>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</si>
  <si>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</si>
  <si>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</si>
  <si>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</si>
  <si>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</si>
  <si>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</si>
  <si>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</si>
  <si>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</si>
  <si>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</si>
  <si>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</si>
  <si>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</si>
  <si>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</si>
  <si>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</si>
  <si>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</si>
  <si>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</si>
  <si>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</si>
  <si>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</si>
  <si>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</si>
  <si>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</si>
  <si>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</si>
  <si>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</si>
  <si>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</si>
  <si>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</si>
  <si>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</si>
  <si>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</si>
  <si>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</si>
  <si>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</si>
  <si>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</si>
  <si>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</si>
  <si>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</si>
  <si>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</si>
  <si>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</si>
  <si>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</si>
  <si>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</si>
  <si>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</si>
  <si>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</si>
  <si>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</si>
  <si>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</si>
  <si>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</si>
  <si>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</si>
  <si>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</si>
  <si>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</si>
  <si>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</si>
  <si>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</si>
  <si>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</si>
  <si>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</si>
  <si>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</si>
  <si>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</si>
  <si>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</si>
  <si>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</si>
  <si>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</si>
  <si>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</si>
  <si>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</si>
  <si>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</si>
  <si>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</si>
  <si>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</si>
  <si>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</si>
  <si>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</si>
  <si>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</si>
  <si>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</si>
  <si>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</si>
  <si>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</si>
  <si>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</si>
  <si>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</si>
  <si>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</si>
  <si>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</si>
  <si>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</si>
  <si>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</si>
  <si>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</si>
  <si>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</si>
  <si>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</si>
  <si>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</si>
  <si>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</si>
  <si>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</si>
  <si>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</si>
  <si>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</si>
  <si>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</si>
  <si>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</si>
  <si>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</si>
  <si>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</si>
  <si>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</si>
  <si>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</si>
  <si>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</si>
  <si>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</si>
  <si>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</si>
  <si>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</si>
  <si>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</si>
  <si>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</si>
  <si>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</si>
  <si>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</si>
  <si>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</si>
  <si>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</si>
  <si>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</si>
  <si>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</si>
  <si>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</si>
  <si>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</si>
  <si>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</si>
  <si>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</si>
  <si>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</si>
  <si>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</si>
  <si>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</si>
  <si>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</si>
  <si>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</si>
  <si>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</si>
  <si>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</si>
  <si>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</si>
  <si>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</si>
  <si>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</si>
  <si>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</si>
  <si>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</si>
  <si>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</si>
  <si>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</si>
  <si>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</si>
  <si>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</si>
  <si>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</si>
  <si>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</si>
  <si>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</si>
  <si>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</si>
  <si>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</si>
  <si>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</si>
  <si>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</si>
  <si>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</si>
  <si>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</si>
  <si>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</si>
  <si>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</si>
  <si>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</si>
  <si>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</si>
  <si>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</si>
  <si>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</si>
  <si>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</si>
  <si>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</si>
  <si>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</si>
  <si>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</si>
  <si>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</si>
  <si>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</si>
  <si>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</si>
  <si>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</si>
  <si>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</si>
  <si>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</si>
  <si>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</si>
  <si>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</si>
  <si>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</si>
  <si>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</si>
  <si>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</si>
  <si>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</si>
  <si>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</si>
  <si>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</si>
  <si>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</si>
  <si>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</si>
  <si>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</si>
  <si>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</si>
  <si>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</si>
  <si>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</si>
  <si>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</si>
  <si>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</si>
  <si>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</si>
  <si>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</si>
  <si>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</si>
  <si>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</si>
  <si>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</si>
  <si>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</si>
  <si>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</si>
  <si>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</si>
  <si>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</si>
  <si>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</si>
  <si>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</si>
  <si>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</si>
  <si>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</si>
  <si>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</si>
  <si>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</si>
  <si>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</si>
  <si>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</si>
  <si>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</si>
  <si>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</si>
  <si>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</si>
  <si>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</si>
  <si>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</si>
  <si>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</si>
  <si>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</si>
  <si>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</si>
  <si>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</si>
  <si>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</si>
  <si>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</si>
  <si>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</si>
  <si>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</si>
  <si>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</si>
  <si>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</si>
  <si>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</si>
  <si>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</si>
  <si>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</si>
  <si>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</si>
  <si>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</si>
  <si>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</si>
  <si>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</si>
  <si>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</si>
  <si>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</si>
  <si>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</si>
  <si>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</si>
  <si>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</si>
  <si>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</si>
  <si>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</si>
  <si>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</si>
  <si>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</si>
  <si>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</si>
  <si>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</si>
  <si>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</si>
  <si>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</si>
  <si>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</si>
  <si>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</si>
  <si>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</si>
  <si>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</si>
  <si>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</si>
  <si>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</si>
  <si>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</si>
  <si>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</si>
  <si>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</si>
  <si>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</si>
  <si>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</si>
  <si>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</si>
  <si>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</si>
  <si>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</si>
  <si>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</si>
  <si>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</si>
  <si>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</si>
  <si>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</si>
  <si>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</si>
  <si>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</si>
  <si>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</si>
  <si>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</si>
  <si>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</si>
  <si>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</si>
  <si>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</si>
  <si>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</si>
  <si>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</si>
  <si>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</si>
  <si>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</si>
  <si>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</si>
  <si>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</si>
  <si>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</si>
  <si>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</si>
  <si>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</si>
  <si>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</si>
  <si>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</si>
  <si>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</si>
  <si>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</si>
  <si>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</si>
  <si>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</si>
  <si>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</si>
  <si>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</si>
  <si>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</si>
  <si>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</si>
  <si>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</si>
  <si>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</si>
  <si>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</si>
  <si>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</si>
  <si>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</si>
  <si>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</si>
  <si>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</si>
  <si>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</si>
  <si>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</si>
  <si>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</si>
  <si>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</si>
  <si>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</si>
  <si>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</si>
  <si>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</si>
  <si>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</si>
  <si>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</si>
  <si>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</si>
  <si>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</si>
  <si>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</si>
  <si>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</si>
  <si>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</si>
  <si>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</si>
  <si>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</si>
  <si>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</si>
  <si>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</si>
  <si>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</si>
  <si>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</si>
  <si>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</si>
  <si>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</si>
  <si>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</si>
  <si>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</si>
  <si>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</si>
  <si>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</si>
  <si>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</si>
  <si>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</si>
  <si>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</si>
  <si>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</si>
  <si>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</si>
  <si>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</si>
  <si>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</si>
  <si>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</si>
  <si>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</si>
  <si>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</si>
  <si>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</si>
  <si>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</si>
  <si>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</si>
  <si>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</si>
  <si>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</si>
  <si>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</si>
  <si>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</si>
  <si>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</si>
  <si>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</si>
  <si>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</si>
  <si>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</si>
  <si>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</si>
  <si>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</si>
  <si>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</si>
  <si>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</si>
  <si>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</si>
  <si>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</si>
  <si>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</si>
  <si>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</si>
  <si>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</si>
  <si>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</si>
  <si>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</si>
  <si>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</si>
  <si>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</si>
  <si>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</si>
  <si>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</si>
  <si>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</si>
  <si>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</si>
  <si>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</si>
  <si>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</si>
  <si>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</si>
  <si>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</si>
  <si>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</si>
  <si>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</si>
  <si>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</si>
  <si>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</si>
  <si>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</si>
  <si>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</si>
  <si>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</si>
  <si>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</si>
  <si>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</si>
  <si>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</si>
  <si>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</si>
  <si>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</si>
  <si>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</si>
  <si>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</si>
  <si>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</si>
  <si>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</si>
  <si>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</si>
  <si>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</si>
  <si>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</si>
  <si>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</si>
  <si>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</si>
  <si>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</si>
  <si>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</si>
  <si>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</si>
  <si>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</si>
  <si>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</si>
  <si>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</si>
  <si>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</si>
  <si>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</si>
  <si>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</si>
  <si>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</si>
  <si>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</si>
  <si>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</si>
  <si>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</si>
  <si>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</si>
  <si>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</si>
  <si>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</si>
  <si>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</si>
  <si>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</si>
  <si>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</si>
  <si>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</si>
  <si>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</si>
  <si>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</si>
  <si>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</si>
  <si>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</si>
  <si>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</si>
  <si>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</si>
  <si>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</si>
  <si>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</si>
  <si>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</si>
  <si>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</si>
  <si>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</si>
  <si>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</si>
  <si>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</si>
  <si>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</si>
  <si>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</si>
  <si>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</si>
  <si>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</si>
  <si>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</si>
  <si>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</si>
  <si>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</si>
  <si>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</si>
  <si>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</si>
  <si>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</si>
  <si>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</si>
  <si>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</si>
  <si>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</si>
  <si>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</si>
  <si>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</si>
  <si>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</si>
  <si>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</si>
  <si>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</si>
  <si>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</si>
  <si>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</si>
  <si>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</si>
  <si>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</si>
  <si>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</si>
  <si>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</si>
  <si>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</si>
  <si>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</si>
  <si>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</si>
  <si>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</si>
  <si>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</si>
  <si>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</si>
  <si>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</si>
  <si>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</si>
  <si>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</si>
  <si>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</si>
  <si>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</si>
  <si>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</si>
  <si>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</si>
  <si>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</si>
  <si>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</si>
  <si>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</si>
  <si>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</si>
  <si>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</si>
  <si>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</si>
  <si>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</si>
  <si>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</si>
  <si>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</si>
  <si>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</si>
  <si>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</si>
  <si>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</si>
  <si>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</si>
  <si>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</si>
  <si>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</si>
  <si>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</si>
  <si>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</si>
  <si>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</si>
  <si>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</si>
  <si>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</si>
  <si>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</si>
  <si>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</si>
  <si>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</si>
  <si>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</si>
  <si>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</si>
  <si>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</si>
  <si>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</si>
  <si>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</si>
  <si>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</si>
  <si>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</si>
  <si>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</si>
  <si>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</si>
  <si>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</si>
  <si>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</si>
  <si>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</si>
  <si>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</si>
  <si>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</si>
  <si>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</si>
  <si>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</si>
  <si>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</si>
  <si>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</si>
  <si>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</si>
  <si>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</si>
  <si>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</si>
  <si>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</si>
  <si>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</si>
  <si>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</si>
  <si>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</si>
  <si>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</si>
  <si>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</si>
  <si>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</si>
  <si>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</si>
  <si>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</si>
  <si>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</si>
  <si>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</si>
  <si>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</si>
  <si>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</si>
  <si>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</si>
  <si>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</si>
  <si>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</si>
  <si>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</si>
  <si>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</si>
  <si>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</si>
  <si>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</si>
  <si>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</si>
  <si>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</si>
  <si>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</si>
  <si>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</si>
  <si>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</si>
  <si>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</si>
  <si>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</si>
  <si>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</si>
  <si>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</si>
  <si>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</si>
  <si>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</si>
  <si>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</si>
  <si>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</si>
  <si>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</si>
  <si>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</si>
  <si>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</si>
  <si>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</si>
  <si>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</si>
  <si>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</si>
  <si>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</si>
  <si>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</si>
  <si>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</si>
  <si>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</si>
  <si>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</si>
  <si>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</si>
  <si>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</si>
  <si>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</si>
  <si>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</si>
  <si>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</si>
  <si>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</si>
  <si>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</si>
  <si>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</si>
  <si>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</si>
  <si>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</si>
  <si>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</si>
  <si>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</si>
  <si>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</si>
  <si>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</si>
  <si>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</si>
  <si>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</si>
  <si>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</si>
  <si>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</si>
  <si>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</si>
  <si>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</si>
  <si>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</si>
  <si>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</si>
  <si>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</si>
  <si>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</si>
  <si>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</si>
  <si>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</si>
  <si>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</si>
  <si>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</si>
  <si>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</si>
  <si>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</si>
  <si>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</si>
  <si>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</si>
  <si>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</si>
  <si>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</si>
  <si>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</si>
  <si>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</si>
  <si>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</si>
  <si>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</si>
  <si>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</si>
  <si>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</si>
  <si>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</si>
  <si>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</si>
  <si>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</si>
  <si>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</si>
  <si>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</si>
  <si>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</si>
  <si>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</si>
  <si>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</si>
  <si>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</si>
  <si>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</si>
  <si>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</si>
  <si>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</si>
  <si>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</si>
  <si>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</si>
  <si>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</si>
  <si>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</si>
  <si>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</si>
  <si>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</si>
  <si>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</si>
  <si>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</si>
  <si>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</si>
  <si>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</si>
  <si>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</si>
  <si>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</si>
  <si>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</si>
  <si>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</si>
  <si>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</si>
  <si>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</si>
  <si>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</si>
  <si>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</si>
  <si>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</si>
  <si>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</si>
  <si>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</si>
  <si>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</si>
  <si>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</si>
  <si>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</si>
  <si>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</si>
  <si>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</si>
  <si>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</si>
  <si>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</si>
  <si>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</si>
  <si>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</si>
  <si>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</si>
  <si>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</si>
  <si>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</si>
  <si>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</si>
  <si>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</si>
  <si>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</si>
  <si>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</si>
  <si>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</si>
  <si>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</si>
  <si>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</si>
  <si>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</si>
  <si>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</si>
  <si>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</si>
  <si>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</si>
  <si>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</si>
  <si>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</si>
  <si>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</si>
  <si>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</si>
  <si>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</si>
  <si>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</si>
  <si>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</si>
  <si>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</si>
  <si>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</si>
  <si>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</si>
  <si>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</si>
  <si>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</si>
  <si>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</si>
  <si>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</si>
  <si>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</si>
  <si>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</si>
  <si>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</si>
  <si>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</si>
  <si>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</si>
  <si>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</si>
  <si>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</si>
  <si>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</si>
  <si>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</si>
  <si>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</si>
  <si>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</si>
  <si>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</si>
  <si>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</si>
  <si>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</si>
  <si>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</si>
  <si>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</si>
  <si>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</si>
  <si>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</si>
  <si>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</si>
  <si>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</si>
  <si>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</si>
  <si>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</si>
  <si>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</si>
  <si>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</si>
  <si>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</si>
  <si>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</si>
  <si>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</si>
  <si>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</si>
  <si>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</si>
  <si>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</si>
  <si>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</si>
  <si>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</si>
  <si>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</si>
  <si>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</si>
  <si>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</si>
  <si>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</si>
  <si>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</si>
  <si>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</si>
  <si>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</si>
  <si>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</si>
  <si>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</si>
  <si>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</si>
  <si>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</si>
  <si>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</si>
  <si>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</si>
  <si>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</si>
  <si>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</si>
  <si>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</si>
  <si>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</si>
  <si>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</si>
  <si>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</si>
  <si>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</si>
  <si>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</si>
  <si>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</si>
  <si>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</si>
  <si>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</si>
  <si>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</si>
  <si>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</si>
  <si>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</si>
  <si>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</si>
  <si>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</si>
  <si>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</si>
  <si>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</si>
  <si>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</si>
  <si>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</si>
  <si>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</si>
  <si>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</si>
  <si>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</si>
  <si>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</si>
  <si>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</si>
  <si>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</si>
  <si>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</si>
  <si>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</si>
  <si>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</si>
  <si>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</si>
  <si>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</si>
  <si>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</si>
  <si>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</si>
  <si>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</si>
  <si>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</si>
  <si>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</si>
  <si>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</si>
  <si>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</si>
  <si>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</si>
  <si>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</si>
  <si>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</si>
  <si>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</si>
  <si>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</si>
  <si>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</si>
  <si>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</si>
  <si>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</si>
  <si>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</si>
  <si>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</si>
  <si>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</si>
  <si>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</si>
  <si>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</si>
  <si>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</si>
  <si>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</si>
  <si>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</si>
  <si>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</si>
  <si>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</si>
  <si>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</si>
  <si>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</si>
  <si>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</si>
  <si>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</si>
  <si>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</si>
  <si>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</si>
  <si>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</si>
  <si>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</si>
  <si>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</si>
  <si>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</si>
  <si>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</si>
  <si>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</si>
  <si>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</si>
  <si>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</si>
  <si>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</si>
  <si>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</si>
  <si>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</si>
  <si>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</si>
  <si>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</si>
  <si>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</si>
  <si>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</si>
  <si>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IA</t>
  </si>
  <si>
    <t>Ettadi Isaku/SF0094116</t>
  </si>
  <si>
    <t>Kesava Busagani/SF0005734</t>
  </si>
  <si>
    <t>Mahaboob Subhani Shaik/SF0075598</t>
  </si>
  <si>
    <t>As per Borrower EMI Amount Paid to the branch staff But borrower valied supportive documents not provided.</t>
  </si>
  <si>
    <t>SF0059526</t>
  </si>
  <si>
    <t>Naveen Balla</t>
  </si>
  <si>
    <t>BM</t>
  </si>
  <si>
    <t>FN25-26-01348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</si>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</sst>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7218</v>
      </c>
      <c r="I5" s="61">
        <v>45850</v>
      </c>
      <c r="J5" s="74" t="str">
        <f>IF('Physical Cash at Safe'!D28="Yes",'Physical Cash at Safe'!E28,IF('Borrower Wise Details'!D5&lt;&gt;"",'Borrower Wise Details'!D5,""))</f>
        <v>FN25-26-01348</v>
      </c>
      <c r="K5" s="81">
        <v>4</v>
      </c>
      <c r="L5" s="82">
        <v>11110</v>
      </c>
      <c r="M5" s="82">
        <v>0</v>
      </c>
      <c r="N5" s="82" t="s">
        <v>7219</v>
      </c>
      <c r="O5" s="82" t="s">
        <v>7220</v>
      </c>
      <c r="P5" s="82" t="s">
        <v>7221</v>
      </c>
      <c r="Q5" s="82" t="s">
        <v>7227</v>
      </c>
      <c r="R5" s="75" t="str">
        <f>IF('Physical Cash at Safe'!$D$28="Yes", 'Physical Cash at Safe'!$A$28, IF('Borrower Wise Details'!F5&lt;&gt;"", 'Borrower Wise Details'!F5, ""))</f>
        <v>Naveen Balla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SF0059526</v>
      </c>
      <c r="U5" s="77" t="s">
        <v>7228</v>
      </c>
      <c r="V5" s="61">
        <v>45558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7229</v>
      </c>
      <c r="Z5" s="61">
        <v>45850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45873</v>
      </c>
      <c r="AH5" s="70" t="s">
        <v>7230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Naveen Balla</v>
      </c>
      <c r="E5" s="68" t="str">
        <f>IF(OR('Fraud Investigation Report'!T5="", 'Fraud Investigation Report'!T5=0), "", 'Fraud Investigation Report'!T5)</f>
        <v>SF0059526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FN25-26-01348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11110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2</v>
      </c>
      <c r="B1" s="153"/>
      <c r="C1" s="153"/>
      <c r="D1" s="153"/>
      <c r="E1" s="154"/>
    </row>
    <row r="2" spans="1:5" ht="18.75">
      <c r="A2" s="14"/>
      <c r="B2" s="155" t="s">
        <v>3</v>
      </c>
      <c r="C2" s="155"/>
      <c r="D2" s="155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189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3" t="s">
        <v>217</v>
      </c>
      <c r="E29" s="144"/>
    </row>
    <row r="30" spans="1:5" ht="40.15" customHeight="1">
      <c r="A30" s="127"/>
      <c r="B30" s="127"/>
      <c r="C30" s="128"/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218</v>
      </c>
      <c r="B32" s="38"/>
      <c r="C32" s="37" t="s">
        <v>82</v>
      </c>
      <c r="D32" s="141"/>
      <c r="E32" s="142"/>
    </row>
    <row r="33" spans="1:5" ht="18" customHeight="1">
      <c r="A33" s="37" t="s">
        <v>83</v>
      </c>
      <c r="B33" s="106"/>
      <c r="C33" s="39" t="s">
        <v>84</v>
      </c>
      <c r="D33" s="135"/>
      <c r="E33" s="136"/>
    </row>
    <row r="34" spans="1:5" ht="25.5">
      <c r="A34" s="39" t="s">
        <v>219</v>
      </c>
      <c r="B34" s="38"/>
      <c r="C34" s="39" t="s">
        <v>220</v>
      </c>
      <c r="D34" s="137"/>
      <c r="E34" s="138"/>
    </row>
    <row r="35" spans="1:5" ht="25.5">
      <c r="A35" s="39" t="s">
        <v>221</v>
      </c>
      <c r="B35" s="38"/>
      <c r="C35" s="39" t="s">
        <v>223</v>
      </c>
      <c r="D35" s="137"/>
      <c r="E35" s="138"/>
    </row>
    <row r="36" spans="1:5" ht="25.5" customHeight="1">
      <c r="A36" s="39" t="s">
        <v>222</v>
      </c>
      <c r="B36" s="38"/>
      <c r="C36" s="39" t="s">
        <v>224</v>
      </c>
      <c r="D36" s="139"/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" zoomScaleNormal="100" workbookViewId="0">
      <selection activeCell="U5" sqref="U5:U9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7226</v>
      </c>
      <c r="E5" s="65">
        <v>45850</v>
      </c>
      <c r="F5" s="130" t="s">
        <v>7224</v>
      </c>
      <c r="G5" s="49" t="s">
        <v>7223</v>
      </c>
      <c r="H5" s="49" t="s">
        <v>7225</v>
      </c>
      <c r="I5" s="120" t="s">
        <v>401</v>
      </c>
      <c r="J5" s="120" t="s">
        <v>2002</v>
      </c>
      <c r="K5" s="120" t="s">
        <v>4511</v>
      </c>
      <c r="L5" s="11">
        <v>352689763</v>
      </c>
      <c r="M5" s="65" t="s">
        <v>6111</v>
      </c>
      <c r="N5" s="124">
        <v>42000</v>
      </c>
      <c r="O5" s="124">
        <v>2240</v>
      </c>
      <c r="P5" s="121" t="s">
        <v>139</v>
      </c>
      <c r="Q5" s="80">
        <v>45931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7226</v>
      </c>
      <c r="E6" s="65">
        <v>45850</v>
      </c>
      <c r="F6" s="38" t="s">
        <v>7224</v>
      </c>
      <c r="G6" s="49" t="s">
        <v>7223</v>
      </c>
      <c r="H6" s="49" t="s">
        <v>7225</v>
      </c>
      <c r="I6" s="120" t="s">
        <v>401</v>
      </c>
      <c r="J6" s="120" t="s">
        <v>2242</v>
      </c>
      <c r="K6" s="120" t="s">
        <v>4748</v>
      </c>
      <c r="L6" s="11">
        <v>353724063</v>
      </c>
      <c r="M6" s="65" t="s">
        <v>6165</v>
      </c>
      <c r="N6" s="124">
        <v>42000</v>
      </c>
      <c r="O6" s="124">
        <v>2240</v>
      </c>
      <c r="P6" s="121" t="s">
        <v>139</v>
      </c>
      <c r="Q6" s="80">
        <v>45931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7226</v>
      </c>
      <c r="E7" s="65">
        <v>45850</v>
      </c>
      <c r="F7" s="38" t="s">
        <v>7224</v>
      </c>
      <c r="G7" s="49" t="s">
        <v>7223</v>
      </c>
      <c r="H7" s="49" t="s">
        <v>7225</v>
      </c>
      <c r="I7" s="120" t="s">
        <v>401</v>
      </c>
      <c r="J7" s="120" t="s">
        <v>2242</v>
      </c>
      <c r="K7" s="120" t="s">
        <v>4748</v>
      </c>
      <c r="L7" s="11">
        <v>357827164</v>
      </c>
      <c r="M7" s="65" t="s">
        <v>6253</v>
      </c>
      <c r="N7" s="124">
        <v>20000</v>
      </c>
      <c r="O7" s="124">
        <v>1340</v>
      </c>
      <c r="P7" s="121" t="s">
        <v>139</v>
      </c>
      <c r="Q7" s="80">
        <v>45931</v>
      </c>
      <c r="R7" s="124">
        <v>1340</v>
      </c>
      <c r="S7" s="124">
        <v>0</v>
      </c>
      <c r="T7" s="124">
        <v>0</v>
      </c>
      <c r="U7" s="125">
        <f t="shared" si="1"/>
        <v>1340</v>
      </c>
      <c r="V7" s="117" t="s">
        <v>203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7226</v>
      </c>
      <c r="E8" s="65">
        <v>45850</v>
      </c>
      <c r="F8" s="38" t="s">
        <v>7224</v>
      </c>
      <c r="G8" s="49" t="s">
        <v>7223</v>
      </c>
      <c r="H8" s="49" t="s">
        <v>7225</v>
      </c>
      <c r="I8" s="120" t="s">
        <v>314</v>
      </c>
      <c r="J8" s="120" t="s">
        <v>1115</v>
      </c>
      <c r="K8" s="120" t="s">
        <v>3631</v>
      </c>
      <c r="L8" s="11">
        <v>348772197</v>
      </c>
      <c r="M8" s="65" t="s">
        <v>5943</v>
      </c>
      <c r="N8" s="124">
        <v>44040</v>
      </c>
      <c r="O8" s="124">
        <v>2350</v>
      </c>
      <c r="P8" s="121" t="s">
        <v>139</v>
      </c>
      <c r="Q8" s="80">
        <v>45569</v>
      </c>
      <c r="R8" s="124">
        <v>2350</v>
      </c>
      <c r="S8" s="124">
        <v>0</v>
      </c>
      <c r="T8" s="124">
        <v>0</v>
      </c>
      <c r="U8" s="125">
        <f t="shared" si="1"/>
        <v>2350</v>
      </c>
      <c r="V8" s="117" t="s">
        <v>203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7226</v>
      </c>
      <c r="E9" s="65">
        <v>45850</v>
      </c>
      <c r="F9" s="38" t="s">
        <v>7224</v>
      </c>
      <c r="G9" s="49" t="s">
        <v>7223</v>
      </c>
      <c r="H9" s="49" t="s">
        <v>7225</v>
      </c>
      <c r="I9" s="120" t="s">
        <v>314</v>
      </c>
      <c r="J9" s="120" t="s">
        <v>3041</v>
      </c>
      <c r="K9" s="120" t="s">
        <v>5522</v>
      </c>
      <c r="L9" s="11">
        <v>357939099</v>
      </c>
      <c r="M9" s="65" t="s">
        <v>6250</v>
      </c>
      <c r="N9" s="124">
        <v>55000</v>
      </c>
      <c r="O9" s="124">
        <v>2940</v>
      </c>
      <c r="P9" s="121" t="s">
        <v>139</v>
      </c>
      <c r="Q9" s="80">
        <v>45569</v>
      </c>
      <c r="R9" s="124">
        <v>2940</v>
      </c>
      <c r="S9" s="124">
        <v>0</v>
      </c>
      <c r="T9" s="124">
        <v>0</v>
      </c>
      <c r="U9" s="125">
        <f t="shared" si="1"/>
        <v>2940</v>
      </c>
      <c r="V9" s="117" t="s">
        <v>201</v>
      </c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4" zoomScaleNormal="100" workbookViewId="0">
      <selection activeCell="BN6005" sqref="BN6005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 t="s">
        <v>7211</v>
      </c>
      <c r="BI471" s="38" t="s">
        <v>110</v>
      </c>
      <c r="BJ471" s="85">
        <v>45850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>
        <v>2350</v>
      </c>
      <c r="BQ471" s="117" t="s">
        <v>203</v>
      </c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45846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45846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45846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45846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45846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45846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45846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 t="s">
        <v>7211</v>
      </c>
      <c r="BI1272" s="38" t="s">
        <v>110</v>
      </c>
      <c r="BJ1272" s="85">
        <v>45846</v>
      </c>
      <c r="BK1272" s="84"/>
      <c r="BL1272" s="38" t="s">
        <v>114</v>
      </c>
      <c r="BM1272" s="115" t="s">
        <v>119</v>
      </c>
      <c r="BN1272" s="116" t="s">
        <v>199</v>
      </c>
      <c r="BO1272" s="84" t="s">
        <v>244</v>
      </c>
      <c r="BP1272" s="84"/>
      <c r="BQ1272" s="117"/>
      <c r="BR1272" s="118" t="s">
        <v>7222</v>
      </c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 t="s">
        <v>7211</v>
      </c>
      <c r="BI1273" s="38" t="s">
        <v>110</v>
      </c>
      <c r="BJ1273" s="85">
        <v>45846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244</v>
      </c>
      <c r="BP1273" s="84"/>
      <c r="BQ1273" s="117"/>
      <c r="BR1273" s="118" t="s">
        <v>7222</v>
      </c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 t="s">
        <v>7211</v>
      </c>
      <c r="BI1275" s="38" t="s">
        <v>110</v>
      </c>
      <c r="BJ1275" s="85">
        <v>45846</v>
      </c>
      <c r="BK1275" s="84"/>
      <c r="BL1275" s="38" t="s">
        <v>114</v>
      </c>
      <c r="BM1275" s="115" t="s">
        <v>119</v>
      </c>
      <c r="BN1275" s="116" t="s">
        <v>199</v>
      </c>
      <c r="BO1275" s="84" t="s">
        <v>244</v>
      </c>
      <c r="BP1275" s="84"/>
      <c r="BQ1275" s="117"/>
      <c r="BR1275" s="118" t="s">
        <v>7222</v>
      </c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 t="s">
        <v>7211</v>
      </c>
      <c r="BI1276" s="38" t="s">
        <v>110</v>
      </c>
      <c r="BJ1276" s="85">
        <v>45846</v>
      </c>
      <c r="BK1276" s="84"/>
      <c r="BL1276" s="38" t="s">
        <v>114</v>
      </c>
      <c r="BM1276" s="115" t="s">
        <v>119</v>
      </c>
      <c r="BN1276" s="116" t="s">
        <v>199</v>
      </c>
      <c r="BO1276" s="84" t="s">
        <v>244</v>
      </c>
      <c r="BP1276" s="84"/>
      <c r="BQ1276" s="117"/>
      <c r="BR1276" s="118" t="s">
        <v>7222</v>
      </c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 t="s">
        <v>7211</v>
      </c>
      <c r="BI1367" s="38" t="s">
        <v>110</v>
      </c>
      <c r="BJ1367" s="85">
        <v>45850</v>
      </c>
      <c r="BK1367" s="84"/>
      <c r="BL1367" s="38" t="s">
        <v>114</v>
      </c>
      <c r="BM1367" s="115" t="s">
        <v>119</v>
      </c>
      <c r="BN1367" s="116" t="s">
        <v>199</v>
      </c>
      <c r="BO1367" s="84" t="s">
        <v>243</v>
      </c>
      <c r="BP1367" s="84">
        <v>2240</v>
      </c>
      <c r="BQ1367" s="117" t="s">
        <v>201</v>
      </c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 t="s">
        <v>7211</v>
      </c>
      <c r="BI1379" s="38" t="s">
        <v>110</v>
      </c>
      <c r="BJ1379" s="85">
        <v>45846</v>
      </c>
      <c r="BK1379" s="84"/>
      <c r="BL1379" s="38" t="s">
        <v>114</v>
      </c>
      <c r="BM1379" s="115" t="s">
        <v>119</v>
      </c>
      <c r="BN1379" s="116" t="s">
        <v>199</v>
      </c>
      <c r="BO1379" s="84" t="s">
        <v>244</v>
      </c>
      <c r="BP1379" s="84"/>
      <c r="BQ1379" s="117"/>
      <c r="BR1379" s="118" t="s">
        <v>7222</v>
      </c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 t="s">
        <v>7211</v>
      </c>
      <c r="BI1380" s="38" t="s">
        <v>110</v>
      </c>
      <c r="BJ1380" s="85">
        <v>45846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244</v>
      </c>
      <c r="BP1380" s="84"/>
      <c r="BQ1380" s="117"/>
      <c r="BR1380" s="118" t="s">
        <v>7222</v>
      </c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 t="s">
        <v>7211</v>
      </c>
      <c r="BI1406" s="38" t="s">
        <v>110</v>
      </c>
      <c r="BJ1406" s="85">
        <v>45846</v>
      </c>
      <c r="BK1406" s="84"/>
      <c r="BL1406" s="38" t="s">
        <v>114</v>
      </c>
      <c r="BM1406" s="115" t="s">
        <v>119</v>
      </c>
      <c r="BN1406" s="116" t="s">
        <v>199</v>
      </c>
      <c r="BO1406" s="84" t="s">
        <v>244</v>
      </c>
      <c r="BP1406" s="84"/>
      <c r="BQ1406" s="117"/>
      <c r="BR1406" s="118" t="s">
        <v>7222</v>
      </c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 t="s">
        <v>7211</v>
      </c>
      <c r="BI1407" s="38" t="s">
        <v>110</v>
      </c>
      <c r="BJ1407" s="85">
        <v>45846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244</v>
      </c>
      <c r="BP1407" s="84"/>
      <c r="BQ1407" s="117"/>
      <c r="BR1407" s="118" t="s">
        <v>7222</v>
      </c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45846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 t="s">
        <v>7211</v>
      </c>
      <c r="BI1623" s="38" t="s">
        <v>110</v>
      </c>
      <c r="BJ1623" s="85">
        <v>45850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243</v>
      </c>
      <c r="BP1623" s="84">
        <v>2240</v>
      </c>
      <c r="BQ1623" s="117" t="s">
        <v>203</v>
      </c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45846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45846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45846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45846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45846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45846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45846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45846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45846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 t="s">
        <v>7211</v>
      </c>
      <c r="BI2532" s="38" t="s">
        <v>110</v>
      </c>
      <c r="BJ2532" s="85">
        <v>45850</v>
      </c>
      <c r="BK2532" s="84"/>
      <c r="BL2532" s="38" t="s">
        <v>114</v>
      </c>
      <c r="BM2532" s="115" t="s">
        <v>119</v>
      </c>
      <c r="BN2532" s="116" t="s">
        <v>199</v>
      </c>
      <c r="BO2532" s="84" t="s">
        <v>243</v>
      </c>
      <c r="BP2532" s="84">
        <v>1340</v>
      </c>
      <c r="BQ2532" s="117" t="s">
        <v>203</v>
      </c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 t="s">
        <v>7211</v>
      </c>
      <c r="BI2543" s="38" t="s">
        <v>110</v>
      </c>
      <c r="BJ2543" s="85">
        <v>45850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243</v>
      </c>
      <c r="BP2543" s="84">
        <v>2940</v>
      </c>
      <c r="BQ2543" s="117" t="s">
        <v>201</v>
      </c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45846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45846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45846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45846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45846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45847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45847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45847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45847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45847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45847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45847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45847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45847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45847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45847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45847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45847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2025-08-04T10:53:55Z</dcterms:modified>
</cp:coreProperties>
</file>