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2-Aug-25/Ankam Chinna/"/>
    </mc:Choice>
  </mc:AlternateContent>
  <xr:revisionPtr revIDLastSave="383" documentId="8_{3FBF647F-5D9F-4FEC-A389-4BF0F7D8376B}" xr6:coauthVersionLast="47" xr6:coauthVersionMax="47" xr10:uidLastSave="{91985C98-3E41-4AD1-9747-F34E525DFE5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<sst xmlns="http://schemas.openxmlformats.org/spreadsheetml/2006/main" count="133106" uniqueCount="11117">
  <si>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</si>
  <si>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</si>
  <si>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</si>
  <si>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</si>
  <si>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</si>
  <si>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</si>
  <si>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</si>
  <si>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</si>
  <si>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</si>
  <si>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</si>
  <si>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</si>
  <si>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</si>
  <si>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</si>
  <si>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</si>
  <si>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</si>
  <si>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</si>
  <si>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</si>
  <si>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</si>
  <si>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</si>
  <si>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</si>
  <si>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</si>
  <si>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</si>
  <si>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</si>
  <si>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</si>
  <si>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</si>
  <si>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</si>
  <si>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</si>
  <si>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</si>
  <si>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</si>
  <si>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</si>
  <si>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</si>
  <si>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</si>
  <si>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</si>
  <si>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</si>
  <si>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</si>
  <si>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</si>
  <si>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</si>
  <si>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</si>
  <si>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</si>
  <si>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</si>
  <si>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</si>
  <si>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</si>
  <si>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</si>
  <si>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</si>
  <si>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</si>
  <si>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</si>
  <si>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</si>
  <si>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</si>
  <si>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</si>
  <si>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</si>
  <si>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</si>
  <si>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</si>
  <si>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</si>
  <si>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</si>
  <si>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</si>
  <si>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</si>
  <si>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</si>
  <si>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</si>
  <si>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</si>
  <si>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</si>
  <si>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</si>
  <si>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</si>
  <si>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</si>
  <si>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</si>
  <si>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</si>
  <si>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</si>
  <si>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</si>
  <si>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</si>
  <si>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</si>
  <si>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</si>
  <si>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</si>
  <si>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</si>
  <si>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</si>
  <si>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</si>
  <si>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</si>
  <si>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</si>
  <si>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</si>
  <si>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</si>
  <si>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</si>
  <si>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</si>
  <si>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</si>
  <si>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</si>
  <si>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</si>
  <si>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</si>
  <si>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</si>
  <si>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</si>
  <si>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</si>
  <si>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</si>
  <si>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</si>
  <si>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</si>
  <si>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</si>
  <si>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</si>
  <si>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</si>
  <si>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</si>
  <si>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</si>
  <si>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</si>
  <si>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</si>
  <si>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</si>
  <si>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</si>
  <si>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</si>
  <si>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</si>
  <si>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</si>
  <si>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</si>
  <si>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</si>
  <si>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</si>
  <si>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</si>
  <si>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</si>
  <si>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</si>
  <si>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</si>
  <si>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</si>
  <si>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</si>
  <si>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</si>
  <si>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</si>
  <si>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</si>
  <si>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</si>
  <si>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</si>
  <si>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</si>
  <si>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</si>
  <si>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</si>
  <si>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</si>
  <si>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</si>
  <si>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</si>
  <si>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</si>
  <si>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</si>
  <si>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</si>
  <si>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</si>
  <si>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</si>
  <si>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</si>
  <si>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</si>
  <si>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</si>
  <si>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</si>
  <si>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</si>
  <si>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</si>
  <si>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</si>
  <si>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</si>
  <si>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</si>
  <si>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</si>
  <si>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</si>
  <si>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</si>
  <si>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</si>
  <si>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</si>
  <si>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</si>
  <si>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</si>
  <si>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</si>
  <si>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</si>
  <si>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</si>
  <si>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</si>
  <si>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</si>
  <si>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</si>
  <si>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</si>
  <si>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</si>
  <si>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</si>
  <si>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</si>
  <si>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</si>
  <si>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</si>
  <si>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</si>
  <si>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</si>
  <si>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</si>
  <si>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</si>
  <si>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</si>
  <si>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</si>
  <si>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</si>
  <si>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</si>
  <si>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</si>
  <si>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</si>
  <si>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</si>
  <si>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</si>
  <si>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</si>
  <si>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</si>
  <si>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</si>
  <si>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</si>
  <si>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</si>
  <si>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</si>
  <si>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</si>
  <si>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</si>
  <si>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</si>
  <si>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</si>
  <si>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</si>
  <si>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</si>
  <si>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</si>
  <si>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</si>
  <si>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</si>
  <si>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</si>
  <si>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</si>
  <si>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</si>
  <si>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</si>
  <si>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</si>
  <si>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</si>
  <si>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</si>
  <si>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</si>
  <si>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</si>
  <si>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</si>
  <si>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</si>
  <si>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</si>
  <si>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</si>
  <si>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</si>
  <si>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</si>
  <si>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</si>
  <si>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</si>
  <si>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</si>
  <si>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</si>
  <si>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</si>
  <si>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</si>
  <si>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</si>
  <si>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</si>
  <si>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</si>
  <si>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</si>
  <si>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</si>
  <si>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</si>
  <si>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</si>
  <si>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</si>
  <si>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</si>
  <si>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</si>
  <si>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</si>
  <si>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</si>
  <si>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</si>
  <si>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</si>
  <si>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</si>
  <si>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</si>
  <si>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</si>
  <si>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</si>
  <si>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</si>
  <si>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</si>
  <si>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</si>
  <si>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</si>
  <si>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</si>
  <si>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</si>
  <si>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</si>
  <si>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</si>
  <si>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</si>
  <si>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</si>
  <si>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</si>
  <si>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</si>
  <si>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</si>
  <si>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</si>
  <si>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</si>
  <si>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</si>
  <si>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</si>
  <si>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</si>
  <si>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</si>
  <si>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</si>
  <si>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</si>
  <si>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</si>
  <si>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</si>
  <si>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</si>
  <si>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</si>
  <si>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</si>
  <si>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</si>
  <si>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</si>
  <si>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</si>
  <si>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</si>
  <si>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</si>
  <si>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</si>
  <si>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</si>
  <si>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</si>
  <si>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</si>
  <si>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</si>
  <si>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</si>
  <si>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</si>
  <si>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</si>
  <si>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</si>
  <si>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</si>
  <si>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</si>
  <si>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</si>
  <si>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</si>
  <si>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</si>
  <si>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</si>
  <si>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</si>
  <si>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</si>
  <si>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</si>
  <si>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</si>
  <si>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</si>
  <si>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</si>
  <si>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</si>
  <si>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</si>
  <si>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</si>
  <si>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</si>
  <si>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</si>
  <si>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</si>
  <si>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</si>
  <si>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</si>
  <si>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</si>
  <si>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</si>
  <si>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</si>
  <si>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</si>
  <si>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</si>
  <si>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</si>
  <si>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</si>
  <si>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</si>
  <si>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</si>
  <si>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</si>
  <si>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</si>
  <si>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</si>
  <si>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</si>
  <si>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</si>
  <si>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</si>
  <si>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</si>
  <si>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</si>
  <si>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</si>
  <si>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</si>
  <si>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</si>
  <si>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</si>
  <si>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</si>
  <si>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</si>
  <si>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</si>
  <si>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</si>
  <si>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</si>
  <si>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</si>
  <si>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</si>
  <si>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</si>
  <si>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</si>
  <si>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</si>
  <si>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</si>
  <si>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</si>
  <si>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</si>
  <si>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</si>
  <si>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</si>
  <si>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</si>
  <si>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</si>
  <si>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</si>
  <si>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</si>
  <si>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</si>
  <si>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</si>
  <si>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</si>
  <si>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</si>
  <si>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</si>
  <si>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</si>
  <si>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</si>
  <si>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</si>
  <si>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</si>
  <si>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</si>
  <si>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</si>
  <si>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</si>
  <si>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</si>
  <si>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</si>
  <si>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</si>
  <si>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</si>
  <si>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</si>
  <si>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</si>
  <si>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</si>
  <si>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</si>
  <si>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</si>
  <si>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</si>
  <si>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</si>
  <si>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</si>
  <si>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</si>
  <si>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</si>
  <si>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</si>
  <si>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</si>
  <si>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</si>
  <si>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</si>
  <si>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</si>
  <si>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</si>
  <si>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</si>
  <si>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</si>
  <si>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</si>
  <si>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</si>
  <si>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</si>
  <si>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</si>
  <si>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</si>
  <si>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</si>
  <si>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</si>
  <si>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</si>
  <si>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</si>
  <si>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</si>
  <si>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</si>
  <si>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</si>
  <si>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</si>
  <si>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</si>
  <si>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</si>
  <si>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</si>
  <si>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</si>
  <si>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</si>
  <si>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</si>
  <si>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</si>
  <si>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</si>
  <si>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</si>
  <si>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</si>
  <si>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</si>
  <si>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</si>
  <si>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</si>
  <si>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</si>
  <si>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</si>
  <si>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</si>
  <si>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</si>
  <si>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</si>
  <si>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</si>
  <si>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</si>
  <si>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</si>
  <si>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</si>
  <si>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</si>
  <si>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</si>
  <si>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</si>
  <si>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</si>
  <si>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</si>
  <si>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</si>
  <si>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</si>
  <si>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</si>
  <si>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</si>
  <si>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</si>
  <si>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</si>
  <si>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</si>
  <si>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</si>
  <si>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</si>
  <si>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</si>
  <si>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</si>
  <si>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</si>
  <si>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</si>
  <si>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</si>
  <si>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</si>
  <si>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</si>
  <si>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</si>
  <si>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</si>
  <si>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</si>
  <si>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</si>
  <si>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</si>
  <si>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</si>
  <si>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</si>
  <si>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</si>
  <si>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</si>
  <si>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</si>
  <si>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</si>
  <si>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</si>
  <si>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</si>
  <si>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</si>
  <si>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</si>
  <si>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</si>
  <si>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</si>
  <si>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</si>
  <si>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</si>
  <si>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</si>
  <si>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</si>
  <si>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</si>
  <si>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</si>
  <si>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</si>
  <si>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</si>
  <si>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</si>
  <si>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</si>
  <si>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</si>
  <si>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</si>
  <si>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</si>
  <si>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</si>
  <si>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</si>
  <si>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</si>
  <si>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</si>
  <si>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</si>
  <si>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</si>
  <si>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</si>
  <si>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</si>
  <si>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</si>
  <si>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</si>
  <si>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</si>
  <si>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</si>
  <si>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</si>
  <si>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</si>
  <si>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</si>
  <si>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</si>
  <si>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</si>
  <si>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</si>
  <si>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</si>
  <si>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</si>
  <si>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</si>
  <si>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</si>
  <si>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</si>
  <si>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</si>
  <si>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</si>
  <si>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</si>
  <si>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</si>
  <si>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</si>
  <si>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</si>
  <si>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</si>
  <si>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</si>
  <si>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</si>
  <si>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</si>
  <si>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</si>
  <si>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</si>
  <si>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</si>
  <si>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</si>
  <si>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</si>
  <si>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</si>
  <si>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</si>
  <si>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</si>
  <si>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</si>
  <si>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</si>
  <si>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</si>
  <si>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</si>
  <si>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</si>
  <si>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</si>
  <si>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</si>
  <si>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</si>
  <si>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</si>
  <si>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</si>
  <si>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</si>
  <si>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</si>
  <si>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</si>
  <si>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</si>
  <si>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</si>
  <si>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</si>
  <si>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</si>
  <si>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</si>
  <si>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</si>
  <si>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</si>
  <si>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</si>
  <si>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</si>
  <si>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</si>
  <si>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</si>
  <si>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</si>
  <si>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</si>
  <si>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</si>
  <si>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</si>
  <si>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</si>
  <si>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</si>
  <si>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</si>
  <si>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</si>
  <si>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</si>
  <si>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</si>
  <si>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</si>
  <si>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</si>
  <si>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</si>
  <si>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</si>
  <si>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</si>
  <si>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</si>
  <si>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</si>
  <si>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</si>
  <si>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</si>
  <si>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</si>
  <si>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</si>
  <si>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</si>
  <si>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</si>
  <si>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</si>
  <si>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</si>
  <si>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</si>
  <si>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</si>
  <si>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</si>
  <si>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</si>
  <si>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</si>
  <si>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</si>
  <si>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</si>
  <si>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</si>
  <si>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</si>
  <si>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</si>
  <si>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</si>
  <si>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</si>
  <si>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</si>
  <si>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</si>
  <si>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</si>
  <si>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</si>
  <si>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</si>
  <si>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</si>
  <si>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</si>
  <si>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</si>
  <si>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</si>
  <si>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</si>
  <si>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</si>
  <si>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</si>
  <si>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</si>
  <si>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</si>
  <si>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</si>
  <si>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</si>
  <si>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</si>
  <si>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</si>
  <si>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</si>
  <si>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</si>
  <si>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</si>
  <si>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</si>
  <si>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</si>
  <si>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</si>
  <si>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</si>
  <si>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</si>
  <si>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</si>
  <si>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</si>
  <si>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</si>
  <si>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</si>
  <si>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</si>
  <si>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</si>
  <si>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</si>
  <si>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</si>
  <si>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</si>
  <si>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</si>
  <si>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</si>
  <si>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</si>
  <si>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</si>
  <si>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</si>
  <si>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</si>
  <si>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</si>
  <si>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</si>
  <si>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</si>
  <si>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</si>
  <si>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</si>
  <si>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</si>
  <si>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</si>
  <si>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</si>
  <si>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</si>
  <si>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</si>
  <si>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</si>
  <si>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</si>
  <si>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</si>
  <si>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</si>
  <si>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</si>
  <si>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</si>
  <si>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</si>
  <si>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</si>
  <si>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</si>
  <si>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</si>
  <si>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</si>
  <si>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</si>
  <si>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</si>
  <si>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</si>
  <si>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</si>
  <si>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</si>
  <si>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</si>
  <si>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</si>
  <si>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</si>
  <si>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</si>
  <si>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</si>
  <si>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</si>
  <si>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</si>
  <si>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</si>
  <si>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</si>
  <si>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</si>
  <si>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</si>
  <si>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</si>
  <si>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</si>
  <si>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</si>
  <si>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</si>
  <si>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</si>
  <si>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</si>
  <si>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</si>
  <si>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</si>
  <si>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</si>
  <si>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</si>
  <si>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</si>
  <si>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</si>
  <si>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</si>
  <si>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</si>
  <si>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</si>
  <si>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</si>
  <si>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</si>
  <si>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</si>
  <si>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</si>
  <si>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</si>
  <si>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</si>
  <si>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</si>
  <si>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</si>
  <si>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</si>
  <si>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</si>
  <si>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</si>
  <si>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</si>
  <si>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</si>
  <si>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</si>
  <si>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</si>
  <si>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</si>
  <si>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</si>
  <si>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</si>
  <si>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</si>
  <si>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</si>
  <si>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</si>
  <si>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</si>
  <si>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</si>
  <si>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</si>
  <si>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</si>
  <si>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</si>
  <si>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</si>
  <si>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</si>
  <si>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</si>
  <si>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</si>
  <si>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</si>
  <si>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</si>
  <si>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</si>
  <si>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</si>
  <si>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</si>
  <si>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</si>
  <si>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</si>
  <si>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</si>
  <si>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</si>
  <si>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</si>
  <si>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</si>
  <si>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</si>
  <si>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</si>
  <si>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</si>
  <si>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</si>
  <si>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</si>
  <si>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</si>
  <si>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</si>
  <si>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</si>
  <si>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</si>
  <si>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</si>
  <si>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</si>
  <si>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</si>
  <si>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</si>
  <si>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</si>
  <si>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</si>
  <si>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</si>
  <si>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</si>
  <si>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</si>
  <si>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</si>
  <si>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</si>
  <si>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</si>
  <si>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</si>
  <si>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</si>
  <si>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</si>
  <si>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</si>
  <si>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</si>
  <si>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</si>
  <si>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</si>
  <si>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</si>
  <si>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</si>
  <si>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</si>
  <si>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</si>
  <si>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</si>
  <si>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</si>
  <si>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</si>
  <si>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</si>
  <si>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</si>
  <si>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</si>
  <si>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</si>
  <si>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</si>
  <si>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</si>
  <si>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</si>
  <si>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</si>
  <si>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</si>
  <si>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</si>
  <si>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</si>
  <si>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</si>
  <si>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</si>
  <si>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</si>
  <si>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</si>
  <si>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</si>
  <si>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</si>
  <si>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</si>
  <si>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</si>
  <si>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</si>
  <si>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</si>
  <si>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</si>
  <si>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</si>
  <si>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</si>
  <si>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</si>
  <si>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</si>
  <si>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</si>
  <si>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</si>
  <si>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</si>
  <si>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</si>
  <si>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</si>
  <si>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</si>
  <si>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</si>
  <si>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</si>
  <si>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</si>
  <si>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</si>
  <si>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</si>
  <si>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</si>
  <si>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</si>
  <si>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</si>
  <si>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</si>
  <si>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</si>
  <si>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</si>
  <si>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</si>
  <si>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</si>
  <si>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</si>
  <si>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</si>
  <si>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</si>
  <si>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</si>
  <si>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</si>
  <si>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</si>
  <si>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</si>
  <si>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</si>
  <si>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</si>
  <si>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</si>
  <si>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</si>
  <si>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</si>
  <si>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</si>
  <si>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</si>
  <si>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</si>
  <si>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</si>
  <si>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</si>
  <si>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</si>
  <si>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</si>
  <si>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</si>
  <si>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</si>
  <si>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</si>
  <si>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</si>
  <si>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</si>
  <si>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</si>
  <si>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</si>
  <si>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</si>
  <si>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</si>
  <si>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</si>
  <si>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</si>
  <si>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</si>
  <si>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</si>
  <si>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</si>
  <si>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</si>
  <si>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</si>
  <si>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</si>
  <si>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</si>
  <si>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</si>
  <si>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</si>
  <si>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</si>
  <si>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</si>
  <si>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</si>
  <si>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</si>
  <si>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</si>
  <si>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</si>
  <si>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</si>
  <si>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</si>
  <si>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</si>
  <si>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</si>
  <si>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</si>
  <si>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</si>
  <si>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</si>
  <si>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</si>
  <si>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</si>
  <si>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</si>
  <si>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</si>
  <si>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</si>
  <si>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</si>
  <si>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</si>
  <si>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</si>
  <si>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</si>
  <si>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</si>
  <si>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</si>
  <si>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</si>
  <si>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</si>
  <si>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</si>
  <si>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</si>
  <si>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</si>
  <si>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</si>
  <si>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</si>
  <si>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</si>
  <si>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</si>
  <si>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</si>
  <si>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</si>
  <si>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</si>
  <si>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</si>
  <si>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</si>
  <si>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</si>
  <si>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</si>
  <si>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</si>
  <si>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</si>
  <si>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</si>
  <si>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</si>
  <si>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</si>
  <si>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</si>
  <si>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</si>
  <si>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</si>
  <si>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</si>
  <si>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</si>
  <si>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</si>
  <si>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</si>
  <si>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</si>
  <si>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</si>
  <si>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</si>
  <si>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</si>
  <si>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</si>
  <si>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</si>
  <si>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</si>
  <si>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</si>
  <si>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</si>
  <si>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</si>
  <si>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</si>
  <si>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</si>
  <si>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</si>
  <si>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</si>
  <si>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</si>
  <si>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</si>
  <si>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</si>
  <si>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</si>
  <si>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</si>
  <si>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</si>
  <si>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</si>
  <si>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</si>
  <si>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</si>
  <si>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</si>
  <si>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</si>
  <si>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</si>
  <si>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</si>
  <si>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</si>
  <si>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</si>
  <si>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</si>
  <si>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</si>
  <si>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</si>
  <si>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</si>
  <si>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</si>
  <si>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</si>
  <si>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</si>
  <si>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</si>
  <si>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</si>
  <si>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</si>
  <si>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</si>
  <si>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</si>
  <si>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</si>
  <si>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</si>
  <si>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</si>
  <si>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</si>
  <si>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</si>
  <si>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</si>
  <si>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</si>
  <si>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</si>
  <si>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</si>
  <si>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</si>
  <si>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</si>
  <si>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</si>
  <si>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</si>
  <si>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</si>
  <si>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</si>
  <si>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</si>
  <si>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</si>
  <si>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</si>
  <si>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</si>
  <si>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</si>
  <si>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</si>
  <si>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</si>
  <si>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</si>
  <si>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</si>
  <si>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</si>
  <si>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</si>
  <si>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</si>
  <si>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</si>
  <si>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</si>
  <si>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</si>
  <si>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</si>
  <si>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</si>
  <si>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</si>
  <si>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</si>
  <si>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</si>
  <si>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</si>
  <si>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</si>
  <si>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</si>
  <si>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</si>
  <si>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</si>
  <si>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</si>
  <si>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</si>
  <si>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</si>
  <si>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</si>
  <si>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</si>
  <si>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</si>
  <si>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</si>
  <si>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</si>
  <si>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</si>
  <si>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</si>
  <si>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</si>
  <si>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</si>
  <si>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</si>
  <si>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</si>
  <si>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</si>
  <si>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</si>
  <si>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</si>
  <si>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</si>
  <si>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</si>
  <si>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</si>
  <si>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</si>
  <si>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</si>
  <si>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</si>
  <si>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</si>
  <si>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</si>
  <si>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</si>
  <si>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</si>
  <si>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</si>
  <si>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</si>
  <si>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</si>
  <si>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</si>
  <si>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</si>
  <si>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</si>
  <si>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</si>
  <si>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</si>
  <si>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</si>
  <si>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</si>
  <si>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</si>
  <si>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</si>
  <si>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</si>
  <si>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</si>
  <si>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</si>
  <si>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</si>
  <si>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</si>
  <si>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</si>
  <si>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</si>
  <si>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</si>
  <si>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</si>
  <si>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</si>
  <si>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</si>
  <si>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</si>
  <si>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</si>
  <si>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</si>
  <si>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</si>
  <si>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</si>
  <si>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</si>
  <si>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</si>
  <si>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</si>
  <si>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</si>
  <si>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</si>
  <si>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</si>
  <si>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</si>
  <si>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</si>
  <si>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</si>
  <si>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</si>
  <si>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</si>
  <si>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</si>
  <si>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</si>
  <si>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</si>
  <si>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</si>
  <si>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</si>
  <si>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</si>
  <si>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</si>
  <si>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</si>
  <si>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</si>
  <si>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</si>
  <si>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</si>
  <si>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</si>
  <si>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</si>
  <si>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</si>
  <si>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</si>
  <si>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</si>
  <si>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</si>
  <si>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</si>
  <si>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</si>
  <si>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</si>
  <si>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</si>
  <si>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</si>
  <si>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</si>
  <si>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</si>
  <si>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</si>
  <si>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</si>
  <si>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</si>
  <si>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</si>
  <si>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</si>
  <si>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</si>
  <si>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</si>
  <si>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</si>
  <si>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</si>
  <si>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</si>
  <si>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</si>
  <si>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</si>
  <si>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</si>
  <si>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</si>
  <si>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</si>
  <si>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</si>
  <si>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</si>
  <si>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</si>
  <si>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</si>
  <si>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</si>
  <si>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</si>
  <si>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</si>
  <si>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</si>
  <si>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</si>
  <si>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</si>
  <si>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</si>
  <si>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</si>
  <si>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</si>
  <si>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</si>
  <si>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</si>
  <si>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</si>
  <si>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</si>
  <si>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</si>
  <si>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</si>
  <si>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</si>
  <si>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</si>
  <si>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</si>
  <si>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</si>
  <si>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</si>
  <si>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</si>
  <si>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</si>
  <si>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</si>
  <si>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</si>
  <si>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</si>
  <si>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</si>
  <si>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</si>
  <si>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</si>
  <si>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</si>
  <si>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</si>
  <si>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</si>
  <si>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</si>
  <si>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</si>
  <si>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</si>
  <si>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</si>
  <si>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</si>
  <si>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</si>
  <si>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</si>
  <si>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</si>
  <si>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</si>
  <si>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</si>
  <si>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</si>
  <si>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</si>
  <si>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</si>
  <si>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</si>
  <si>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</si>
  <si>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</si>
  <si>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</si>
  <si>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</si>
  <si>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</si>
  <si>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</si>
  <si>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</si>
  <si>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</si>
  <si>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</si>
  <si>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</si>
  <si>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</si>
  <si>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</si>
  <si>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</si>
  <si>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</si>
  <si>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</si>
  <si>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</si>
  <si>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</si>
  <si>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</si>
  <si>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</si>
  <si>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</si>
  <si>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</si>
  <si>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</si>
  <si>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</si>
  <si>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</si>
  <si>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</si>
  <si>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</si>
  <si>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</si>
  <si>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</si>
  <si>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</si>
  <si>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</si>
  <si>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</si>
  <si>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</si>
  <si>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</si>
  <si>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</si>
  <si>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</si>
  <si>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</si>
  <si>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</si>
  <si>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</si>
  <si>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</si>
  <si>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</si>
  <si>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</si>
  <si>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</si>
  <si>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</si>
  <si>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</si>
  <si>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</si>
  <si>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</si>
  <si>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</si>
  <si>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</si>
  <si>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</si>
  <si>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</si>
  <si>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</si>
  <si>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</si>
  <si>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</si>
  <si>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</si>
  <si>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</si>
  <si>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</si>
  <si>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</si>
  <si>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</si>
  <si>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</si>
  <si>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</si>
  <si>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</si>
  <si>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</si>
  <si>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</si>
  <si>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</si>
  <si>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</si>
  <si>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</si>
  <si>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</si>
  <si>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</si>
  <si>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</si>
  <si>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</si>
  <si>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</si>
  <si>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</si>
  <si>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</si>
  <si>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</si>
  <si>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</si>
  <si>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</si>
  <si>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</si>
  <si>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</si>
  <si>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</si>
  <si>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</si>
  <si>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</si>
  <si>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</si>
  <si>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</si>
  <si>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</si>
  <si>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</si>
  <si>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</si>
  <si>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</si>
  <si>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</si>
  <si>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</si>
  <si>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</si>
  <si>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</si>
  <si>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</si>
  <si>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</si>
  <si>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</si>
  <si>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</si>
  <si>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</si>
  <si>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</si>
  <si>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</si>
  <si>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</si>
  <si>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</si>
  <si>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</si>
  <si>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</si>
  <si>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</si>
  <si>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</si>
  <si>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</si>
  <si>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</si>
  <si>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</si>
  <si>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</si>
  <si>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</si>
  <si>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</si>
  <si>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</si>
  <si>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</si>
  <si>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</si>
  <si>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</si>
  <si>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</si>
  <si>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</si>
  <si>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</si>
  <si>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</si>
  <si>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</si>
  <si>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</si>
  <si>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</si>
  <si>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</si>
  <si>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</si>
  <si>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</si>
  <si>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</si>
  <si>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</si>
  <si>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</si>
  <si>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</si>
  <si>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</si>
  <si>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</si>
  <si>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</si>
  <si>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</si>
  <si>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</si>
  <si>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</si>
  <si>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</si>
  <si>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</si>
  <si>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</si>
  <si>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</si>
  <si>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</si>
  <si>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</si>
  <si>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</si>
  <si>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</si>
  <si>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</si>
  <si>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</si>
  <si>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</si>
  <si>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</si>
  <si>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</si>
  <si>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</si>
  <si>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</si>
  <si>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</si>
  <si>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</si>
  <si>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</si>
  <si>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</si>
  <si>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</si>
  <si>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</si>
  <si>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</si>
  <si>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</si>
  <si>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</si>
  <si>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</si>
  <si>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</si>
  <si>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</si>
  <si>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</si>
  <si>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</si>
  <si>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</si>
  <si>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</si>
  <si>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</si>
  <si>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</si>
  <si>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</si>
  <si>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</si>
  <si>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</si>
  <si>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</si>
  <si>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</si>
  <si>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</si>
  <si>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</si>
  <si>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</si>
  <si>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</si>
  <si>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</si>
  <si>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</si>
  <si>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</si>
  <si>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</si>
  <si>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</si>
  <si>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</si>
  <si>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</si>
  <si>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</si>
  <si>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</si>
  <si>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</si>
  <si>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</si>
  <si>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</si>
  <si>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</si>
  <si>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</si>
  <si>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</si>
  <si>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</si>
  <si>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</si>
  <si>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</si>
  <si>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</si>
  <si>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</si>
  <si>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</si>
  <si>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</si>
  <si>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</si>
  <si>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</si>
  <si>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</si>
  <si>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</si>
  <si>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</si>
  <si>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</si>
  <si>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</si>
  <si>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</si>
  <si>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</si>
  <si>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</si>
  <si>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</si>
  <si>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</si>
  <si>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</si>
  <si>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</si>
  <si>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</si>
  <si>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</si>
  <si>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</si>
  <si>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</si>
  <si>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</si>
  <si>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</si>
  <si>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</si>
  <si>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</si>
  <si>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</si>
  <si>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</si>
  <si>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</si>
  <si>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</si>
  <si>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</si>
  <si>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</si>
  <si>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</si>
  <si>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</si>
  <si>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</si>
  <si>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</si>
  <si>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</si>
  <si>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</si>
  <si>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</si>
  <si>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</si>
  <si>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</si>
  <si>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</si>
  <si>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</si>
  <si>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</si>
  <si>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</si>
  <si>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</si>
  <si>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</si>
  <si>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</si>
  <si>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</si>
  <si>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</si>
  <si>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</si>
  <si>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</si>
  <si>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</si>
  <si>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</si>
  <si>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</si>
  <si>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</si>
  <si>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</si>
  <si>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</si>
  <si>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</si>
  <si>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</si>
  <si>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</si>
  <si>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</si>
  <si>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</si>
  <si>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</si>
  <si>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</si>
  <si>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</si>
  <si>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</si>
  <si>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</si>
  <si>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</si>
  <si>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</si>
  <si>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</si>
  <si>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</si>
  <si>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</si>
  <si>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</si>
  <si>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</si>
  <si>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</si>
  <si>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</si>
  <si>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</si>
  <si>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</si>
  <si>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</si>
  <si>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</si>
  <si>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</si>
  <si>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</si>
  <si>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</si>
  <si>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</si>
  <si>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</si>
  <si>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</si>
  <si>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</si>
  <si>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</si>
  <si>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</si>
  <si>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</si>
  <si>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</si>
  <si>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</si>
  <si>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</si>
  <si>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</si>
  <si>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</si>
  <si>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</si>
  <si>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</si>
  <si>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</si>
  <si>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</si>
  <si>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</si>
  <si>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</si>
  <si>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</si>
  <si>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</si>
  <si>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</si>
  <si>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</si>
  <si>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</si>
  <si>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</si>
  <si>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</si>
  <si>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</si>
  <si>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</si>
  <si>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</si>
  <si>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</si>
  <si>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</si>
  <si>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</si>
  <si>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</si>
  <si>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</si>
  <si>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</si>
  <si>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</si>
  <si>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</si>
  <si>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</si>
  <si>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</si>
  <si>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</si>
  <si>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</si>
  <si>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</si>
  <si>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</si>
  <si>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</si>
  <si>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</si>
  <si>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</si>
  <si>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</si>
  <si>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</si>
  <si>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</si>
  <si>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</si>
  <si>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</si>
  <si>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</si>
  <si>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</si>
  <si>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</si>
  <si>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</si>
  <si>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</si>
  <si>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</si>
  <si>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</si>
  <si>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</si>
  <si>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</si>
  <si>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</si>
  <si>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</si>
  <si>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</si>
  <si>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</si>
  <si>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</si>
  <si>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</si>
  <si>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</si>
  <si>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</si>
  <si>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</si>
  <si>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</si>
  <si>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</si>
  <si>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</si>
  <si>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</si>
  <si>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</si>
  <si>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</si>
  <si>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</si>
  <si>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</si>
  <si>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</si>
  <si>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</si>
  <si>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</si>
  <si>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</si>
  <si>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</si>
  <si>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</si>
  <si>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</si>
  <si>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</si>
  <si>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</si>
  <si>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</si>
  <si>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</si>
  <si>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</si>
  <si>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</si>
  <si>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</si>
  <si>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</si>
  <si>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</si>
  <si>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</si>
  <si>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</si>
  <si>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</si>
  <si>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</si>
  <si>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</si>
  <si>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</si>
  <si>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</si>
  <si>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</si>
  <si>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</si>
  <si>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</si>
  <si>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</si>
  <si>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</si>
  <si>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</si>
  <si>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</si>
  <si>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</si>
  <si>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</si>
  <si>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</si>
  <si>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</si>
  <si>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</si>
  <si>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</si>
  <si>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</si>
  <si>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</si>
  <si>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</si>
  <si>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</si>
  <si>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</si>
  <si>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</si>
  <si>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</si>
  <si>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</si>
  <si>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</si>
  <si>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</si>
  <si>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</si>
  <si>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</si>
  <si>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</si>
  <si>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</si>
  <si>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</si>
  <si>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</si>
  <si>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</si>
  <si>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</si>
  <si>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</si>
  <si>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</si>
  <si>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</si>
  <si>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</si>
  <si>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</si>
  <si>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</si>
  <si>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</si>
  <si>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</si>
  <si>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</si>
  <si>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</si>
  <si>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</si>
  <si>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</si>
  <si>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</si>
  <si>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</si>
  <si>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</si>
  <si>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</si>
  <si>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</si>
  <si>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</si>
  <si>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</si>
  <si>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</si>
  <si>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</si>
  <si>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</si>
  <si>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</si>
  <si>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</si>
  <si>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</si>
  <si>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</si>
  <si>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</si>
  <si>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</si>
  <si>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</si>
  <si>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</si>
  <si>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</si>
  <si>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</si>
  <si>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</si>
  <si>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</si>
  <si>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</si>
  <si>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</si>
  <si>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</si>
  <si>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</si>
  <si>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</si>
  <si>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</si>
  <si>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</si>
  <si>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</si>
  <si>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</si>
  <si>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</si>
  <si>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</si>
  <si>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</si>
  <si>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</si>
  <si>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</si>
  <si>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</si>
  <si>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</si>
  <si>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</si>
  <si>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</si>
  <si>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</si>
  <si>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</si>
  <si>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</si>
  <si>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</si>
  <si>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</si>
  <si>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</si>
  <si>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</si>
  <si>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</si>
  <si>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</si>
  <si>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</si>
  <si>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</si>
  <si>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</si>
  <si>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</si>
  <si>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</si>
  <si>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</si>
  <si>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</si>
  <si>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</si>
  <si>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</si>
  <si>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</si>
  <si>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</si>
  <si>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</si>
  <si>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</si>
  <si>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</si>
  <si>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</si>
  <si>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</si>
  <si>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</si>
  <si>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</si>
  <si>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</si>
  <si>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</si>
  <si>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</si>
  <si>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</si>
  <si>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</si>
  <si>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</si>
  <si>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</si>
  <si>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</si>
  <si>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</si>
  <si>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</si>
  <si>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</si>
  <si>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</si>
  <si>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</si>
  <si>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</si>
  <si>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</si>
  <si>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</si>
  <si>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</si>
  <si>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</si>
  <si>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</si>
  <si>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</si>
  <si>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</si>
  <si>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</si>
  <si>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</si>
  <si>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</si>
  <si>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</si>
  <si>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</si>
  <si>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</si>
  <si>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</si>
  <si>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</si>
  <si>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</si>
  <si>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</si>
  <si>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</si>
  <si>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</si>
  <si>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</si>
  <si>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</si>
  <si>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</si>
  <si>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</si>
  <si>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</si>
  <si>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</si>
  <si>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</si>
  <si>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</si>
  <si>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</si>
  <si>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</si>
  <si>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</si>
  <si>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</si>
  <si>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</si>
  <si>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</si>
  <si>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</si>
  <si>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</si>
  <si>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</si>
  <si>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</si>
  <si>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</si>
  <si>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</si>
  <si>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</si>
  <si>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</si>
  <si>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</si>
  <si>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</si>
  <si>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</si>
  <si>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</si>
  <si>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</si>
  <si>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</si>
  <si>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</si>
  <si>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</si>
  <si>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</si>
  <si>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</si>
  <si>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</si>
  <si>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</si>
  <si>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</si>
  <si>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</si>
  <si>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</si>
  <si>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</si>
  <si>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</si>
  <si>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</si>
  <si>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</si>
  <si>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</si>
  <si>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</si>
  <si>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</si>
  <si>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</si>
  <si>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</si>
  <si>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</si>
  <si>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</si>
  <si>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</si>
  <si>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</si>
  <si>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</si>
  <si>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</si>
  <si>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</si>
  <si>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</si>
  <si>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</si>
  <si>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</si>
  <si>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</si>
  <si>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</si>
  <si>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</si>
  <si>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</si>
  <si>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</si>
  <si>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</si>
  <si>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</si>
  <si>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</si>
  <si>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</si>
  <si>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</si>
  <si>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</si>
  <si>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</si>
  <si>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</si>
  <si>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</si>
  <si>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</si>
  <si>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</si>
  <si>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</si>
  <si>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</si>
  <si>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</si>
  <si>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</si>
  <si>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</si>
  <si>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</si>
  <si>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</si>
  <si>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</si>
  <si>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</si>
  <si>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</si>
  <si>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</si>
  <si>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</si>
  <si>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</si>
  <si>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</si>
  <si>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</si>
  <si>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</si>
  <si>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</si>
  <si>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</si>
  <si>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</si>
  <si>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</si>
  <si>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</si>
  <si>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</si>
  <si>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</si>
  <si>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</si>
  <si>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</si>
  <si>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</si>
  <si>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</si>
  <si>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</si>
  <si>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</si>
  <si>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</si>
  <si>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</si>
  <si>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</si>
  <si>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</si>
  <si>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</si>
  <si>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</si>
  <si>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</si>
  <si>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</si>
  <si>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</si>
  <si>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</si>
  <si>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</si>
  <si>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</si>
  <si>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</si>
  <si>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</si>
  <si>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</si>
  <si>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</si>
  <si>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</si>
  <si>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</si>
  <si>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</si>
  <si>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</si>
  <si>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</si>
  <si>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</si>
  <si>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</si>
  <si>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</si>
  <si>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</si>
  <si>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</si>
  <si>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</si>
  <si>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</si>
  <si>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</si>
  <si>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</si>
  <si>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</si>
  <si>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</si>
  <si>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</si>
  <si>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</si>
  <si>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</si>
  <si>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</si>
  <si>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</si>
  <si>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</si>
  <si>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</si>
  <si>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</si>
  <si>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</si>
  <si>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</si>
  <si>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</si>
  <si>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</si>
  <si>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</si>
  <si>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</si>
  <si>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</si>
  <si>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</si>
  <si>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</si>
  <si>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</si>
  <si>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</si>
  <si>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</si>
  <si>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</si>
  <si>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</si>
  <si>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</si>
  <si>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</si>
  <si>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</si>
  <si>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</si>
  <si>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</si>
  <si>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</si>
  <si>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</si>
  <si>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</si>
  <si>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</si>
  <si>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</si>
  <si>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</si>
  <si>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</si>
  <si>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</si>
  <si>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</si>
  <si>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</si>
  <si>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</si>
  <si>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</si>
  <si>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</si>
  <si>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</si>
  <si>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</si>
  <si>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</si>
  <si>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</si>
  <si>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</si>
  <si>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</si>
  <si>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</si>
  <si>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</si>
  <si>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</si>
  <si>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</si>
  <si>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</si>
  <si>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</si>
  <si>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</si>
  <si>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</si>
  <si>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</si>
  <si>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</si>
  <si>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</si>
  <si>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</si>
  <si>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</si>
  <si>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</si>
  <si>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</si>
  <si>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</si>
  <si>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</si>
  <si>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</si>
  <si>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</si>
  <si>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</si>
  <si>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</si>
  <si>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</si>
  <si>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</si>
  <si>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</si>
  <si>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</si>
  <si>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</si>
  <si>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</si>
  <si>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</si>
  <si>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</si>
  <si>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</si>
  <si>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</si>
  <si>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</si>
  <si>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</si>
  <si>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</si>
  <si>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</si>
  <si>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</si>
  <si>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</si>
  <si>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</si>
  <si>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</si>
  <si>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</si>
  <si>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</si>
  <si>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</si>
  <si>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</si>
  <si>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</si>
  <si>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</si>
  <si>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</si>
  <si>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</si>
  <si>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</si>
  <si>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</si>
  <si>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</si>
  <si>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</si>
  <si>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</si>
  <si>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</si>
  <si>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</si>
  <si>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</si>
  <si>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</si>
  <si>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</si>
  <si>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</si>
  <si>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</si>
  <si>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</si>
  <si>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</si>
  <si>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</si>
  <si>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</si>
  <si>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</si>
  <si>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</si>
  <si>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</si>
  <si>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</si>
  <si>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</si>
  <si>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</si>
  <si>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</si>
  <si>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</si>
  <si>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</si>
  <si>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</si>
  <si>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</si>
  <si>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</si>
  <si>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</si>
  <si>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</si>
  <si>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</si>
  <si>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</si>
  <si>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</si>
  <si>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</si>
  <si>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</si>
  <si>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</si>
  <si>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</si>
  <si>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</si>
  <si>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</si>
  <si>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</si>
  <si>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</si>
  <si>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</si>
  <si>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</si>
  <si>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</si>
  <si>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</si>
  <si>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</si>
  <si>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</si>
  <si>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</si>
  <si>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</si>
  <si>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</si>
  <si>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</si>
  <si>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</si>
  <si>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</si>
  <si>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</si>
  <si>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</si>
  <si>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</si>
  <si>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</si>
  <si>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</si>
  <si>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</si>
  <si>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</si>
  <si>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</si>
  <si>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</si>
  <si>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</si>
  <si>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</si>
  <si>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</si>
  <si>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</si>
  <si>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</si>
  <si>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</si>
  <si>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</si>
  <si>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</si>
  <si>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</si>
  <si>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</si>
  <si>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</si>
  <si>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</si>
  <si>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</si>
  <si>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</si>
  <si>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</si>
  <si>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</si>
  <si>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</si>
  <si>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</si>
  <si>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</si>
  <si>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</si>
  <si>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</si>
  <si>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</si>
  <si>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</si>
  <si>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</si>
  <si>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</si>
  <si>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</si>
  <si>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</si>
  <si>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</si>
  <si>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</si>
  <si>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</si>
  <si>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</si>
  <si>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</si>
  <si>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</si>
  <si>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</si>
  <si>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</si>
  <si>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</si>
  <si>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</si>
  <si>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</si>
  <si>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</si>
  <si>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</si>
  <si>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</si>
  <si>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</si>
  <si>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</si>
  <si>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</si>
  <si>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</si>
  <si>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</si>
  <si>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</si>
  <si>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</si>
  <si>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</si>
  <si>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</si>
  <si>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</si>
  <si>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</si>
  <si>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</si>
  <si>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</si>
  <si>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</si>
  <si>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</si>
  <si>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</si>
  <si>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</si>
  <si>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</si>
  <si>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</si>
  <si>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</si>
  <si>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</si>
  <si>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</si>
  <si>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</si>
  <si>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</si>
  <si>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</si>
  <si>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</si>
  <si>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</si>
  <si>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</si>
  <si>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</si>
  <si>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</si>
  <si>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</si>
  <si>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</si>
  <si>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</si>
  <si>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</si>
  <si>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</si>
  <si>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</si>
  <si>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</si>
  <si>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</si>
  <si>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</si>
  <si>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</si>
  <si>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</si>
  <si>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</si>
  <si>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</si>
  <si>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</si>
  <si>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</si>
  <si>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</si>
  <si>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</si>
  <si>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</si>
  <si>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</si>
  <si>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</si>
  <si>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</si>
  <si>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</si>
  <si>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</si>
  <si>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</si>
  <si>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</si>
  <si>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</si>
  <si>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</si>
  <si>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</si>
  <si>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</si>
  <si>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</si>
  <si>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</si>
  <si>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</si>
  <si>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</si>
  <si>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</si>
  <si>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</si>
  <si>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</si>
  <si>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</si>
  <si>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</si>
  <si>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</si>
  <si>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</si>
  <si>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</si>
  <si>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</si>
  <si>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</si>
  <si>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</si>
  <si>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</si>
  <si>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</si>
  <si>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</si>
  <si>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</si>
  <si>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</si>
  <si>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</si>
  <si>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</si>
  <si>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</si>
  <si>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</si>
  <si>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</si>
  <si>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</si>
  <si>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</si>
  <si>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</si>
  <si>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</si>
  <si>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</si>
  <si>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</si>
  <si>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</si>
  <si>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</si>
  <si>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</si>
  <si>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</si>
  <si>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</si>
  <si>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</si>
  <si>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</si>
  <si>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</si>
  <si>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</si>
  <si>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</si>
  <si>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</si>
  <si>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</si>
  <si>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</si>
  <si>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</si>
  <si>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</si>
  <si>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</si>
  <si>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</si>
  <si>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</si>
  <si>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</si>
  <si>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</si>
  <si>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</si>
  <si>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</si>
  <si>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</si>
  <si>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</si>
  <si>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</si>
  <si>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</si>
  <si>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</si>
  <si>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</si>
  <si>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</si>
  <si>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</si>
  <si>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</si>
  <si>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</si>
  <si>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</si>
  <si>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</si>
  <si>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</si>
  <si>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</si>
  <si>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</si>
  <si>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</si>
  <si>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</si>
  <si>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</si>
  <si>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</si>
  <si>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</si>
  <si>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</si>
  <si>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</si>
  <si>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</si>
  <si>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</si>
  <si>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</si>
  <si>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</si>
  <si>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</si>
  <si>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</si>
  <si>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</si>
  <si>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</si>
  <si>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</si>
  <si>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</si>
  <si>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</si>
  <si>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</si>
  <si>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</si>
  <si>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</si>
  <si>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</si>
  <si>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</si>
  <si>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</si>
  <si>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</si>
  <si>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</si>
  <si>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</si>
  <si>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</si>
  <si>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</si>
  <si>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</si>
  <si>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</si>
  <si>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</si>
  <si>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</si>
  <si>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</si>
  <si>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</si>
  <si>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</si>
  <si>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</si>
  <si>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</si>
  <si>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</si>
  <si>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</si>
  <si>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</si>
  <si>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</si>
  <si>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</si>
  <si>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</si>
  <si>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</si>
  <si>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</si>
  <si>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</si>
  <si>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</si>
  <si>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</si>
  <si>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</si>
  <si>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</si>
  <si>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</si>
  <si>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</si>
  <si>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</si>
  <si>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</si>
  <si>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</si>
  <si>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</si>
  <si>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</si>
  <si>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</si>
  <si>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</si>
  <si>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</si>
  <si>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</si>
  <si>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</si>
  <si>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</si>
  <si>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</si>
  <si>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</si>
  <si>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</si>
  <si>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</si>
  <si>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</si>
  <si>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</si>
  <si>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</si>
  <si>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</si>
  <si>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</si>
  <si>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</si>
  <si>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</si>
  <si>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</si>
  <si>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</si>
  <si>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</si>
  <si>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</si>
  <si>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</si>
  <si>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</si>
  <si>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</si>
  <si>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</si>
  <si>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</si>
  <si>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</si>
  <si>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</si>
  <si>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</si>
  <si>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</si>
  <si>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</si>
  <si>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</si>
  <si>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</si>
  <si>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</si>
  <si>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</si>
  <si>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</si>
  <si>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</si>
  <si>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</si>
  <si>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</si>
  <si>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</si>
  <si>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</si>
  <si>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</si>
  <si>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</si>
  <si>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</si>
  <si>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</si>
  <si>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</si>
  <si>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</si>
  <si>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</si>
  <si>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</si>
  <si>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</si>
  <si>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</si>
  <si>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</si>
  <si>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</si>
  <si>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</si>
  <si>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</si>
  <si>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</si>
  <si>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</si>
  <si>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</si>
  <si>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</si>
  <si>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</si>
  <si>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</si>
  <si>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</si>
  <si>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</si>
  <si>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</si>
  <si>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</si>
  <si>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</si>
  <si>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</si>
  <si>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</si>
  <si>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</si>
  <si>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</si>
  <si>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</si>
  <si>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</si>
  <si>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</si>
  <si>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</si>
  <si>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</si>
  <si>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</si>
  <si>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</si>
  <si>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</si>
  <si>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</si>
  <si>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</si>
  <si>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</si>
  <si>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</si>
  <si>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</si>
  <si>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</si>
  <si>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</si>
  <si>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</si>
  <si>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</si>
  <si>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</si>
  <si>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</si>
  <si>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</si>
  <si>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</si>
  <si>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</si>
  <si>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</si>
  <si>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</si>
  <si>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</si>
  <si>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</si>
  <si>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</si>
  <si>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</si>
  <si>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</si>
  <si>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</si>
  <si>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</si>
  <si>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</si>
  <si>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</si>
  <si>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</si>
  <si>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</si>
  <si>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</si>
  <si>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</si>
  <si>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</si>
  <si>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</si>
  <si>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</si>
  <si>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</si>
  <si>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</si>
  <si>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</si>
  <si>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</si>
  <si>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</si>
  <si>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</si>
  <si>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</si>
  <si>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</si>
  <si>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</si>
  <si>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</si>
  <si>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</si>
  <si>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</si>
  <si>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</si>
  <si>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</si>
  <si>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</si>
  <si>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</si>
  <si>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</si>
  <si>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</si>
  <si>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</si>
  <si>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</si>
  <si>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</si>
  <si>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</si>
  <si>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</si>
  <si>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</si>
  <si>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</si>
  <si>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</si>
  <si>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</si>
  <si>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</si>
  <si>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</si>
  <si>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</si>
  <si>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</si>
  <si>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</si>
  <si>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</si>
  <si>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</si>
  <si>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</si>
  <si>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</si>
  <si>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</si>
  <si>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</si>
  <si>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</si>
  <si>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</si>
  <si>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</si>
  <si>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</si>
  <si>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</si>
  <si>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</si>
  <si>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</si>
  <si>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</si>
  <si>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</si>
  <si>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</si>
  <si>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</si>
  <si>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</si>
  <si>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</si>
  <si>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</si>
  <si>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</si>
  <si>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</si>
  <si>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</si>
  <si>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</si>
  <si>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</si>
  <si>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</si>
  <si>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</si>
  <si>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</si>
  <si>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</si>
  <si>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</si>
  <si>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</si>
  <si>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</si>
  <si>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</si>
  <si>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</si>
  <si>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</si>
  <si>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</si>
  <si>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</si>
  <si>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</si>
  <si>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</si>
  <si>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</si>
  <si>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</si>
  <si>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</si>
  <si>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</si>
  <si>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</si>
  <si>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</si>
  <si>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</si>
  <si>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</si>
  <si>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</si>
  <si>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</si>
  <si>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</si>
  <si>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</si>
  <si>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</si>
  <si>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</si>
  <si>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</si>
  <si>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</si>
  <si>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</si>
  <si>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</si>
  <si>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</si>
  <si>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</si>
  <si>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</si>
  <si>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</si>
  <si>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</si>
  <si>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</si>
  <si>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</si>
  <si>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</si>
  <si>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</si>
  <si>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</si>
  <si>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</si>
  <si>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</si>
  <si>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</si>
  <si>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</si>
  <si>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</si>
  <si>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</si>
  <si>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</si>
  <si>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</si>
  <si>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</si>
  <si>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</si>
  <si>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</si>
  <si>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</si>
  <si>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</si>
  <si>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</si>
  <si>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</si>
  <si>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</si>
  <si>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</si>
  <si>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</si>
  <si>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</si>
  <si>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</si>
  <si>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</si>
  <si>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</si>
  <si>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</si>
  <si>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</si>
  <si>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</si>
  <si>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</si>
  <si>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</si>
  <si>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</si>
  <si>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</si>
  <si>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</si>
  <si>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</si>
  <si>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</si>
  <si>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</si>
  <si>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</si>
  <si>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</si>
  <si>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</si>
  <si>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</si>
  <si>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</si>
  <si>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</si>
  <si>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</si>
  <si>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</si>
  <si>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</si>
  <si>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</si>
  <si>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</si>
  <si>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</si>
  <si>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</si>
  <si>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</si>
  <si>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</si>
  <si>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</si>
  <si>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</si>
  <si>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</si>
  <si>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</si>
  <si>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</si>
  <si>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</si>
  <si>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</si>
  <si>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</si>
  <si>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</si>
  <si>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</si>
  <si>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</si>
  <si>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</si>
  <si>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</si>
  <si>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</si>
  <si>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</si>
  <si>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</si>
  <si>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</si>
  <si>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</si>
  <si>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</si>
  <si>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</si>
  <si>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</si>
  <si>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</si>
  <si>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</si>
  <si>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</si>
  <si>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</si>
  <si>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</si>
  <si>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</si>
  <si>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</si>
  <si>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</si>
  <si>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</si>
  <si>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</si>
  <si>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</si>
  <si>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</si>
  <si>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</si>
  <si>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</si>
  <si>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</si>
  <si>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</si>
  <si>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</si>
  <si>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</si>
  <si>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</si>
  <si>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</si>
  <si>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</si>
  <si>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</si>
  <si>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</si>
  <si>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</si>
  <si>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</si>
  <si>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</si>
  <si>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</si>
  <si>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</si>
  <si>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</si>
  <si>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</si>
  <si>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</si>
  <si>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</si>
  <si>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</si>
  <si>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</si>
  <si>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</si>
  <si>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</si>
  <si>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</si>
  <si>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</si>
  <si>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</si>
  <si>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</si>
  <si>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</si>
  <si>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</si>
  <si>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</si>
  <si>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</si>
  <si>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</si>
  <si>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</si>
  <si>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</si>
  <si>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</si>
  <si>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</si>
  <si>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</si>
  <si>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</si>
  <si>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</si>
  <si>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</si>
  <si>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</si>
  <si>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</si>
  <si>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</si>
  <si>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</si>
  <si>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</si>
  <si>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</si>
  <si>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</si>
  <si>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</si>
  <si>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</si>
  <si>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</si>
  <si>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</si>
  <si>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</si>
  <si>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</si>
  <si>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</si>
  <si>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</si>
  <si>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</si>
  <si>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</si>
  <si>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</si>
  <si>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</si>
  <si>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</si>
  <si>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</si>
  <si>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</si>
  <si>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</si>
  <si>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</si>
  <si>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</si>
  <si>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</si>
  <si>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</si>
  <si>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</si>
  <si>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</si>
  <si>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</si>
  <si>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</si>
  <si>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</si>
  <si>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</si>
  <si>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</si>
  <si>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</si>
  <si>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</si>
  <si>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</si>
  <si>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</si>
  <si>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</si>
  <si>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</si>
  <si>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</si>
  <si>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</si>
  <si>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</si>
  <si>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</si>
  <si>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</si>
  <si>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</si>
  <si>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</si>
  <si>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</si>
  <si>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</si>
  <si>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</si>
  <si>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</si>
  <si>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</si>
  <si>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</si>
  <si>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</si>
  <si>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</si>
  <si>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</si>
  <si>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</si>
  <si>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</si>
  <si>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</si>
  <si>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</si>
  <si>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</si>
  <si>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</si>
  <si>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</si>
  <si>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</si>
  <si>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</si>
  <si>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</si>
  <si>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</si>
  <si>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</si>
  <si>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</si>
  <si>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</si>
  <si>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</si>
  <si>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</si>
  <si>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</si>
  <si>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</si>
  <si>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</si>
  <si>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</si>
  <si>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</si>
  <si>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</si>
  <si>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</si>
  <si>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</si>
  <si>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</si>
  <si>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</si>
  <si>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</si>
  <si>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</si>
  <si>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</si>
  <si>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</si>
  <si>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</si>
  <si>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</si>
  <si>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</si>
  <si>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</si>
  <si>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</si>
  <si>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</si>
  <si>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</si>
  <si>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</si>
  <si>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</si>
  <si>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</si>
  <si>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</si>
  <si>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</si>
  <si>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</si>
  <si>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</si>
  <si>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</si>
  <si>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</si>
  <si>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</si>
  <si>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</si>
  <si>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</si>
  <si>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</si>
  <si>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</si>
  <si>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</si>
  <si>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</si>
  <si>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</si>
  <si>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</si>
  <si>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</si>
  <si>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</si>
  <si>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</si>
  <si>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</si>
  <si>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</si>
  <si>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</si>
  <si>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</si>
  <si>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</si>
  <si>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</si>
  <si>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</si>
  <si>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</si>
  <si>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</si>
  <si>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</si>
  <si>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</si>
  <si>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</si>
  <si>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</si>
  <si>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</si>
  <si>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</si>
  <si>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</si>
  <si>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</si>
  <si>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</si>
  <si>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</si>
  <si>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</si>
  <si>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</si>
  <si>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</si>
  <si>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</si>
  <si>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</si>
  <si>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</si>
  <si>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</si>
  <si>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</si>
  <si>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</si>
  <si>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</si>
  <si>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</si>
  <si>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</si>
  <si>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</si>
  <si>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</si>
  <si>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</si>
  <si>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</si>
  <si>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</si>
  <si>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</si>
  <si>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</si>
  <si>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</si>
  <si>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</si>
  <si>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</si>
  <si>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</si>
  <si>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</si>
  <si>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</si>
  <si>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</si>
  <si>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</si>
  <si>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</si>
  <si>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</si>
  <si>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</si>
  <si>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</si>
  <si>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</si>
  <si>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</si>
  <si>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</si>
  <si>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</si>
  <si>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</si>
  <si>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</si>
  <si>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</si>
  <si>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</si>
  <si>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</si>
  <si>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</si>
  <si>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</si>
  <si>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</si>
  <si>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</si>
  <si>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</si>
  <si>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</si>
  <si>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</si>
  <si>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</si>
  <si>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</si>
  <si>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</si>
  <si>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</si>
  <si>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</si>
  <si>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</si>
  <si>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</si>
  <si>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</si>
  <si>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</si>
  <si>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</si>
  <si>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</si>
  <si>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</si>
  <si>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</si>
  <si>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</si>
  <si>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</si>
  <si>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</si>
  <si>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</si>
  <si>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</si>
  <si>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</si>
  <si>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</si>
  <si>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</si>
  <si>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</si>
  <si>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</si>
  <si>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</si>
  <si>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</si>
  <si>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</si>
  <si>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</si>
  <si>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</si>
  <si>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</si>
  <si>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</si>
  <si>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</si>
  <si>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</si>
  <si>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</si>
  <si>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</si>
  <si>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</si>
  <si>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</si>
  <si>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</si>
  <si>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</si>
  <si>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</si>
  <si>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</si>
  <si>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</si>
  <si>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</si>
  <si>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</si>
  <si>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</si>
  <si>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</si>
  <si>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</si>
  <si>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</si>
  <si>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</si>
  <si>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</si>
  <si>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</si>
  <si>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</si>
  <si>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</si>
  <si>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</si>
  <si>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</si>
  <si>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</si>
  <si>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</si>
  <si>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</si>
  <si>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</si>
  <si>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</si>
  <si>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</si>
  <si>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</si>
  <si>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</si>
  <si>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</si>
  <si>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</si>
  <si>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</si>
  <si>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</si>
  <si>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</si>
  <si>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</si>
  <si>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</si>
  <si>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</si>
  <si>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</si>
  <si>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</si>
  <si>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</si>
  <si>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</si>
  <si>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</si>
  <si>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</si>
  <si>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</si>
  <si>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</si>
  <si>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</si>
  <si>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</si>
  <si>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</si>
  <si>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</si>
  <si>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</si>
  <si>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</si>
  <si>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</si>
  <si>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</si>
  <si>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</si>
  <si>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</si>
  <si>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</si>
  <si>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</si>
  <si>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</si>
  <si>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</si>
  <si>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</si>
  <si>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</si>
  <si>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</si>
  <si>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</si>
  <si>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</si>
  <si>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</si>
  <si>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</si>
  <si>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</si>
  <si>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</si>
  <si>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</si>
  <si>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</si>
  <si>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</si>
  <si>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</si>
  <si>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</si>
  <si>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</si>
  <si>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</si>
  <si>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</si>
  <si>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</si>
  <si>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</si>
  <si>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</si>
  <si>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</si>
  <si>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</si>
  <si>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</si>
  <si>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</si>
  <si>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</si>
  <si>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</si>
  <si>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</si>
  <si>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</si>
  <si>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</si>
  <si>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</si>
  <si>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</si>
  <si>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</si>
  <si>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</si>
  <si>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</si>
  <si>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</si>
  <si>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</si>
  <si>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</si>
  <si>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</si>
  <si>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</si>
  <si>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</si>
  <si>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</si>
  <si>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</si>
  <si>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</si>
  <si>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</si>
  <si>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</si>
  <si>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</si>
  <si>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</si>
  <si>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</si>
  <si>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</si>
  <si>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</si>
  <si>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</si>
  <si>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</si>
  <si>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</si>
  <si>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</si>
  <si>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</si>
  <si>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</si>
  <si>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</si>
  <si>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</si>
  <si>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</si>
  <si>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</si>
  <si>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</si>
  <si>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</si>
  <si>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</si>
  <si>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</si>
  <si>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</si>
  <si>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</si>
  <si>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</si>
  <si>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</si>
  <si>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</si>
  <si>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</si>
  <si>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</si>
  <si>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</si>
  <si>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</si>
  <si>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</si>
  <si>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</si>
  <si>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</si>
  <si>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</si>
  <si>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</si>
  <si>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</si>
  <si>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</si>
  <si>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</si>
  <si>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</si>
  <si>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</si>
  <si>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</si>
  <si>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</si>
  <si>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</si>
  <si>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</si>
  <si>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</si>
  <si>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</si>
  <si>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</si>
  <si>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</si>
  <si>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</si>
  <si>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</si>
  <si>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</si>
  <si>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</si>
  <si>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</si>
  <si>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</si>
  <si>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</si>
  <si>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</si>
  <si>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</si>
  <si>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</si>
  <si>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</si>
  <si>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</si>
  <si>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</si>
  <si>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</si>
  <si>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</si>
  <si>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</si>
  <si>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</si>
  <si>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</si>
  <si>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</si>
  <si>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</si>
  <si>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</si>
  <si>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</si>
  <si>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</si>
  <si>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</si>
  <si>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</si>
  <si>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</si>
  <si>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</si>
  <si>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</si>
  <si>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</si>
  <si>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</si>
  <si>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</si>
  <si>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</si>
  <si>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</si>
  <si>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</si>
  <si>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</si>
  <si>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</si>
  <si>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</si>
  <si>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</si>
  <si>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</si>
  <si>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</si>
  <si>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</si>
  <si>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</si>
  <si>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</si>
  <si>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</si>
  <si>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</si>
  <si>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</si>
  <si>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</si>
  <si>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</si>
  <si>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</si>
  <si>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</si>
  <si>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</si>
  <si>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</si>
  <si>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</si>
  <si>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</si>
  <si>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</si>
  <si>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</si>
  <si>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</si>
  <si>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</si>
  <si>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</si>
  <si>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</si>
  <si>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</si>
  <si>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</si>
  <si>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</si>
  <si>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</si>
  <si>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</si>
  <si>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</si>
  <si>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</si>
  <si>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</si>
  <si>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</si>
  <si>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</si>
  <si>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</si>
  <si>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</si>
  <si>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</si>
  <si>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</si>
  <si>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</si>
  <si>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</si>
  <si>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</si>
  <si>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</si>
  <si>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</si>
  <si>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</si>
  <si>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</si>
  <si>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</si>
  <si>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</si>
  <si>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</si>
  <si>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</si>
  <si>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</si>
  <si>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</si>
  <si>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</si>
  <si>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</si>
  <si>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</si>
  <si>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</si>
  <si>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</si>
  <si>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</si>
  <si>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</si>
  <si>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</si>
  <si>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</si>
  <si>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</si>
  <si>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</si>
  <si>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</si>
  <si>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</si>
  <si>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</si>
  <si>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</si>
  <si>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</si>
  <si>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</si>
  <si>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</si>
  <si>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</si>
  <si>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</si>
  <si>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</si>
  <si>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</si>
  <si>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</si>
  <si>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</si>
  <si>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</si>
  <si>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</si>
  <si>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</si>
  <si>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</si>
  <si>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</si>
  <si>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</si>
  <si>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</si>
  <si>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</si>
  <si>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</si>
  <si>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</si>
  <si>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</si>
  <si>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</si>
  <si>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</si>
  <si>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</si>
  <si>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</si>
  <si>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</si>
  <si>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</si>
  <si>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</si>
  <si>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</si>
  <si>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</si>
  <si>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</si>
  <si>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</si>
  <si>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</si>
  <si>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</si>
  <si>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</si>
  <si>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</si>
  <si>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</si>
  <si>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</si>
  <si>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</si>
  <si>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</si>
  <si>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</si>
  <si>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</si>
  <si>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</si>
  <si>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</si>
  <si>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</si>
  <si>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</si>
  <si>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</si>
  <si>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</si>
  <si>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</si>
  <si>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</si>
  <si>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</si>
  <si>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</si>
  <si>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</si>
  <si>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</si>
  <si>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</si>
  <si>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</si>
  <si>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</si>
  <si>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</si>
  <si>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</si>
  <si>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</si>
  <si>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</si>
  <si>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</si>
  <si>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</si>
  <si>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</si>
  <si>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</si>
  <si>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</si>
  <si>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</si>
  <si>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</si>
  <si>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</si>
  <si>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</si>
  <si>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</si>
  <si>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</si>
  <si>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</si>
  <si>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</si>
  <si>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</si>
  <si>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</si>
  <si>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</si>
  <si>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</si>
  <si>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</si>
  <si>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</si>
  <si>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</si>
  <si>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</si>
  <si>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</si>
  <si>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</si>
  <si>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</si>
  <si>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</si>
  <si>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</si>
  <si>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</si>
  <si>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</si>
  <si>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</si>
  <si>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</si>
  <si>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</si>
  <si>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</si>
  <si>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</si>
  <si>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</si>
  <si>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</si>
  <si>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</si>
  <si>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</si>
  <si>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</si>
  <si>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</si>
  <si>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</si>
  <si>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</si>
  <si>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</si>
  <si>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</si>
  <si>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</si>
  <si>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</si>
  <si>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</si>
  <si>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</si>
  <si>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</si>
  <si>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</si>
  <si>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</si>
  <si>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</si>
  <si>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</si>
  <si>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</si>
  <si>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</si>
  <si>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</si>
  <si>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</si>
  <si>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</si>
  <si>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</si>
  <si>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</si>
  <si>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</si>
  <si>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</si>
  <si>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</si>
  <si>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</si>
  <si>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</si>
  <si>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</si>
  <si>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</si>
  <si>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</si>
  <si>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</si>
  <si>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</si>
  <si>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</si>
  <si>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</si>
  <si>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</si>
  <si>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</si>
  <si>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</si>
  <si>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</si>
  <si>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</si>
  <si>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</si>
  <si>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</si>
  <si>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</si>
  <si>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</si>
  <si>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</si>
  <si>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</si>
  <si>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</si>
  <si>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</si>
  <si>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</si>
  <si>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</si>
  <si>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</si>
  <si>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</si>
  <si>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</si>
  <si>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</si>
  <si>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</si>
  <si>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</si>
  <si>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</si>
  <si>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</si>
  <si>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</si>
  <si>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</si>
  <si>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</si>
  <si>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</si>
  <si>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</si>
  <si>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</si>
  <si>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</si>
  <si>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</si>
  <si>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</si>
  <si>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</si>
  <si>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</si>
  <si>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</si>
  <si>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</si>
  <si>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</si>
  <si>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</si>
  <si>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</si>
  <si>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</si>
  <si>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</si>
  <si>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</si>
  <si>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</si>
  <si>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</si>
  <si>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</si>
  <si>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</si>
  <si>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</si>
  <si>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</si>
  <si>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</si>
  <si>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</si>
  <si>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</si>
  <si>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</si>
  <si>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</si>
  <si>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</si>
  <si>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</si>
  <si>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</si>
  <si>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</si>
  <si>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</si>
  <si>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</si>
  <si>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</si>
  <si>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</si>
  <si>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</si>
  <si>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</si>
  <si>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</si>
  <si>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</si>
  <si>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</si>
  <si>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</si>
  <si>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</si>
  <si>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</si>
  <si>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</si>
  <si>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</si>
  <si>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</si>
  <si>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</si>
  <si>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</si>
  <si>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</si>
  <si>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</si>
  <si>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</si>
  <si>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</si>
  <si>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</si>
  <si>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</si>
  <si>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</si>
  <si>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</si>
  <si>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</si>
  <si>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</si>
  <si>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</si>
  <si>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</si>
  <si>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</si>
  <si>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</si>
  <si>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</si>
  <si>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</si>
  <si>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</si>
  <si>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</si>
  <si>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</si>
  <si>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</si>
  <si>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</si>
  <si>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</si>
  <si>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</si>
  <si>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</si>
  <si>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</si>
  <si>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</si>
  <si>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</si>
  <si>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</si>
  <si>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</si>
  <si>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</si>
  <si>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</si>
  <si>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</si>
  <si>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</si>
  <si>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</si>
  <si>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</si>
  <si>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</si>
  <si>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</si>
  <si>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</si>
  <si>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</si>
  <si>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</si>
  <si>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</si>
  <si>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</si>
  <si>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</si>
  <si>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</si>
  <si>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</si>
  <si>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</si>
  <si>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</si>
  <si>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</si>
  <si>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</si>
  <si>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</si>
  <si>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</si>
  <si>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</si>
  <si>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</si>
  <si>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</si>
  <si>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</si>
  <si>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</si>
  <si>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</si>
  <si>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</si>
  <si>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</si>
  <si>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</si>
  <si>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</si>
  <si>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</si>
  <si>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</si>
  <si>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</si>
  <si>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</si>
  <si>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</si>
  <si>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</si>
  <si>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</si>
  <si>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</si>
  <si>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</si>
  <si>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</si>
  <si>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</si>
  <si>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</si>
  <si>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</si>
  <si>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</si>
  <si>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</si>
  <si>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</si>
  <si>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</si>
  <si>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</si>
  <si>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</si>
  <si>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</si>
  <si>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</si>
  <si>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</si>
  <si>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</si>
  <si>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</si>
  <si>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</si>
  <si>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</si>
  <si>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</si>
  <si>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</si>
  <si>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</si>
  <si>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</si>
  <si>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</si>
  <si>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</si>
  <si>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</si>
  <si>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</si>
  <si>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</si>
  <si>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</si>
  <si>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</si>
  <si>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</si>
  <si>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</si>
  <si>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</si>
  <si>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</si>
  <si>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</si>
  <si>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</si>
  <si>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</si>
  <si>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</si>
  <si>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</si>
  <si>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</si>
  <si>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</si>
  <si>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</si>
  <si>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</si>
  <si>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</si>
  <si>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</si>
  <si>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</si>
  <si>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</si>
  <si>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</si>
  <si>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</si>
  <si>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</si>
  <si>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</si>
  <si>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</si>
  <si>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</si>
  <si>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</si>
  <si>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</si>
  <si>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</si>
  <si>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</si>
  <si>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</si>
  <si>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</si>
  <si>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</si>
  <si>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</si>
  <si>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</si>
  <si>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</si>
  <si>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</si>
  <si>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</si>
  <si>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</si>
  <si>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</si>
  <si>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</si>
  <si>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</si>
  <si>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</si>
  <si>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</si>
  <si>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</si>
  <si>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</si>
  <si>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</si>
  <si>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</si>
  <si>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</si>
  <si>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</si>
  <si>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</si>
  <si>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</si>
  <si>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</si>
  <si>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</si>
  <si>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</si>
  <si>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</si>
  <si>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</si>
  <si>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</si>
  <si>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</si>
  <si>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</si>
  <si>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</si>
  <si>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</si>
  <si>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</si>
  <si>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</si>
  <si>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</si>
  <si>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</si>
  <si>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</si>
  <si>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</si>
  <si>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</si>
  <si>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</si>
  <si>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</si>
  <si>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</si>
  <si>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</si>
  <si>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</si>
  <si>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</si>
  <si>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</si>
  <si>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</si>
  <si>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</si>
  <si>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</si>
  <si>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</si>
  <si>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</si>
  <si>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</si>
  <si>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</si>
  <si>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</si>
  <si>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</si>
  <si>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</si>
  <si>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</si>
  <si>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</si>
  <si>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</si>
  <si>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</si>
  <si>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</si>
  <si>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</si>
  <si>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</si>
  <si>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</si>
  <si>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</si>
  <si>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</si>
  <si>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</si>
  <si>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</si>
  <si>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</si>
  <si>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</si>
  <si>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</si>
  <si>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</si>
  <si>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</si>
  <si>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</si>
  <si>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</si>
  <si>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</si>
  <si>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</si>
  <si>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</si>
  <si>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</si>
  <si>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</si>
  <si>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</si>
  <si>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</si>
  <si>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</si>
  <si>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</si>
  <si>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</si>
  <si>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</si>
  <si>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</si>
  <si>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</si>
  <si>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</si>
  <si>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</si>
  <si>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</si>
  <si>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</si>
  <si>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</si>
  <si>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</si>
  <si>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</si>
  <si>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</si>
  <si>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</si>
  <si>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</si>
  <si>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</si>
  <si>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</si>
  <si>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</si>
  <si>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</si>
  <si>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</si>
  <si>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</si>
  <si>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</si>
  <si>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</si>
  <si>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</si>
  <si>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</si>
  <si>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</si>
  <si>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</si>
  <si>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</si>
  <si>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</si>
  <si>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</si>
  <si>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</si>
  <si>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</si>
  <si>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</si>
  <si>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</si>
  <si>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</si>
  <si>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</si>
  <si>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</si>
  <si>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</si>
  <si>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</si>
  <si>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</si>
  <si>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</si>
  <si>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</si>
  <si>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</si>
  <si>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</si>
  <si>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</si>
  <si>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</si>
  <si>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</si>
  <si>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</si>
  <si>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</si>
  <si>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</si>
  <si>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</si>
  <si>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</si>
  <si>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</si>
  <si>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</si>
  <si>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</si>
  <si>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</si>
  <si>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</si>
  <si>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</si>
  <si>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</si>
  <si>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</si>
  <si>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</si>
  <si>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</si>
  <si>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</si>
  <si>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</si>
  <si>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</si>
  <si>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</si>
  <si>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</si>
  <si>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</si>
  <si>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</si>
  <si>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</si>
  <si>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</si>
  <si>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</si>
  <si>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</si>
  <si>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</si>
  <si>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</si>
  <si>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</si>
  <si>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</si>
  <si>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</si>
  <si>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</si>
  <si>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</si>
  <si>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</si>
  <si>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</si>
  <si>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</si>
  <si>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</si>
  <si>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</si>
  <si>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</si>
  <si>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</si>
  <si>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</si>
  <si>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</si>
  <si>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</si>
  <si>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</si>
  <si>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</si>
  <si>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</si>
  <si>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</si>
  <si>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</si>
  <si>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</si>
  <si>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</si>
  <si>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</si>
  <si>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</si>
  <si>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</si>
  <si>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</si>
  <si>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</si>
  <si>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</si>
  <si>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</si>
  <si>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</si>
  <si>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</si>
  <si>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</si>
  <si>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</si>
  <si>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</si>
  <si>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</si>
  <si>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</si>
  <si>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</si>
  <si>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</si>
  <si>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</si>
  <si>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</si>
  <si>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</si>
  <si>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</si>
  <si>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</si>
  <si>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</si>
  <si>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</si>
  <si>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</si>
  <si>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</si>
  <si>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</si>
  <si>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</si>
  <si>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</si>
  <si>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</si>
  <si>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</si>
  <si>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</si>
  <si>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</si>
  <si>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</si>
  <si>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</si>
  <si>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</si>
  <si>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</si>
  <si>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</si>
  <si>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</si>
  <si>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</si>
  <si>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</si>
  <si>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</si>
  <si>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</si>
  <si>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</si>
  <si>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</si>
  <si>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</si>
  <si>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</si>
  <si>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</si>
  <si>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</si>
  <si>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</si>
  <si>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</si>
  <si>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</si>
  <si>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</si>
  <si>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</si>
  <si>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</si>
  <si>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</si>
  <si>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</si>
  <si>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</si>
  <si>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</si>
  <si>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</si>
  <si>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</si>
  <si>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</si>
  <si>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</si>
  <si>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</si>
  <si>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</si>
  <si>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</si>
  <si>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</si>
  <si>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</si>
  <si>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</si>
  <si>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</si>
  <si>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</si>
  <si>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</si>
  <si>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</si>
  <si>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</si>
  <si>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</si>
  <si>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</si>
  <si>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</si>
  <si>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</si>
  <si>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</si>
  <si>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</si>
  <si>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</si>
  <si>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</si>
  <si>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</si>
  <si>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</si>
  <si>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</si>
  <si>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</si>
  <si>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</si>
  <si>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</si>
  <si>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</si>
  <si>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</si>
  <si>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</si>
  <si>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</si>
  <si>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</si>
  <si>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</si>
  <si>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</si>
  <si>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</si>
  <si>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</si>
  <si>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</si>
  <si>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</si>
  <si>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</si>
  <si>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</si>
  <si>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</si>
  <si>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</si>
  <si>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</si>
  <si>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</si>
  <si>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</si>
  <si>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</si>
  <si>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</si>
  <si>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</si>
  <si>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</si>
  <si>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</si>
  <si>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</si>
  <si>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</si>
  <si>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</si>
  <si>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</si>
  <si>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</si>
  <si>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</si>
  <si>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</si>
  <si>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</si>
  <si>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</si>
  <si>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</si>
  <si>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</si>
  <si>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</si>
  <si>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</si>
  <si>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</si>
  <si>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</si>
  <si>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</si>
  <si>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</si>
  <si>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</si>
  <si>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</si>
  <si>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</si>
  <si>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</si>
  <si>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</si>
  <si>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</si>
  <si>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</si>
  <si>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</si>
  <si>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</si>
  <si>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</si>
  <si>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</si>
  <si>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</si>
  <si>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</si>
  <si>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</si>
  <si>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</si>
  <si>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</si>
  <si>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</si>
  <si>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</si>
  <si>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</si>
  <si>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</si>
  <si>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</si>
  <si>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</si>
  <si>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</si>
  <si>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</si>
  <si>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</si>
  <si>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</si>
  <si>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</si>
  <si>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</si>
  <si>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</si>
  <si>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</si>
  <si>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</si>
  <si>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</si>
  <si>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</si>
  <si>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</si>
  <si>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</si>
  <si>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</si>
  <si>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</si>
  <si>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</si>
  <si>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</si>
  <si>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</si>
  <si>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</si>
  <si>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</si>
  <si>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</si>
  <si>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</si>
  <si>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</si>
  <si>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</si>
  <si>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</si>
  <si>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</si>
  <si>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</si>
  <si>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</si>
  <si>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</si>
  <si>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</si>
  <si>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</si>
  <si>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</si>
  <si>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</si>
  <si>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</si>
  <si>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</si>
  <si>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</si>
  <si>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</si>
  <si>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</si>
  <si>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</si>
  <si>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</si>
  <si>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</si>
  <si>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</si>
  <si>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</si>
  <si>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</si>
  <si>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</si>
  <si>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</si>
  <si>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</si>
  <si>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</si>
  <si>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</si>
  <si>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</si>
  <si>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</si>
  <si>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</si>
  <si>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</si>
  <si>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</si>
  <si>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</si>
  <si>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</si>
  <si>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</si>
  <si>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</si>
  <si>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</si>
  <si>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</si>
  <si>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</si>
  <si>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</si>
  <si>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</si>
  <si>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</si>
  <si>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</si>
  <si>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</si>
  <si>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</si>
  <si>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</si>
  <si>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</si>
  <si>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</si>
  <si>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</si>
  <si>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</si>
  <si>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</si>
  <si>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</si>
  <si>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</si>
  <si>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</si>
  <si>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</si>
  <si>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</si>
  <si>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</si>
  <si>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</si>
  <si>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</si>
  <si>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</si>
  <si>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</si>
  <si>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</si>
  <si>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</si>
  <si>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</si>
  <si>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</si>
  <si>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</si>
  <si>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</si>
  <si>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</si>
  <si>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</si>
  <si>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</si>
  <si>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</si>
  <si>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</si>
  <si>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</si>
  <si>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</si>
  <si>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</si>
  <si>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</si>
  <si>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</si>
  <si>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</si>
  <si>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</si>
  <si>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</si>
  <si>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</si>
  <si>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</si>
  <si>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</si>
  <si>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</si>
  <si>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</si>
  <si>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</si>
  <si>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</si>
  <si>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</si>
  <si>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</si>
  <si>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</si>
  <si>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</si>
  <si>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</si>
  <si>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</si>
  <si>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</si>
  <si>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</si>
  <si>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</si>
  <si>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</si>
  <si>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</si>
  <si>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</si>
  <si>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</si>
  <si>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</si>
  <si>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</si>
  <si>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</si>
  <si>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</si>
  <si>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</si>
  <si>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</si>
  <si>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</si>
  <si>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</si>
  <si>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</si>
  <si>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</si>
  <si>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</si>
  <si>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</si>
  <si>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</si>
  <si>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</si>
  <si>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</si>
  <si>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</si>
  <si>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</si>
  <si>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</si>
  <si>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</si>
  <si>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</si>
  <si>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</si>
  <si>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</si>
  <si>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</si>
  <si>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</si>
  <si>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</si>
  <si>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</si>
  <si>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</si>
  <si>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</si>
  <si>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</si>
  <si>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</si>
  <si>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</si>
  <si>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</si>
  <si>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</si>
  <si>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</si>
  <si>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</si>
  <si>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</si>
  <si>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</si>
  <si>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</si>
  <si>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</si>
  <si>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</si>
  <si>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</si>
  <si>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</si>
  <si>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</si>
  <si>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</si>
  <si>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</si>
  <si>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</si>
  <si>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</si>
  <si>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</si>
  <si>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</si>
  <si>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</si>
  <si>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</si>
  <si>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</si>
  <si>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</si>
  <si>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</si>
  <si>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</si>
  <si>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</si>
  <si>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</si>
  <si>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</si>
  <si>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</si>
  <si>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</si>
  <si>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</si>
  <si>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</si>
  <si>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</si>
  <si>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</si>
  <si>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</si>
  <si>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</si>
  <si>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</si>
  <si>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</si>
  <si>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</si>
  <si>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</si>
  <si>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</si>
  <si>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</si>
  <si>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</si>
  <si>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</si>
  <si>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</si>
  <si>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</si>
  <si>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</si>
  <si>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</si>
  <si>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</si>
  <si>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</si>
  <si>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</si>
  <si>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</si>
  <si>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</si>
  <si>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</si>
  <si>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</si>
  <si>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</si>
  <si>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</si>
  <si>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</si>
  <si>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</si>
  <si>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</si>
  <si>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</si>
  <si>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</si>
  <si>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</si>
  <si>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</si>
  <si>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</si>
  <si>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</si>
  <si>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</si>
  <si>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</si>
  <si>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</si>
  <si>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</si>
  <si>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</si>
  <si>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</si>
  <si>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</si>
  <si>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</si>
  <si>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</si>
  <si>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</si>
  <si>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</si>
  <si>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</si>
  <si>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</si>
  <si>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</si>
  <si>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</si>
  <si>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</si>
  <si>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</si>
  <si>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</si>
  <si>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</si>
  <si>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</si>
  <si>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</si>
  <si>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</si>
  <si>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</si>
  <si>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</si>
  <si>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</si>
  <si>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</si>
  <si>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</si>
  <si>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</si>
  <si>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</si>
  <si>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</si>
  <si>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</si>
  <si>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</si>
  <si>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</si>
  <si>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</si>
  <si>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</si>
  <si>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</si>
  <si>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</si>
  <si>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</si>
  <si>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</si>
  <si>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</si>
  <si>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</si>
  <si>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</si>
  <si>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</si>
  <si>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</si>
  <si>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</si>
  <si>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</si>
  <si>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</si>
  <si>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</si>
  <si>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</si>
  <si>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</si>
  <si>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</si>
  <si>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</si>
  <si>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</si>
  <si>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</si>
  <si>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</si>
  <si>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</si>
  <si>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</si>
  <si>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</si>
  <si>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</si>
  <si>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</si>
  <si>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</si>
  <si>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</si>
  <si>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</si>
  <si>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</si>
  <si>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</si>
  <si>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</si>
  <si>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</si>
  <si>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</si>
  <si>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</si>
  <si>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</si>
  <si>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</si>
  <si>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</si>
  <si>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</si>
  <si>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</si>
  <si>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</si>
  <si>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</si>
  <si>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</si>
  <si>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</si>
  <si>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</si>
  <si>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</si>
  <si>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</si>
  <si>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</si>
  <si>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</si>
  <si>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</si>
  <si>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</si>
  <si>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</si>
  <si>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</si>
  <si>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</si>
  <si>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</si>
  <si>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</si>
  <si>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</si>
  <si>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</si>
  <si>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</si>
  <si>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</si>
  <si>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</si>
  <si>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</si>
  <si>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</si>
  <si>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</si>
  <si>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</si>
  <si>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</si>
  <si>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</si>
  <si>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</si>
  <si>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</si>
  <si>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</si>
  <si>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</si>
  <si>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</si>
  <si>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</si>
  <si>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</si>
  <si>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</si>
  <si>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</si>
  <si>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</si>
  <si>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</si>
  <si>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</si>
  <si>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</si>
  <si>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</si>
  <si>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</si>
  <si>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</si>
  <si>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</si>
  <si>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</si>
  <si>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</si>
  <si>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</si>
  <si>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</si>
  <si>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</si>
  <si>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</si>
  <si>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</si>
  <si>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</si>
  <si>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</si>
  <si>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</si>
  <si>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</si>
  <si>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</si>
  <si>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</si>
  <si>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</si>
  <si>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</si>
  <si>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</si>
  <si>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</si>
  <si>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</si>
  <si>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</si>
  <si>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</si>
  <si>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</si>
  <si>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</si>
  <si>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</si>
  <si>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</si>
  <si>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</si>
  <si>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</si>
  <si>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</si>
  <si>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</si>
  <si>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</si>
  <si>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</si>
  <si>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</si>
  <si>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</si>
  <si>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</si>
  <si>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</si>
  <si>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</si>
  <si>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</si>
  <si>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</si>
  <si>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</si>
  <si>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</si>
  <si>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</si>
  <si>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</si>
  <si>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</si>
  <si>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</si>
  <si>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</si>
  <si>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</si>
  <si>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</si>
  <si>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</si>
  <si>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</si>
  <si>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</si>
  <si>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</si>
  <si>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</si>
  <si>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</si>
  <si>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</si>
  <si>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</si>
  <si>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</si>
  <si>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</si>
  <si>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</si>
  <si>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</si>
  <si>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</si>
  <si>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</si>
  <si>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</si>
  <si>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</si>
  <si>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</si>
  <si>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</si>
  <si>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</si>
  <si>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</si>
  <si>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</si>
  <si>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</si>
  <si>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</si>
  <si>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</si>
  <si>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</si>
  <si>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</si>
  <si>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</si>
  <si>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</si>
  <si>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</si>
  <si>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</si>
  <si>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</si>
  <si>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</si>
  <si>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</si>
  <si>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</si>
  <si>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</si>
  <si>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</si>
  <si>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</si>
  <si>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</si>
  <si>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</si>
  <si>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</si>
  <si>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</si>
  <si>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</si>
  <si>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</si>
  <si>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</si>
  <si>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</si>
  <si>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</si>
  <si>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</si>
  <si>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</si>
  <si>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</si>
  <si>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</si>
  <si>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</si>
  <si>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</si>
  <si>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</si>
  <si>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</si>
  <si>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</si>
  <si>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</si>
  <si>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</si>
  <si>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</si>
  <si>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</si>
  <si>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</si>
  <si>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</si>
  <si>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</si>
  <si>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</si>
  <si>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</si>
  <si>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</si>
  <si>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</si>
  <si>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</si>
  <si>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</si>
  <si>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</si>
  <si>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</si>
  <si>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</si>
  <si>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</si>
  <si>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</si>
  <si>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</si>
  <si>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</si>
  <si>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</si>
  <si>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</si>
  <si>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</si>
  <si>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</si>
  <si>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</si>
  <si>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</si>
  <si>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</si>
  <si>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</si>
  <si>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</si>
  <si>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</si>
  <si>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</si>
  <si>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</si>
  <si>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</si>
  <si>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</si>
  <si>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</si>
  <si>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</si>
  <si>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</si>
  <si>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</si>
  <si>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</si>
  <si>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</si>
  <si>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</si>
  <si>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</si>
  <si>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</si>
  <si>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</si>
  <si>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</si>
  <si>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</si>
  <si>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</si>
  <si>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</si>
  <si>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</si>
  <si>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</si>
  <si>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</si>
  <si>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</si>
  <si>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</si>
  <si>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</si>
  <si>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</si>
  <si>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</si>
  <si>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</si>
  <si>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</si>
  <si>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</si>
  <si>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</si>
  <si>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</si>
  <si>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</si>
  <si>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</si>
  <si>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</si>
  <si>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</si>
  <si>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</si>
  <si>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</si>
  <si>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</si>
  <si>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</si>
  <si>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</si>
  <si>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</si>
  <si>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</si>
  <si>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</si>
  <si>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</si>
  <si>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</si>
  <si>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</si>
  <si>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</si>
  <si>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</si>
  <si>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</si>
  <si>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</si>
  <si>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</si>
  <si>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</si>
  <si>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</si>
  <si>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</si>
  <si>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</si>
  <si>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</si>
  <si>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</si>
  <si>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</si>
  <si>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</si>
  <si>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</si>
  <si>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</si>
  <si>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</si>
  <si>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</si>
  <si>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</si>
  <si>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</si>
  <si>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</si>
  <si>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</si>
  <si>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</si>
  <si>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</si>
  <si>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</si>
  <si>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</si>
  <si>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</si>
  <si>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</si>
  <si>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</si>
  <si>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</si>
  <si>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</si>
  <si>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</si>
  <si>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</si>
  <si>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</si>
  <si>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</si>
  <si>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</si>
  <si>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</si>
  <si>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</si>
  <si>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</si>
  <si>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</si>
  <si>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</si>
  <si>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</si>
  <si>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</si>
  <si>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</si>
  <si>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</si>
  <si>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</si>
  <si>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</si>
  <si>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</si>
  <si>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</si>
  <si>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</si>
  <si>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</si>
  <si>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</si>
  <si>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</si>
  <si>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</si>
  <si>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</si>
  <si>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</si>
  <si>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</si>
  <si>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</si>
  <si>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</si>
  <si>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</si>
  <si>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</si>
  <si>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</si>
  <si>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</si>
  <si>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</si>
  <si>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</si>
  <si>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</si>
  <si>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</si>
  <si>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</si>
  <si>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</si>
  <si>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</si>
  <si>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</si>
  <si>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</si>
  <si>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</si>
  <si>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</si>
  <si>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</si>
  <si>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</si>
  <si>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</si>
  <si>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</si>
  <si>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</si>
  <si>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</si>
  <si>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</si>
  <si>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</si>
  <si>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</si>
  <si>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</si>
  <si>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</si>
  <si>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</si>
  <si>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</si>
  <si>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</si>
  <si>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</si>
  <si>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</si>
  <si>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</si>
  <si>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</si>
  <si>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</si>
  <si>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</si>
  <si>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</si>
  <si>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</si>
  <si>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</si>
  <si>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</si>
  <si>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</si>
  <si>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</si>
  <si>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</si>
  <si>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</si>
  <si>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</si>
  <si>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</si>
  <si>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</si>
  <si>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</si>
  <si>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</si>
  <si>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</si>
  <si>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</si>
  <si>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</si>
  <si>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</si>
  <si>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</si>
  <si>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</si>
  <si>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</si>
  <si>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</si>
  <si>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</si>
  <si>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</si>
  <si>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</si>
  <si>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</si>
  <si>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</si>
  <si>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</si>
  <si>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</si>
  <si>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</si>
  <si>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</si>
  <si>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</si>
  <si>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</si>
  <si>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</si>
  <si>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</si>
  <si>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</si>
  <si>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</si>
  <si>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</si>
  <si>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</si>
  <si>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</si>
  <si>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</si>
  <si>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</si>
  <si>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</si>
  <si>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</si>
  <si>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</si>
  <si>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</si>
  <si>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</si>
  <si>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</si>
  <si>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</si>
  <si>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</si>
  <si>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</si>
  <si>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</si>
  <si>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</si>
  <si>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</si>
  <si>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</si>
  <si>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</si>
  <si>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</si>
  <si>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</si>
  <si>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</si>
  <si>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</si>
  <si>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</si>
  <si>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</si>
  <si>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</si>
  <si>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</si>
  <si>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</si>
  <si>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</si>
  <si>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</si>
  <si>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</si>
  <si>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</si>
  <si>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</si>
  <si>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</si>
  <si>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</si>
  <si>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</si>
  <si>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</si>
  <si>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</si>
  <si>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</si>
  <si>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</si>
  <si>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</si>
  <si>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</si>
  <si>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</si>
  <si>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</si>
  <si>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</si>
  <si>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</si>
  <si>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</si>
  <si>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</si>
  <si>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</si>
  <si>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</si>
  <si>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</si>
  <si>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</si>
  <si>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</si>
  <si>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</si>
  <si>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</si>
  <si>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</si>
  <si>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</si>
  <si>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</si>
  <si>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</si>
  <si>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</si>
  <si>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</si>
  <si>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</si>
  <si>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</si>
  <si>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</si>
  <si>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</si>
  <si>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</si>
  <si>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</si>
  <si>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</si>
  <si>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</si>
  <si>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</si>
  <si>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</si>
  <si>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</si>
  <si>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</si>
  <si>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</si>
  <si>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</si>
  <si>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</si>
  <si>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</si>
  <si>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</si>
  <si>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</si>
  <si>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</si>
  <si>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</si>
  <si>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</si>
  <si>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</si>
  <si>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</si>
  <si>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</si>
  <si>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</si>
  <si>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</si>
  <si>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</si>
  <si>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</si>
  <si>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</si>
  <si>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</si>
  <si>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</si>
  <si>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</si>
  <si>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</si>
  <si>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</si>
  <si>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</si>
  <si>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</si>
  <si>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</si>
  <si>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</si>
  <si>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</si>
  <si>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</si>
  <si>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</si>
  <si>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</si>
  <si>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</si>
  <si>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</si>
  <si>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</si>
  <si>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</si>
  <si>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</si>
  <si>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</si>
  <si>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</si>
  <si>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</si>
  <si>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</si>
  <si>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</si>
  <si>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</si>
  <si>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</si>
  <si>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</si>
  <si>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</si>
  <si>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</si>
  <si>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</si>
  <si>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</si>
  <si>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</si>
  <si>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</si>
  <si>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</si>
  <si>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</si>
  <si>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</si>
  <si>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</si>
  <si>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</si>
  <si>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</si>
  <si>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</si>
  <si>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</si>
  <si>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</si>
  <si>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</si>
  <si>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</si>
  <si>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</si>
  <si>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</si>
  <si>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</si>
  <si>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</si>
  <si>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</si>
  <si>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</si>
  <si>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</si>
  <si>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</si>
  <si>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</si>
  <si>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</si>
  <si>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</si>
  <si>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</si>
  <si>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</si>
  <si>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</si>
  <si>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</si>
  <si>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</si>
  <si>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</si>
  <si>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</si>
  <si>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</si>
  <si>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</si>
  <si>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</si>
  <si>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</si>
  <si>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</si>
  <si>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</si>
  <si>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</si>
  <si>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</si>
  <si>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</si>
  <si>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</si>
  <si>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</si>
  <si>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</si>
  <si>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</si>
  <si>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</si>
  <si>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</si>
  <si>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</si>
  <si>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</si>
  <si>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</si>
  <si>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</si>
  <si>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</si>
  <si>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</si>
  <si>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</si>
  <si>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</si>
  <si>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</si>
  <si>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</si>
  <si>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</si>
  <si>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</si>
  <si>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</si>
  <si>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</si>
  <si>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</si>
  <si>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</si>
  <si>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</si>
  <si>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</si>
  <si>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</si>
  <si>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</si>
  <si>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</si>
  <si>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</si>
  <si>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</si>
  <si>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</si>
  <si>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</si>
  <si>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</si>
  <si>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</si>
  <si>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</si>
  <si>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</si>
  <si>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</si>
  <si>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</si>
  <si>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</si>
  <si>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</si>
  <si>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</si>
  <si>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</si>
  <si>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</si>
  <si>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</si>
  <si>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</si>
  <si>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</si>
  <si>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</si>
  <si>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</si>
  <si>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</si>
  <si>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</si>
  <si>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</si>
  <si>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</si>
  <si>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</si>
  <si>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</si>
  <si>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</si>
  <si>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</si>
  <si>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</si>
  <si>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</si>
  <si>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</si>
  <si>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</si>
  <si>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</si>
  <si>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</si>
  <si>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</si>
  <si>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</si>
  <si>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</si>
  <si>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</si>
  <si>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</si>
  <si>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</si>
  <si>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</si>
  <si>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</si>
  <si>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</si>
  <si>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</si>
  <si>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</si>
  <si>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</si>
  <si>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</si>
  <si>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</si>
  <si>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</si>
  <si>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</si>
  <si>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</si>
  <si>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</si>
  <si>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</si>
  <si>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</si>
  <si>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</si>
  <si>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</si>
  <si>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</si>
  <si>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</si>
  <si>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</si>
  <si>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</si>
  <si>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</si>
  <si>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</si>
  <si>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</si>
  <si>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</si>
  <si>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</si>
  <si>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</si>
  <si>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</si>
  <si>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</si>
  <si>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</si>
  <si>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</si>
  <si>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</si>
  <si>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</si>
  <si>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</si>
  <si>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</si>
  <si>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</si>
  <si>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</si>
  <si>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</si>
  <si>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</si>
  <si>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</si>
  <si>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</si>
  <si>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</si>
  <si>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</si>
  <si>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</si>
  <si>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</si>
  <si>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</si>
  <si>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</si>
  <si>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</si>
  <si>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</si>
  <si>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</si>
  <si>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</si>
  <si>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</si>
  <si>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</si>
  <si>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</si>
  <si>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</si>
  <si>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</si>
  <si>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</si>
  <si>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</si>
  <si>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</si>
  <si>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</si>
  <si>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</si>
  <si>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</si>
  <si>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</si>
  <si>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</si>
  <si>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</si>
  <si>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</si>
  <si>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</si>
  <si>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</si>
  <si>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</si>
  <si>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</si>
  <si>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</si>
  <si>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</si>
  <si>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</si>
  <si>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</si>
  <si>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</si>
  <si>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</si>
  <si>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</si>
  <si>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</si>
  <si>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</si>
  <si>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</si>
  <si>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</si>
  <si>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</si>
  <si>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</si>
  <si>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</si>
  <si>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</si>
  <si>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</si>
  <si>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</si>
  <si>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</si>
  <si>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</si>
  <si>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</si>
  <si>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</si>
  <si>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</si>
  <si>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</si>
  <si>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</si>
  <si>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</si>
  <si>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</si>
  <si>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</si>
  <si>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</si>
  <si>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</si>
  <si>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</si>
  <si>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</si>
  <si>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</si>
  <si>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</si>
  <si>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</si>
  <si>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</si>
  <si>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</si>
  <si>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</si>
  <si>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</si>
  <si>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</si>
  <si>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</si>
  <si>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</si>
  <si>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</si>
  <si>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</si>
  <si>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</si>
  <si>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</si>
  <si>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</si>
  <si>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</si>
  <si>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</si>
  <si>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</si>
  <si>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</si>
  <si>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</si>
  <si>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</si>
  <si>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</si>
  <si>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</si>
  <si>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</si>
  <si>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</si>
  <si>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</si>
  <si>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</si>
  <si>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</si>
  <si>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</si>
  <si>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</si>
  <si>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</si>
  <si>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</si>
  <si>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</si>
  <si>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</si>
  <si>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</si>
  <si>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</si>
  <si>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</si>
  <si>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</si>
  <si>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</si>
  <si>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</si>
  <si>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</si>
  <si>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</si>
  <si>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</si>
  <si>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</si>
  <si>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</si>
  <si>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</si>
  <si>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</si>
  <si>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</si>
  <si>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</si>
  <si>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</si>
  <si>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</si>
  <si>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</si>
  <si>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</si>
  <si>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</si>
  <si>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</si>
  <si>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</si>
  <si>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</si>
  <si>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</si>
  <si>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</si>
  <si>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</si>
  <si>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</si>
  <si>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</si>
  <si>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</si>
  <si>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</si>
  <si>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</si>
  <si>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</si>
  <si>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</si>
  <si>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</si>
  <si>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</si>
  <si>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</si>
  <si>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</si>
  <si>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</si>
  <si>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</si>
  <si>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</si>
  <si>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</si>
  <si>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</si>
  <si>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</si>
  <si>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</si>
  <si>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</si>
  <si>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</si>
  <si>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</si>
  <si>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</si>
  <si>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</si>
  <si>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</si>
  <si>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</si>
  <si>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</si>
  <si>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</si>
  <si>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</si>
  <si>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</si>
  <si>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</si>
  <si>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</si>
  <si>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</si>
  <si>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</si>
  <si>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</si>
  <si>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</si>
  <si>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</si>
  <si>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</si>
  <si>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</si>
  <si>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</si>
  <si>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</si>
  <si>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</si>
  <si>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</si>
  <si>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</si>
  <si>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</si>
  <si>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</si>
  <si>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</si>
  <si>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</si>
  <si>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</si>
  <si>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</si>
  <si>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</si>
  <si>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</si>
  <si>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</si>
  <si>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</si>
  <si>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</si>
  <si>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</si>
  <si>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</si>
  <si>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</si>
  <si>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</si>
  <si>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</si>
  <si>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</si>
  <si>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</si>
  <si>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</si>
  <si>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</si>
  <si>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</si>
  <si>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</si>
  <si>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</si>
  <si>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</si>
  <si>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</si>
  <si>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</si>
  <si>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</si>
  <si>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</si>
  <si>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</si>
  <si>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</si>
  <si>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</si>
  <si>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</si>
  <si>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</si>
  <si>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</si>
  <si>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</si>
  <si>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</si>
  <si>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</si>
  <si>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</si>
  <si>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</si>
  <si>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</si>
  <si>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</si>
  <si>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</si>
  <si>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</si>
  <si>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</si>
  <si>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</si>
  <si>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</si>
  <si>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</si>
  <si>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</si>
  <si>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</si>
  <si>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</si>
  <si>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</si>
  <si>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</si>
  <si>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</si>
  <si>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</si>
  <si>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</si>
  <si>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</si>
  <si>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</si>
  <si>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</si>
  <si>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</si>
  <si>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</si>
  <si>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</si>
  <si>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</si>
  <si>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</si>
  <si>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</si>
  <si>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</si>
  <si>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</si>
  <si>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</si>
  <si>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</si>
  <si>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</si>
  <si>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</si>
  <si>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</si>
  <si>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</si>
  <si>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</si>
  <si>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</si>
  <si>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</si>
  <si>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</si>
  <si>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</si>
  <si>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</si>
  <si>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</si>
  <si>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</si>
  <si>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</si>
  <si>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</si>
  <si>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</si>
  <si>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</si>
  <si>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</si>
  <si>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</si>
  <si>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</si>
  <si>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</si>
  <si>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</si>
  <si>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</si>
  <si>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</si>
  <si>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</si>
  <si>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</si>
  <si>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</si>
  <si>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</si>
  <si>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</si>
  <si>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</si>
  <si>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</si>
  <si>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</si>
  <si>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</si>
  <si>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</si>
  <si>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</si>
  <si>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</si>
  <si>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</si>
  <si>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</si>
  <si>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</si>
  <si>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</si>
  <si>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</si>
  <si>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</si>
  <si>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</si>
  <si>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</si>
  <si>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</si>
  <si>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</si>
  <si>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</si>
  <si>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</si>
  <si>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</si>
  <si>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</si>
  <si>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</si>
  <si>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</si>
  <si>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</si>
  <si>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</si>
  <si>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</si>
  <si>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</si>
  <si>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</si>
  <si>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</si>
  <si>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</si>
  <si>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</si>
  <si>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</si>
  <si>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</si>
  <si>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</si>
  <si>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</si>
  <si>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</si>
  <si>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</si>
  <si>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</si>
  <si>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</si>
  <si>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</si>
  <si>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</si>
  <si>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</si>
  <si>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</si>
  <si>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</si>
  <si>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</si>
  <si>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</si>
  <si>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</si>
  <si>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</si>
  <si>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</si>
  <si>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</si>
  <si>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</si>
  <si>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</si>
  <si>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</si>
  <si>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</si>
  <si>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</si>
  <si>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</si>
  <si>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</si>
  <si>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</si>
  <si>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</si>
  <si>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</si>
  <si>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</si>
  <si>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</si>
  <si>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</si>
  <si>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</si>
  <si>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</si>
  <si>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</si>
  <si>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</si>
  <si>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</si>
  <si>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</si>
  <si>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</si>
  <si>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</si>
  <si>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</si>
  <si>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</si>
  <si>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</si>
  <si>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</si>
  <si>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</si>
  <si>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</si>
  <si>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</si>
  <si>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</si>
  <si>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</si>
  <si>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</si>
  <si>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</si>
  <si>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</si>
  <si>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</si>
  <si>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</si>
  <si>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</si>
  <si>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</si>
  <si>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</si>
  <si>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</si>
  <si>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</si>
  <si>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</si>
  <si>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</si>
  <si>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</si>
  <si>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</si>
  <si>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</si>
  <si>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</si>
  <si>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</si>
  <si>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</si>
  <si>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</si>
  <si>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</si>
  <si>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</si>
  <si>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</si>
  <si>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</si>
  <si>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</si>
  <si>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</si>
  <si>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</si>
  <si>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</si>
  <si>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</si>
  <si>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</si>
  <si>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</si>
  <si>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</si>
  <si>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</si>
  <si>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</si>
  <si>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</si>
  <si>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</si>
  <si>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</si>
  <si>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</si>
  <si>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</si>
  <si>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</si>
  <si>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</si>
  <si>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</si>
  <si>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</si>
  <si>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</si>
  <si>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</si>
  <si>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</si>
  <si>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</si>
  <si>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</si>
  <si>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</si>
  <si>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</si>
  <si>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</si>
  <si>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</si>
  <si>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</si>
  <si>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</si>
  <si>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</si>
  <si>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</si>
  <si>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</si>
  <si>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</si>
  <si>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</si>
  <si>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</si>
  <si>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</si>
  <si>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</si>
  <si>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</si>
  <si>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</si>
  <si>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</si>
  <si>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</si>
  <si>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</si>
  <si>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</si>
  <si>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</si>
  <si>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</si>
  <si>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</si>
  <si>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</si>
  <si>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</si>
  <si>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</si>
  <si>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</si>
  <si>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</si>
  <si>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</si>
  <si>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</si>
  <si>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</si>
  <si>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</si>
  <si>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</si>
  <si>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</si>
  <si>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</si>
  <si>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</si>
  <si>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</si>
  <si>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</si>
  <si>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</si>
  <si>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</si>
  <si>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</si>
  <si>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</si>
  <si>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</si>
  <si>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</si>
  <si>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</si>
  <si>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</si>
  <si>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</si>
  <si>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</si>
  <si>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</si>
  <si>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</si>
  <si>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</si>
  <si>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</si>
  <si>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</si>
  <si>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</si>
  <si>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</si>
  <si>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</si>
  <si>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</si>
  <si>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</si>
  <si>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</si>
  <si>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</si>
  <si>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</si>
  <si>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</si>
  <si>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</si>
  <si>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</si>
  <si>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</si>
  <si>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</si>
  <si>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</si>
  <si>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</si>
  <si>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</si>
  <si>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</si>
  <si>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</si>
  <si>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</si>
  <si>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</si>
  <si>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</si>
  <si>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</si>
  <si>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</si>
  <si>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</si>
  <si>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</si>
  <si>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</si>
  <si>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</si>
  <si>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</si>
  <si>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</si>
  <si>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</si>
  <si>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</si>
  <si>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</si>
  <si>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</si>
  <si>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</si>
  <si>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</si>
  <si>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</si>
  <si>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</si>
  <si>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</si>
  <si>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</si>
  <si>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</si>
  <si>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</si>
  <si>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</si>
  <si>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</si>
  <si>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</si>
  <si>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</si>
  <si>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</si>
  <si>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</si>
  <si>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</si>
  <si>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</si>
  <si>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</si>
  <si>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</si>
  <si>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</si>
  <si>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</si>
  <si>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</si>
  <si>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</si>
  <si>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</si>
  <si>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</si>
  <si>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</si>
  <si>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</si>
  <si>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</si>
  <si>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</si>
  <si>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</si>
  <si>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</si>
  <si>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</si>
  <si>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</si>
  <si>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</si>
  <si>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</si>
  <si>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</si>
  <si>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</si>
  <si>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</si>
  <si>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</si>
  <si>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</si>
  <si>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</si>
  <si>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</si>
  <si>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</si>
  <si>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</si>
  <si>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</si>
  <si>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</si>
  <si>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</si>
  <si>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</si>
  <si>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</si>
  <si>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</si>
  <si>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</si>
  <si>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</si>
  <si>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</si>
  <si>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</si>
  <si>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</si>
  <si>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</si>
  <si>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</si>
  <si>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</si>
  <si>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</si>
  <si>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</si>
  <si>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</si>
  <si>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</si>
  <si>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</si>
  <si>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</si>
  <si>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</si>
  <si>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</si>
  <si>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</si>
  <si>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</si>
  <si>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</si>
  <si>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</si>
  <si>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</si>
  <si>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</si>
  <si>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</si>
  <si>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</si>
  <si>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</si>
  <si>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</si>
  <si>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</si>
  <si>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</si>
  <si>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</si>
  <si>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</si>
  <si>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</si>
  <si>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</si>
  <si>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</si>
  <si>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</si>
  <si>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</si>
  <si>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</si>
  <si>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</si>
  <si>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</si>
  <si>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</si>
  <si>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</si>
  <si>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</si>
  <si>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</si>
  <si>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</si>
  <si>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</si>
  <si>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</si>
  <si>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</si>
  <si>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</si>
  <si>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</si>
  <si>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</si>
  <si>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</si>
  <si>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</si>
  <si>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</si>
  <si>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</si>
  <si>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</si>
  <si>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</si>
  <si>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</si>
  <si>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</si>
  <si>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</si>
  <si>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</si>
  <si>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</si>
  <si>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</si>
  <si>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</si>
  <si>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</si>
  <si>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</si>
  <si>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</si>
  <si>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</si>
  <si>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</si>
  <si>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</si>
  <si>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</si>
  <si>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</si>
  <si>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</si>
  <si>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</si>
  <si>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</si>
  <si>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</si>
  <si>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</si>
  <si>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</si>
  <si>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</si>
  <si>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</si>
  <si>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</si>
  <si>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</si>
  <si>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</si>
  <si>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</si>
  <si>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</si>
  <si>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</si>
  <si>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</si>
  <si>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</si>
  <si>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</si>
  <si>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</si>
  <si>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</si>
  <si>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</si>
  <si>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</si>
  <si>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</si>
  <si>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</si>
  <si>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</si>
  <si>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</si>
  <si>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</si>
  <si>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</si>
  <si>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</si>
  <si>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</si>
  <si>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</si>
  <si>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</si>
  <si>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</si>
  <si>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</si>
  <si>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</si>
  <si>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</si>
  <si>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</si>
  <si>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</si>
  <si>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</si>
  <si>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</si>
  <si>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</si>
  <si>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</si>
  <si>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</si>
  <si>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</si>
  <si>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</si>
  <si>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</si>
  <si>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</si>
  <si>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</si>
  <si>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</si>
  <si>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</si>
  <si>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</si>
  <si>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</si>
  <si>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</si>
  <si>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</si>
  <si>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</si>
  <si>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</si>
  <si>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</si>
  <si>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</si>
  <si>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</si>
  <si>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</si>
  <si>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</si>
  <si>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</si>
  <si>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</si>
  <si>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</si>
  <si>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</si>
  <si>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</si>
  <si>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</si>
  <si>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</si>
  <si>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</si>
  <si>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</si>
  <si>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</si>
  <si>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</si>
  <si>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</si>
  <si>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</si>
  <si>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</si>
  <si>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</si>
  <si>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</si>
  <si>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</si>
  <si>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</si>
  <si>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</si>
  <si>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</si>
  <si>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</si>
  <si>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</si>
  <si>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</si>
  <si>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</si>
  <si>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</si>
  <si>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</si>
  <si>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</si>
  <si>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</si>
  <si>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</si>
  <si>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</si>
  <si>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</si>
  <si>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</si>
  <si>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</si>
  <si>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</si>
  <si>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</si>
  <si>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</si>
  <si>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</si>
  <si>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</si>
  <si>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</si>
  <si>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</si>
  <si>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</si>
  <si>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</si>
  <si>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</si>
  <si>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</si>
  <si>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</si>
  <si>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</si>
  <si>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</si>
  <si>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</si>
  <si>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</si>
  <si>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</si>
  <si>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</si>
  <si>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</si>
  <si>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</si>
  <si>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</si>
  <si>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</si>
  <si>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</si>
  <si>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</si>
  <si>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</si>
  <si>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</si>
  <si>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</si>
  <si>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</si>
  <si>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</si>
  <si>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</si>
  <si>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</si>
  <si>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</si>
  <si>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</si>
  <si>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</si>
  <si>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</si>
  <si>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</si>
  <si>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</si>
  <si>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</si>
  <si>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</si>
  <si>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</si>
  <si>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</si>
  <si>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</si>
  <si>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</si>
  <si>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</si>
  <si>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</si>
  <si>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</si>
  <si>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</si>
  <si>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</si>
  <si>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</si>
  <si>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</si>
  <si>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</si>
  <si>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</si>
  <si>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</si>
  <si>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</si>
  <si>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</si>
  <si>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</si>
  <si>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</si>
  <si>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</si>
  <si>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</si>
  <si>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</si>
  <si>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</si>
  <si>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</si>
  <si>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</si>
  <si>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</si>
  <si>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</si>
  <si>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</si>
  <si>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</si>
  <si>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</si>
  <si>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</si>
  <si>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</si>
  <si>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</si>
  <si>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</si>
  <si>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</si>
  <si>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</si>
  <si>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</si>
  <si>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</si>
  <si>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</si>
  <si>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</si>
  <si>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</si>
  <si>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</si>
  <si>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</si>
  <si>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</si>
  <si>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</si>
  <si>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</si>
  <si>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</si>
  <si>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</si>
  <si>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</si>
  <si>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</si>
  <si>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</si>
  <si>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</si>
  <si>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</si>
  <si>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</si>
  <si>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</si>
  <si>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</si>
  <si>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</si>
  <si>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</si>
  <si>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</si>
  <si>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</si>
  <si>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</si>
  <si>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</si>
  <si>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</si>
  <si>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</si>
  <si>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</si>
  <si>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</si>
  <si>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</si>
  <si>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</si>
  <si>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</si>
  <si>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</si>
  <si>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</si>
  <si>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</si>
  <si>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</si>
  <si>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</si>
  <si>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</si>
  <si>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</si>
  <si>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</si>
  <si>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</si>
  <si>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</si>
  <si>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</si>
  <si>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</si>
  <si>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</si>
  <si>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</si>
  <si>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</si>
  <si>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</si>
  <si>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</si>
  <si>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</si>
  <si>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</si>
  <si>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</si>
  <si>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</si>
  <si>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</si>
  <si>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</si>
  <si>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</si>
  <si>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</si>
  <si>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</si>
  <si>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</si>
  <si>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</si>
  <si>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</si>
  <si>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</si>
  <si>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</si>
  <si>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</si>
  <si>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</si>
  <si>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</si>
  <si>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</si>
  <si>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</si>
  <si>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</si>
  <si>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</si>
  <si>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</si>
  <si>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</si>
  <si>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</si>
  <si>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</si>
  <si>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</si>
  <si>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</si>
  <si>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</si>
  <si>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</si>
  <si>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</si>
  <si>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</si>
  <si>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</si>
  <si>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</si>
  <si>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</si>
  <si>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</si>
  <si>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</si>
  <si>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</si>
  <si>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</si>
  <si>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</si>
  <si>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</si>
  <si>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</si>
  <si>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</si>
  <si>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</si>
  <si>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</si>
  <si>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</si>
  <si>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</si>
  <si>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</si>
  <si>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</si>
  <si>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</si>
  <si>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</si>
  <si>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</si>
  <si>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</si>
  <si>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</si>
  <si>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</si>
  <si>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</si>
  <si>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</si>
  <si>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</si>
  <si>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</si>
  <si>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</si>
  <si>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</si>
  <si>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</si>
  <si>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</si>
  <si>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</si>
  <si>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</si>
  <si>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</si>
  <si>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</si>
  <si>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</si>
  <si>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</si>
  <si>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</si>
  <si>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</si>
  <si>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</si>
  <si>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</si>
  <si>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</si>
  <si>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</si>
  <si>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</si>
  <si>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</si>
  <si>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</si>
  <si>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</si>
  <si>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</si>
  <si>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</si>
  <si>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</si>
  <si>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</si>
  <si>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</si>
  <si>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</si>
  <si>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</si>
  <si>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</si>
  <si>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</si>
  <si>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</si>
  <si>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</si>
  <si>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</si>
  <si>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</si>
  <si>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</si>
  <si>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</si>
  <si>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</si>
  <si>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</si>
  <si>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</si>
  <si>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</si>
  <si>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</si>
  <si>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</si>
  <si>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</si>
  <si>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</si>
  <si>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</si>
  <si>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</si>
  <si>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</si>
  <si>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</si>
  <si>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</si>
  <si>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</si>
  <si>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</si>
  <si>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</si>
  <si>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</si>
  <si>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</si>
  <si>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</si>
  <si>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</si>
  <si>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</si>
  <si>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</si>
  <si>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</si>
  <si>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</si>
  <si>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</si>
  <si>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</si>
  <si>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</si>
  <si>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</si>
  <si>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</si>
  <si>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</si>
  <si>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</si>
  <si>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</si>
  <si>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</si>
  <si>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</si>
  <si>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</si>
  <si>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</si>
  <si>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</si>
  <si>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</si>
  <si>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</si>
  <si>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</si>
  <si>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</si>
  <si>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</si>
  <si>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</si>
  <si>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</si>
  <si>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</si>
  <si>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</si>
  <si>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</si>
  <si>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</si>
  <si>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</si>
  <si>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</si>
  <si>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</si>
  <si>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</si>
  <si>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</si>
  <si>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</si>
  <si>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</si>
  <si>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</si>
  <si>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</si>
  <si>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</si>
  <si>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</si>
  <si>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</si>
  <si>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</si>
  <si>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</si>
  <si>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</si>
  <si>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</si>
  <si>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</si>
  <si>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</si>
  <si>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</si>
  <si>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</si>
  <si>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</si>
  <si>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</si>
  <si>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</si>
  <si>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</si>
  <si>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</si>
  <si>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</si>
  <si>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</si>
  <si>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</si>
  <si>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</si>
  <si>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</si>
  <si>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</si>
  <si>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</si>
  <si>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</si>
  <si>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</si>
  <si>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</si>
  <si>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</si>
  <si>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</si>
  <si>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</si>
  <si>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</si>
  <si>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</si>
  <si>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</si>
  <si>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</si>
  <si>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</si>
  <si>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</si>
  <si>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</si>
  <si>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</si>
  <si>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</si>
  <si>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</si>
  <si>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</si>
  <si>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</si>
  <si>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</si>
  <si>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</si>
  <si>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</si>
  <si>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</si>
  <si>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</si>
  <si>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</si>
  <si>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</si>
  <si>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</si>
  <si>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</si>
  <si>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</si>
  <si>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</si>
  <si>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</si>
  <si>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</si>
  <si>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</si>
  <si>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</si>
  <si>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</si>
  <si>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</si>
  <si>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</si>
  <si>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</si>
  <si>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</si>
  <si>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</si>
  <si>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</si>
  <si>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</si>
  <si>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</si>
  <si>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</si>
  <si>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</si>
  <si>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</si>
  <si>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</si>
  <si>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</si>
  <si>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</si>
  <si>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</si>
  <si>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</si>
  <si>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</si>
  <si>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</si>
  <si>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</si>
  <si>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</si>
  <si>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</si>
  <si>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</si>
  <si>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</si>
  <si>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</si>
  <si>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</si>
  <si>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</si>
  <si>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</si>
  <si>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</si>
  <si>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</si>
  <si>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</si>
  <si>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</si>
  <si>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</si>
  <si>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</si>
  <si>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</si>
  <si>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</si>
  <si>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</si>
  <si>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</si>
  <si>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</si>
  <si>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</si>
  <si>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</si>
  <si>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</si>
  <si>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</si>
  <si>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</si>
  <si>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</si>
  <si>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</si>
  <si>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</si>
  <si>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</si>
  <si>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</si>
  <si>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</si>
  <si>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</si>
  <si>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</si>
  <si>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</si>
  <si>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</si>
  <si>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</si>
  <si>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</si>
  <si>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</si>
  <si>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</si>
  <si>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</si>
  <si>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</si>
  <si>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</si>
  <si>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</si>
  <si>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</si>
  <si>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</si>
  <si>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</si>
  <si>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</si>
  <si>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</si>
  <si>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</si>
  <si>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</si>
  <si>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</si>
  <si>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</si>
  <si>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</si>
  <si>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</si>
  <si>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</si>
  <si>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</si>
  <si>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</si>
  <si>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</si>
  <si>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</si>
  <si>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</si>
  <si>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</si>
  <si>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</si>
  <si>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</si>
  <si>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</si>
  <si>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</si>
  <si>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</si>
  <si>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</si>
  <si>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</si>
  <si>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</si>
  <si>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</si>
  <si>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</si>
  <si>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</si>
  <si>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</si>
  <si>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</si>
  <si>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</si>
  <si>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</si>
  <si>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</si>
  <si>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</si>
  <si>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</si>
  <si>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</si>
  <si>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</si>
  <si>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</si>
  <si>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</si>
  <si>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</si>
  <si>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</si>
  <si>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</si>
  <si>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</si>
  <si>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</si>
  <si>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</si>
  <si>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</si>
  <si>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</si>
  <si>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</si>
  <si>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</si>
  <si>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</si>
  <si>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</si>
  <si>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</si>
  <si>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</si>
  <si>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</si>
  <si>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</si>
  <si>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</si>
  <si>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</si>
  <si>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</si>
  <si>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</si>
  <si>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</si>
  <si>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</si>
  <si>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</si>
  <si>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</si>
  <si>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</si>
  <si>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</si>
  <si>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</si>
  <si>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</si>
  <si>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</si>
  <si>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</si>
  <si>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</si>
  <si>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</si>
  <si>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</si>
  <si>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</si>
  <si>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</si>
  <si>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</si>
  <si>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</si>
  <si>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</si>
  <si>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</si>
  <si>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</si>
  <si>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</si>
  <si>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</si>
  <si>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</si>
  <si>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</si>
  <si>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</si>
  <si>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</si>
  <si>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</si>
  <si>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</si>
  <si>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</si>
  <si>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</si>
  <si>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</si>
  <si>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</si>
  <si>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</si>
  <si>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</si>
  <si>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</si>
  <si>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</si>
  <si>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</si>
  <si>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</si>
  <si>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</si>
  <si>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</si>
  <si>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</si>
  <si>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</si>
  <si>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</si>
  <si>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</si>
  <si>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</si>
  <si>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</si>
  <si>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</si>
  <si>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</si>
  <si>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</si>
  <si>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</si>
  <si>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</si>
  <si>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</si>
  <si>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</si>
  <si>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</si>
  <si>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</si>
  <si>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</si>
  <si>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</si>
  <si>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</si>
  <si>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</si>
  <si>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</si>
  <si>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</si>
  <si>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</si>
  <si>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</si>
  <si>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</si>
  <si>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</si>
  <si>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</si>
  <si>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</si>
  <si>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</si>
  <si>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</si>
  <si>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</si>
  <si>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</si>
  <si>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</si>
  <si>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</si>
  <si>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</si>
  <si>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</si>
  <si>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</si>
  <si>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</si>
  <si>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</si>
  <si>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</si>
  <si>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</si>
  <si>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</si>
  <si>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</si>
  <si>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</si>
  <si>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</si>
  <si>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</si>
  <si>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</si>
  <si>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</si>
  <si>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</si>
  <si>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</si>
  <si>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</si>
  <si>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</si>
  <si>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</si>
  <si>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</si>
  <si>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</si>
  <si>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</si>
  <si>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</si>
  <si>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</si>
  <si>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</si>
  <si>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</si>
  <si>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</si>
  <si>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</si>
  <si>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</si>
  <si>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</si>
  <si>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</si>
  <si>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</si>
  <si>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</si>
  <si>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</si>
  <si>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</si>
  <si>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</si>
  <si>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</si>
  <si>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</si>
  <si>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</si>
  <si>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</si>
  <si>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</si>
  <si>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</si>
  <si>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</si>
  <si>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</si>
  <si>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</si>
  <si>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</si>
  <si>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</si>
  <si>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</si>
  <si>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</si>
  <si>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</si>
  <si>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</si>
  <si>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</si>
  <si>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</si>
  <si>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</si>
  <si>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</si>
  <si>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</si>
  <si>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</si>
  <si>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</si>
  <si>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</si>
  <si>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</si>
  <si>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</si>
  <si>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</si>
  <si>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</si>
  <si>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</si>
  <si>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</si>
  <si>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</si>
  <si>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</si>
  <si>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</si>
  <si>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</si>
  <si>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</si>
  <si>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</si>
  <si>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</si>
  <si>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</si>
  <si>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</si>
  <si>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</si>
  <si>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</si>
  <si>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</si>
  <si>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</si>
  <si>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</si>
  <si>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</si>
  <si>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</si>
  <si>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</si>
  <si>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</si>
  <si>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</si>
  <si>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</si>
  <si>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</si>
  <si>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</si>
  <si>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</si>
  <si>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</si>
  <si>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</si>
  <si>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</si>
  <si>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</si>
  <si>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</si>
  <si>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</si>
  <si>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</si>
  <si>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</si>
  <si>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</si>
  <si>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</si>
  <si>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</si>
  <si>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</si>
  <si>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</si>
  <si>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</si>
  <si>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</si>
  <si>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</si>
  <si>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</si>
  <si>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</si>
  <si>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</si>
  <si>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</si>
  <si>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</si>
  <si>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</si>
  <si>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</si>
  <si>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</si>
  <si>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</si>
  <si>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</si>
  <si>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</si>
  <si>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</si>
  <si>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</si>
  <si>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</si>
  <si>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</si>
  <si>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</si>
  <si>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</si>
  <si>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</si>
  <si>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</si>
  <si>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</si>
  <si>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</si>
  <si>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</si>
  <si>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</si>
  <si>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</si>
  <si>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</si>
  <si>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</si>
  <si>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</si>
  <si>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</si>
  <si>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</si>
  <si>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</si>
  <si>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</si>
  <si>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</si>
  <si>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</si>
  <si>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</si>
  <si>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</si>
  <si>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</si>
  <si>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</si>
  <si>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</si>
  <si>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</si>
  <si>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</si>
  <si>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</si>
  <si>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</si>
  <si>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</si>
  <si>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</si>
  <si>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</si>
  <si>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</si>
  <si>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</si>
  <si>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</si>
  <si>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</si>
  <si>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</si>
  <si>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</si>
  <si>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</si>
  <si>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</si>
  <si>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</si>
  <si>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</si>
  <si>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</si>
  <si>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</si>
  <si>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</si>
  <si>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</si>
  <si>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</si>
  <si>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</si>
  <si>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</si>
  <si>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</si>
  <si>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</si>
  <si>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</si>
  <si>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</si>
  <si>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</si>
  <si>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</si>
  <si>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</si>
  <si>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</si>
  <si>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</si>
  <si>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</si>
  <si>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</si>
  <si>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</si>
  <si>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</si>
  <si>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</si>
  <si>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</si>
  <si>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</si>
  <si>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</si>
  <si>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</si>
  <si>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</si>
  <si>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</si>
  <si>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</si>
  <si>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</si>
  <si>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</si>
  <si>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</si>
  <si>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</si>
  <si>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</si>
  <si>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</si>
  <si>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</si>
  <si>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</si>
  <si>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</si>
  <si>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</si>
  <si>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</si>
  <si>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</si>
  <si>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</si>
  <si>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</si>
  <si>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</si>
  <si>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</si>
  <si>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</si>
  <si>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</si>
  <si>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</si>
  <si>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</si>
  <si>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</si>
  <si>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</si>
  <si>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</si>
  <si>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</si>
  <si>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</si>
  <si>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</si>
  <si>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</si>
  <si>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</si>
  <si>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</si>
  <si>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</si>
  <si>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</si>
  <si>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</si>
  <si>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</si>
  <si>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</si>
  <si>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</si>
  <si>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</si>
  <si>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</si>
  <si>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</si>
  <si>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</si>
  <si>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</si>
  <si>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</si>
  <si>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</si>
  <si>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</si>
  <si>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</si>
  <si>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</si>
  <si>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</si>
  <si>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</si>
  <si>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</si>
  <si>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</si>
  <si>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</si>
  <si>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</si>
  <si>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</si>
  <si>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</si>
  <si>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</si>
  <si>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</si>
  <si>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</si>
  <si>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</si>
  <si>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</si>
  <si>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</si>
  <si>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</si>
  <si>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</si>
  <si>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</si>
  <si>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</si>
  <si>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</si>
  <si>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</si>
  <si>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</si>
  <si>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</si>
  <si>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</si>
  <si>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</si>
  <si>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</si>
  <si>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</si>
  <si>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</si>
  <si>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</si>
  <si>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</si>
  <si>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</si>
  <si>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</si>
  <si>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</si>
  <si>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</si>
  <si>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</si>
  <si>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</si>
  <si>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</si>
  <si>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</si>
  <si>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</si>
  <si>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</si>
  <si>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</si>
  <si>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</si>
  <si>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</si>
  <si>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</si>
  <si>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</si>
  <si>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</si>
  <si>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</si>
  <si>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</si>
  <si>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</si>
  <si>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</si>
  <si>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</si>
  <si>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</si>
  <si>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</si>
  <si>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</si>
  <si>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</si>
  <si>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</si>
  <si>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</si>
  <si>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</si>
  <si>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</si>
  <si>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</si>
  <si>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</si>
  <si>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</si>
  <si>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</si>
  <si>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</si>
  <si>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</si>
  <si>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</si>
  <si>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</si>
  <si>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</si>
  <si>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</si>
  <si>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</si>
  <si>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</si>
  <si>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</si>
  <si>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</si>
  <si>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</si>
  <si>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</si>
  <si>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</si>
  <si>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</si>
  <si>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</si>
  <si>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</si>
  <si>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</si>
  <si>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</si>
  <si>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</si>
  <si>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</si>
  <si>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</si>
  <si>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</si>
  <si>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</si>
  <si>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</si>
  <si>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</si>
  <si>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</si>
  <si>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</si>
  <si>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</si>
  <si>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</si>
  <si>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</si>
  <si>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</si>
  <si>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</si>
  <si>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</si>
  <si>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</si>
  <si>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</si>
  <si>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</si>
  <si>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</si>
  <si>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</si>
  <si>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</si>
  <si>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</si>
  <si>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</si>
  <si>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</si>
  <si>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</si>
  <si>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</si>
  <si>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</si>
  <si>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</si>
  <si>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</si>
  <si>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</si>
  <si>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</si>
  <si>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</si>
  <si>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</si>
  <si>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</si>
  <si>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</si>
  <si>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</si>
  <si>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</si>
  <si>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</si>
  <si>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</si>
  <si>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</si>
  <si>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</si>
  <si>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</si>
  <si>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</si>
  <si>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</si>
  <si>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</si>
  <si>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</si>
  <si>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</si>
  <si>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</si>
  <si>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</si>
  <si>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</si>
  <si>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</si>
  <si>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</si>
  <si>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</si>
  <si>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</si>
  <si>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</si>
  <si>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</si>
  <si>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</si>
  <si>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</si>
  <si>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</si>
  <si>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</si>
  <si>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</si>
  <si>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</si>
  <si>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</si>
  <si>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</si>
  <si>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</si>
  <si>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</si>
  <si>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</si>
  <si>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</si>
  <si>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</si>
  <si>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</si>
  <si>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</si>
  <si>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</si>
  <si>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</si>
  <si>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</si>
  <si>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</si>
  <si>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</si>
  <si>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</si>
  <si>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</si>
  <si>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</si>
  <si>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</si>
  <si>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</si>
  <si>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</si>
  <si>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</si>
  <si>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</si>
  <si>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</si>
  <si>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</si>
  <si>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</si>
  <si>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</si>
  <si>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</si>
  <si>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</si>
  <si>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</si>
  <si>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</si>
  <si>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</si>
  <si>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</si>
  <si>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</si>
  <si>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</si>
  <si>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</si>
  <si>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</si>
  <si>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</si>
  <si>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</si>
  <si>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</si>
  <si>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</si>
  <si>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</si>
  <si>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</si>
  <si>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</si>
  <si>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</si>
  <si>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</si>
  <si>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</si>
  <si>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</si>
  <si>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</si>
  <si>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</si>
  <si>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</si>
  <si>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</si>
  <si>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</si>
  <si>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</si>
  <si>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</si>
  <si>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</si>
  <si>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</si>
  <si>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</si>
  <si>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</si>
  <si>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</si>
  <si>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</si>
  <si>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</si>
  <si>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</si>
  <si>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</si>
  <si>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</si>
  <si>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</si>
  <si>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</si>
  <si>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</si>
  <si>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</si>
  <si>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</si>
  <si>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</si>
  <si>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</si>
  <si>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</si>
  <si>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</si>
  <si>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</si>
  <si>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</si>
  <si>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</si>
  <si>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</si>
  <si>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</si>
  <si>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</si>
  <si>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</si>
  <si>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</si>
  <si>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</si>
  <si>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</si>
  <si>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</si>
  <si>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</si>
  <si>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</si>
  <si>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</si>
  <si>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</si>
  <si>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</si>
  <si>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</si>
  <si>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</si>
  <si>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</si>
  <si>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</si>
  <si>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</si>
  <si>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</si>
  <si>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</si>
  <si>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</si>
  <si>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</si>
  <si>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</si>
  <si>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</si>
  <si>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</si>
  <si>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</si>
  <si>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</si>
  <si>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</si>
  <si>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</si>
  <si>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</si>
  <si>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</si>
  <si>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</si>
  <si>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</si>
  <si>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</si>
  <si>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</si>
  <si>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</si>
  <si>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</si>
  <si>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</si>
  <si>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</si>
  <si>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</si>
  <si>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</si>
  <si>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</si>
  <si>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</si>
  <si>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</si>
  <si>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</si>
  <si>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</si>
  <si>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</si>
  <si>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</si>
  <si>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</si>
  <si>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</si>
  <si>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</si>
  <si>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</si>
  <si>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</si>
  <si>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</si>
  <si>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</si>
  <si>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</si>
  <si>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</si>
  <si>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</si>
  <si>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</si>
  <si>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</si>
  <si>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</si>
  <si>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</si>
  <si>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</si>
  <si>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</si>
  <si>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</si>
  <si>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</si>
  <si>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</si>
  <si>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</si>
  <si>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</si>
  <si>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</si>
  <si>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</si>
  <si>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</si>
  <si>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</si>
  <si>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</si>
  <si>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</si>
  <si>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</si>
  <si>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</si>
  <si>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</si>
  <si>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</si>
  <si>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</si>
  <si>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</si>
  <si>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</si>
  <si>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</si>
  <si>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</si>
  <si>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</si>
  <si>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</si>
  <si>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</si>
  <si>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</si>
  <si>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</si>
  <si>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</si>
  <si>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</si>
  <si>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</si>
  <si>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</si>
  <si>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</si>
  <si>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</si>
  <si>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</si>
  <si>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</si>
  <si>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</si>
  <si>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</si>
  <si>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</si>
  <si>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</si>
  <si>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</si>
  <si>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</si>
  <si>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</si>
  <si>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</si>
  <si>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</si>
  <si>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</si>
  <si>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</si>
  <si>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</si>
  <si>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</si>
  <si>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</si>
  <si>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</si>
  <si>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</si>
  <si>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</si>
  <si>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</si>
  <si>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</si>
  <si>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</si>
  <si>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</si>
  <si>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</si>
  <si>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</si>
  <si>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</si>
  <si>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</si>
  <si>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</si>
  <si>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</si>
  <si>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</si>
  <si>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</si>
  <si>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</si>
  <si>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</si>
  <si>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</si>
  <si>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</si>
  <si>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</si>
  <si>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</si>
  <si>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</si>
  <si>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</si>
  <si>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</si>
  <si>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</si>
  <si>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</si>
  <si>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</si>
  <si>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</si>
  <si>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</si>
  <si>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</si>
  <si>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</si>
  <si>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</si>
  <si>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</si>
  <si>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</si>
  <si>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</si>
  <si>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</si>
  <si>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</si>
  <si>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</si>
  <si>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</si>
  <si>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</si>
  <si>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</si>
  <si>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</si>
  <si>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</si>
  <si>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</si>
  <si>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</si>
  <si>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</si>
  <si>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</si>
  <si>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</si>
  <si>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</si>
  <si>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</si>
  <si>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</si>
  <si>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</si>
  <si>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</si>
  <si>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</si>
  <si>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</si>
  <si>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</si>
  <si>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</si>
  <si>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</si>
  <si>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</si>
  <si>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</si>
  <si>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</si>
  <si>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</si>
  <si>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</si>
  <si>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</si>
  <si>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</si>
  <si>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</si>
  <si>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</si>
  <si>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</si>
  <si>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</si>
  <si>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</si>
  <si>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</si>
  <si>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</si>
  <si>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</si>
  <si>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</si>
  <si>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</si>
  <si>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</si>
  <si>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</si>
  <si>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</si>
  <si>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</si>
  <si>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</si>
  <si>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</si>
  <si>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</si>
  <si>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</si>
  <si>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</si>
  <si>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</si>
  <si>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</si>
  <si>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</si>
  <si>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</si>
  <si>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</si>
  <si>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</si>
  <si>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</si>
  <si>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</si>
  <si>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</si>
  <si>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</si>
  <si>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</si>
  <si>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</si>
  <si>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</si>
  <si>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</si>
  <si>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</si>
  <si>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</si>
  <si>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</si>
  <si>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</si>
  <si>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</si>
  <si>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</si>
  <si>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</si>
  <si>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</si>
  <si>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</si>
  <si>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</si>
  <si>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</si>
  <si>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</si>
  <si>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</si>
  <si>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</si>
  <si>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</si>
  <si>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</si>
  <si>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</si>
  <si>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</si>
  <si>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</si>
  <si>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</si>
  <si>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</si>
  <si>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</si>
  <si>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</si>
  <si>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</si>
  <si>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</si>
  <si>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</si>
  <si>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</si>
  <si>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</si>
  <si>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</si>
  <si>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</si>
  <si>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</si>
  <si>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</si>
  <si>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</si>
  <si>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</si>
  <si>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</si>
  <si>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</si>
  <si>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</si>
  <si>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</si>
  <si>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</si>
  <si>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</si>
  <si>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</si>
  <si>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</si>
  <si>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</si>
  <si>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</si>
  <si>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</si>
  <si>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</si>
  <si>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</si>
  <si>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</si>
  <si>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</si>
  <si>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</si>
  <si>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</si>
  <si>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</si>
  <si>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</si>
  <si>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</si>
  <si>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</si>
  <si>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</si>
  <si>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</si>
  <si>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</si>
  <si>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</si>
  <si>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</si>
  <si>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</si>
  <si>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</si>
  <si>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</si>
  <si>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</si>
  <si>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</si>
  <si>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</si>
  <si>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</si>
  <si>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</si>
  <si>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</si>
  <si>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</si>
  <si>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</si>
  <si>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</si>
  <si>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</si>
  <si>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</si>
  <si>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</si>
  <si>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</si>
  <si>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</si>
  <si>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</si>
  <si>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</si>
  <si>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</si>
  <si>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</si>
  <si>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</si>
  <si>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</si>
  <si>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</si>
  <si>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</si>
  <si>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</si>
  <si>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</si>
  <si>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</si>
  <si>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</si>
  <si>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</si>
  <si>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</si>
  <si>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</si>
  <si>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</si>
  <si>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</si>
  <si>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</si>
  <si>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</si>
  <si>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</si>
  <si>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</si>
  <si>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</si>
  <si>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</si>
  <si>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</si>
  <si>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</si>
  <si>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</si>
  <si>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</si>
  <si>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</si>
  <si>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</si>
  <si>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</si>
  <si>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</si>
  <si>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</si>
  <si>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</si>
  <si>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</si>
  <si>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</si>
  <si>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</si>
  <si>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</si>
  <si>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</si>
  <si>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</si>
  <si>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</si>
  <si>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</si>
  <si>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</si>
  <si>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</si>
  <si>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</si>
  <si>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</si>
  <si>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</si>
  <si>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</si>
  <si>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</si>
  <si>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</si>
  <si>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</si>
  <si>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</si>
  <si>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</si>
  <si>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</si>
  <si>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</si>
  <si>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</si>
  <si>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</si>
  <si>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</si>
  <si>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</si>
  <si>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</si>
  <si>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</si>
  <si>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</si>
  <si>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</si>
  <si>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</si>
  <si>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</si>
  <si>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</si>
  <si>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</si>
  <si>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</si>
  <si>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</si>
  <si>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</si>
  <si>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</si>
  <si>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</si>
  <si>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</si>
  <si>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</si>
  <si>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</si>
  <si>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</si>
  <si>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</si>
  <si>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</si>
  <si>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</si>
  <si>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</si>
  <si>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</si>
  <si>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</si>
  <si>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</si>
  <si>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</si>
  <si>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</si>
  <si>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</si>
  <si>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</si>
  <si>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</si>
  <si>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</si>
  <si>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</si>
  <si>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</si>
  <si>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</si>
  <si>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</si>
  <si>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</si>
  <si>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</si>
  <si>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</si>
  <si>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</si>
  <si>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</si>
  <si>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</si>
  <si>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</si>
  <si>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</si>
  <si>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</si>
  <si>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</si>
  <si>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</si>
  <si>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</si>
  <si>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</si>
  <si>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</si>
  <si>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</si>
  <si>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</si>
  <si>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</si>
  <si>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</si>
  <si>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</si>
  <si>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</si>
  <si>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</si>
  <si>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</si>
  <si>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</si>
  <si>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</si>
  <si>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</si>
  <si>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</si>
  <si>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</si>
  <si>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</si>
  <si>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</si>
  <si>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</si>
  <si>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</si>
  <si>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</si>
  <si>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</si>
  <si>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</si>
  <si>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</si>
  <si>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</si>
  <si>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</si>
  <si>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</si>
  <si>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</si>
  <si>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</si>
  <si>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</si>
  <si>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</si>
  <si>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</si>
  <si>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</si>
  <si>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</si>
  <si>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</si>
  <si>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</si>
  <si>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</si>
  <si>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</si>
  <si>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</si>
  <si>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</si>
  <si>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</si>
  <si>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</si>
  <si>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</si>
  <si>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</si>
  <si>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</si>
  <si>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</si>
  <si>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</si>
  <si>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</si>
  <si>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</si>
  <si>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</si>
  <si>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</si>
  <si>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</si>
  <si>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</si>
  <si>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</si>
  <si>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</si>
  <si>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</si>
  <si>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</si>
  <si>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</si>
  <si>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</si>
  <si>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</si>
  <si>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</si>
  <si>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</si>
  <si>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</si>
  <si>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</si>
  <si>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</si>
  <si>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</si>
  <si>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</si>
  <si>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</si>
  <si>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</si>
  <si>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</si>
  <si>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</si>
  <si>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</si>
  <si>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</si>
  <si>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</si>
  <si>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</si>
  <si>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</si>
  <si>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</si>
  <si>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</si>
  <si>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</si>
  <si>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</si>
  <si>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</si>
  <si>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</si>
  <si>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</si>
  <si>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</si>
  <si>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</si>
  <si>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</si>
  <si>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</si>
  <si>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</si>
  <si>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</si>
  <si>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</si>
  <si>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</si>
  <si>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</si>
  <si>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</si>
  <si>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</si>
  <si>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</si>
  <si>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</si>
  <si>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</si>
  <si>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</si>
  <si>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</si>
  <si>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</si>
  <si>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</si>
  <si>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</si>
  <si>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</si>
  <si>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</si>
  <si>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</si>
  <si>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</si>
  <si>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</si>
  <si>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</si>
  <si>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</si>
  <si>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</si>
  <si>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</si>
  <si>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</si>
  <si>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</si>
  <si>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</si>
  <si>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</si>
  <si>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</si>
  <si>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</si>
  <si>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</si>
  <si>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</si>
  <si>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</si>
  <si>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</si>
  <si>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</si>
  <si>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</si>
  <si>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</si>
  <si>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</si>
  <si>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</si>
  <si>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</si>
  <si>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</si>
  <si>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</si>
  <si>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</si>
  <si>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</si>
  <si>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</si>
  <si>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</si>
  <si>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</si>
  <si>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</si>
  <si>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</si>
  <si>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</si>
  <si>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</si>
  <si>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</si>
  <si>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</si>
  <si>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</si>
  <si>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</si>
  <si>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</si>
  <si>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</si>
  <si>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</si>
  <si>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</si>
  <si>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</si>
  <si>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</si>
  <si>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</si>
  <si>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</si>
  <si>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</si>
  <si>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</si>
  <si>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</si>
  <si>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</si>
  <si>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</si>
  <si>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</si>
  <si>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</si>
  <si>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</si>
  <si>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</si>
  <si>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</si>
  <si>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</si>
  <si>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</si>
  <si>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</si>
  <si>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</si>
  <si>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</si>
  <si>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</si>
  <si>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</si>
  <si>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</si>
  <si>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</si>
  <si>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</si>
  <si>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</si>
  <si>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</si>
  <si>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</si>
  <si>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</si>
  <si>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</si>
  <si>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</si>
  <si>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</si>
  <si>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</si>
  <si>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</si>
  <si>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</si>
  <si>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</si>
  <si>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</si>
  <si>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</si>
  <si>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</si>
  <si>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</si>
  <si>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</si>
  <si>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</si>
  <si>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</si>
  <si>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</si>
  <si>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</si>
  <si>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</si>
  <si>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</si>
  <si>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</si>
  <si>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</si>
  <si>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</si>
  <si>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</si>
  <si>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</si>
  <si>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</si>
  <si>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</si>
  <si>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</si>
  <si>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</si>
  <si>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</si>
  <si>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</si>
  <si>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</si>
  <si>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</si>
  <si>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</si>
  <si>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</si>
  <si>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</si>
  <si>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</si>
  <si>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</si>
  <si>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</si>
  <si>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</si>
  <si>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</si>
  <si>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</si>
  <si>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</si>
  <si>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</si>
  <si>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</si>
  <si>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</si>
  <si>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</si>
  <si>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</si>
  <si>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</si>
  <si>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</si>
  <si>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</si>
  <si>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</si>
  <si>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</si>
  <si>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</si>
  <si>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</si>
  <si>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</si>
  <si>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</si>
  <si>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</si>
  <si>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</si>
  <si>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</si>
  <si>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</si>
  <si>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</si>
  <si>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</si>
  <si>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</si>
  <si>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</si>
  <si>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</si>
  <si>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</si>
  <si>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</si>
  <si>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</si>
  <si>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</si>
  <si>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</si>
  <si>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</si>
  <si>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</si>
  <si>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</si>
  <si>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</si>
  <si>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</si>
  <si>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</si>
  <si>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</si>
  <si>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</si>
  <si>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</si>
  <si>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</si>
  <si>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</si>
  <si>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</si>
  <si>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</si>
  <si>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</si>
  <si>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</si>
  <si>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</si>
  <si>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</si>
  <si>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</si>
  <si>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</si>
  <si>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</si>
  <si>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</si>
  <si>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</si>
  <si>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</si>
  <si>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</si>
  <si>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</si>
  <si>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</si>
  <si>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</si>
  <si>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</si>
  <si>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</si>
  <si>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</si>
  <si>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</si>
  <si>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</si>
  <si>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</si>
  <si>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</si>
  <si>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</si>
  <si>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</si>
  <si>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</si>
  <si>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</si>
  <si>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</si>
  <si>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</si>
  <si>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</si>
  <si>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</si>
  <si>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</si>
  <si>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</si>
  <si>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</si>
  <si>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</si>
  <si>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</si>
  <si>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</si>
  <si>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</si>
  <si>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</si>
  <si>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</si>
  <si>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</si>
  <si>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</si>
  <si>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</si>
  <si>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</si>
  <si>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</si>
  <si>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</si>
  <si>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</si>
  <si>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</si>
  <si>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</si>
  <si>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</si>
  <si>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</si>
  <si>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</si>
  <si>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</si>
  <si>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</si>
  <si>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</si>
  <si>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</si>
  <si>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</si>
  <si>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</si>
  <si>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</si>
  <si>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</si>
  <si>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</si>
  <si>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</si>
  <si>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</si>
  <si>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</si>
  <si>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</si>
  <si>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</si>
  <si>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</si>
  <si>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</si>
  <si>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</si>
  <si>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</si>
  <si>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</si>
  <si>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</si>
  <si>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</si>
  <si>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</si>
  <si>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</si>
  <si>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</si>
  <si>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</si>
  <si>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</si>
  <si>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</si>
  <si>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</si>
  <si>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</si>
  <si>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</si>
  <si>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</si>
  <si>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</si>
  <si>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</si>
  <si>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</si>
  <si>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</si>
  <si>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</si>
  <si>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</si>
  <si>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</si>
  <si>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</si>
  <si>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</si>
  <si>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</si>
  <si>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</si>
  <si>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</si>
  <si>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</si>
  <si>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</si>
  <si>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</si>
  <si>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</si>
  <si>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</si>
  <si>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</si>
  <si>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</si>
  <si>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</si>
  <si>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</si>
  <si>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</si>
  <si>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</si>
  <si>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</si>
  <si>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</si>
  <si>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</si>
  <si>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</si>
  <si>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</si>
  <si>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</si>
  <si>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</si>
  <si>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</si>
  <si>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</si>
  <si>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</si>
  <si>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</si>
  <si>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</si>
  <si>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</si>
  <si>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</si>
  <si>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</si>
  <si>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</si>
  <si>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</si>
  <si>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</si>
  <si>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</si>
  <si>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</si>
  <si>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</si>
  <si>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</si>
  <si>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</si>
  <si>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</si>
  <si>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</si>
  <si>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</si>
  <si>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</si>
  <si>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</si>
  <si>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</si>
  <si>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</si>
  <si>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</si>
  <si>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</si>
  <si>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</si>
  <si>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</si>
  <si>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</si>
  <si>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</si>
  <si>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</si>
  <si>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</si>
  <si>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</si>
  <si>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</si>
  <si>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</si>
  <si>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</si>
  <si>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</si>
  <si>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</si>
  <si>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</si>
  <si>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</si>
  <si>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</si>
  <si>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</si>
  <si>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</si>
  <si>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</si>
  <si>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</si>
  <si>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</si>
  <si>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</si>
  <si>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</si>
  <si>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</si>
  <si>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</si>
  <si>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</si>
  <si>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</si>
  <si>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</si>
  <si>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</si>
  <si>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</si>
  <si>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</si>
  <si>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</si>
  <si>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</si>
  <si>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</si>
  <si>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</si>
  <si>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</si>
  <si>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</si>
  <si>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</si>
  <si>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</si>
  <si>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</si>
  <si>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</si>
  <si>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</si>
  <si>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</si>
  <si>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</si>
  <si>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</si>
  <si>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</si>
  <si>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</si>
  <si>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</si>
  <si>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</si>
  <si>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</si>
  <si>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</si>
  <si>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</si>
  <si>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</si>
  <si>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</si>
  <si>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</si>
  <si>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</si>
  <si>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</si>
  <si>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</si>
  <si>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</si>
  <si>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</si>
  <si>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</si>
  <si>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</si>
  <si>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</si>
  <si>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</si>
  <si>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</si>
  <si>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</si>
  <si>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</si>
  <si>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</si>
  <si>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</si>
  <si>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</si>
  <si>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</si>
  <si>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</si>
  <si>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</si>
  <si>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</si>
  <si>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</si>
  <si>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</si>
  <si>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</si>
  <si>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</si>
  <si>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</si>
  <si>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</si>
  <si>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</si>
  <si>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</si>
  <si>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</si>
  <si>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</si>
  <si>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</si>
  <si>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</si>
  <si>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</si>
  <si>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</si>
  <si>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</si>
  <si>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</si>
  <si>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</si>
  <si>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</si>
  <si>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</si>
  <si>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</si>
  <si>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</si>
  <si>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</si>
  <si>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</si>
  <si>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</si>
  <si>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</si>
  <si>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</si>
  <si>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</si>
  <si>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</si>
  <si>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</si>
  <si>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</si>
  <si>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</si>
  <si>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</si>
  <si>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</si>
  <si>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</si>
  <si>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</si>
  <si>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</si>
  <si>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</si>
  <si>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</si>
  <si>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</si>
  <si>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</si>
  <si>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</si>
  <si>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</si>
  <si>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</si>
  <si>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</si>
  <si>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</si>
  <si>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</si>
  <si>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</si>
  <si>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</si>
  <si>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</si>
  <si>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</si>
  <si>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</si>
  <si>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</si>
  <si>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</si>
  <si>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</si>
  <si>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</si>
  <si>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</si>
  <si>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</si>
  <si>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</si>
  <si>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</si>
  <si>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</si>
  <si>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</si>
  <si>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</si>
  <si>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</si>
  <si>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</si>
  <si>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</si>
  <si>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</si>
  <si>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</si>
  <si>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</si>
  <si>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</si>
  <si>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</si>
  <si>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</si>
  <si>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</si>
  <si>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</si>
  <si>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</si>
  <si>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</si>
  <si>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</si>
  <si>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</si>
  <si>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</si>
  <si>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</si>
  <si>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</si>
  <si>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</si>
  <si>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</si>
  <si>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</si>
  <si>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</si>
  <si>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</si>
  <si>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</si>
  <si>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</si>
  <si>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</si>
  <si>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</si>
  <si>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</si>
  <si>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</si>
  <si>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</si>
  <si>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</si>
  <si>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</si>
  <si>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</si>
  <si>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</si>
  <si>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</si>
  <si>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</si>
  <si>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</si>
  <si>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</si>
  <si>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</si>
  <si>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</si>
  <si>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</si>
  <si>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</si>
  <si>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</si>
  <si>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</si>
  <si>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</si>
  <si>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</si>
  <si>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</si>
  <si>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</si>
  <si>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</si>
  <si>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</si>
  <si>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</si>
  <si>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</si>
  <si>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</si>
  <si>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</si>
  <si>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</si>
  <si>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</si>
  <si>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</si>
  <si>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</si>
  <si>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</si>
  <si>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</si>
  <si>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</si>
  <si>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</si>
  <si>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</si>
  <si>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</si>
  <si>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</si>
  <si>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</si>
  <si>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</si>
  <si>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</si>
  <si>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</si>
  <si>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</si>
  <si>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</si>
  <si>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</si>
  <si>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</si>
  <si>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</si>
  <si>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</si>
  <si>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</si>
  <si>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</si>
  <si>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</si>
  <si>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</si>
  <si>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</si>
  <si>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</si>
  <si>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</si>
  <si>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</si>
  <si>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</si>
  <si>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</si>
  <si>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</si>
  <si>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</si>
  <si>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</si>
  <si>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</si>
  <si>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</si>
  <si>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</si>
  <si>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</si>
  <si>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</si>
  <si>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</si>
  <si>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</si>
  <si>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</si>
  <si>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</si>
  <si>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</si>
  <si>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</si>
  <si>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</si>
  <si>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</si>
  <si>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</si>
  <si>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</si>
  <si>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</si>
  <si>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</si>
  <si>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</si>
  <si>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</si>
  <si>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</si>
  <si>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</si>
  <si>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</si>
  <si>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</si>
  <si>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</si>
  <si>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</si>
  <si>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</si>
  <si>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</si>
  <si>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</si>
  <si>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</si>
  <si>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</si>
  <si>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</si>
  <si>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</si>
  <si>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</si>
  <si>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</si>
  <si>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</si>
  <si>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</si>
  <si>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</si>
  <si>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</si>
  <si>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</si>
  <si>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</si>
  <si>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</si>
  <si>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</si>
  <si>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</si>
  <si>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</si>
  <si>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</si>
  <si>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</si>
  <si>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</si>
  <si>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</si>
  <si>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</si>
  <si>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</si>
  <si>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</si>
  <si>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</si>
  <si>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</si>
  <si>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</si>
  <si>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</si>
  <si>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</si>
  <si>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</si>
  <si>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</si>
  <si>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</si>
  <si>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</si>
  <si>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</si>
  <si>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</si>
  <si>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</si>
  <si>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</si>
  <si>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</si>
  <si>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</si>
  <si>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</si>
  <si>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</si>
  <si>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</si>
  <si>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</si>
  <si>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</si>
  <si>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</si>
  <si>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</si>
  <si>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</si>
  <si>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</si>
  <si>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</si>
  <si>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</si>
  <si>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</si>
  <si>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</si>
  <si>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</si>
  <si>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</si>
  <si>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</si>
  <si>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</si>
  <si>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</si>
  <si>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</si>
  <si>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</si>
  <si>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</si>
  <si>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</si>
  <si>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</si>
  <si>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</si>
  <si>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</si>
  <si>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</si>
  <si>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</si>
  <si>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</si>
  <si>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</si>
  <si>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</si>
  <si>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</si>
  <si>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</si>
  <si>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</si>
  <si>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</si>
  <si>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</si>
  <si>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</si>
  <si>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</si>
  <si>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</si>
  <si>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</si>
  <si>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</si>
  <si>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</si>
  <si>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</si>
  <si>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</si>
  <si>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</si>
  <si>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</si>
  <si>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</si>
  <si>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</si>
  <si>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</si>
  <si>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</si>
  <si>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</si>
  <si>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</si>
  <si>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</si>
  <si>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</si>
  <si>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</si>
  <si>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</si>
  <si>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</si>
  <si>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</si>
  <si>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</si>
  <si>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</si>
  <si>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</si>
  <si>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</si>
  <si>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</si>
  <si>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</si>
  <si>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</si>
  <si>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</si>
  <si>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</si>
  <si>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</si>
  <si>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</si>
  <si>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</si>
  <si>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</si>
  <si>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</si>
  <si>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</si>
  <si>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</si>
  <si>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</si>
  <si>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</si>
  <si>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</si>
  <si>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</si>
  <si>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</si>
  <si>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</si>
  <si>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</si>
  <si>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</si>
  <si>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</si>
  <si>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</si>
  <si>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</si>
  <si>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</si>
  <si>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</si>
  <si>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</si>
  <si>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</si>
  <si>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</si>
  <si>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</si>
  <si>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</si>
  <si>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</si>
  <si>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</si>
  <si>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</si>
  <si>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</si>
  <si>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</si>
  <si>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</si>
  <si>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</si>
  <si>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</si>
  <si>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</si>
  <si>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</si>
  <si>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</si>
  <si>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</si>
  <si>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</si>
  <si>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</si>
  <si>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</si>
  <si>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</si>
  <si>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</si>
  <si>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</si>
  <si>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</si>
  <si>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</si>
  <si>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</si>
  <si>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</si>
  <si>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</si>
  <si>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</si>
  <si>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</si>
  <si>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</si>
  <si>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</si>
  <si>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</si>
  <si>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</si>
  <si>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</si>
  <si>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</si>
  <si>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</si>
  <si>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</si>
  <si>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</si>
  <si>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</si>
  <si>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</si>
  <si>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</si>
  <si>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</si>
  <si>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</si>
  <si>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</si>
  <si>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</si>
  <si>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</si>
  <si>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</si>
  <si>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</si>
  <si>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</si>
  <si>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</si>
  <si>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</si>
  <si>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</si>
  <si>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</si>
  <si>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</si>
  <si>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</si>
  <si>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</si>
  <si>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</si>
  <si>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</si>
  <si>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</si>
  <si>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</si>
  <si>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</si>
  <si>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</si>
  <si>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</si>
  <si>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</si>
  <si>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</si>
  <si>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</si>
  <si>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</si>
  <si>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</si>
  <si>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</si>
  <si>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</si>
  <si>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</si>
  <si>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</si>
  <si>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</si>
  <si>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</si>
  <si>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</si>
  <si>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</si>
  <si>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</si>
  <si>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</si>
  <si>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</si>
  <si>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</si>
  <si>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</si>
  <si>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</si>
  <si>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</si>
  <si>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</si>
  <si>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</si>
  <si>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</si>
  <si>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</si>
  <si>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</si>
  <si>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</si>
  <si>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</si>
  <si>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</si>
  <si>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</si>
  <si>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</si>
  <si>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</si>
  <si>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</si>
  <si>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</si>
  <si>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</si>
  <si>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</si>
  <si>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</si>
  <si>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</si>
  <si>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</si>
  <si>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</si>
  <si>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</si>
  <si>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</si>
  <si>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</si>
  <si>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</si>
  <si>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</si>
  <si>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</si>
  <si>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</si>
  <si>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</si>
  <si>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</si>
  <si>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</si>
  <si>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</si>
  <si>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</si>
  <si>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</si>
  <si>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</si>
  <si>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</si>
  <si>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</si>
  <si>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</si>
  <si>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</si>
  <si>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</si>
  <si>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</si>
  <si>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</si>
  <si>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</si>
  <si>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</si>
  <si>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</si>
  <si>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</si>
  <si>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</si>
  <si>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</si>
  <si>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</si>
  <si>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</si>
  <si>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</si>
  <si>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</si>
  <si>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</si>
  <si>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</si>
  <si>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</si>
  <si>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</si>
  <si>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</si>
  <si>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</si>
  <si>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</si>
  <si>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</si>
  <si>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</si>
  <si>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</si>
  <si>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</si>
  <si>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</si>
  <si>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</si>
  <si>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</si>
  <si>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</si>
  <si>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</si>
  <si>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</si>
  <si>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</si>
  <si>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</si>
  <si>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</si>
  <si>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</si>
  <si>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</si>
  <si>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</si>
  <si>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</si>
  <si>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</si>
  <si>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</si>
  <si>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</si>
  <si>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</si>
  <si>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</si>
  <si>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</si>
  <si>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</si>
  <si>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</si>
  <si>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</si>
  <si>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</si>
  <si>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</si>
  <si>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</si>
  <si>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</si>
  <si>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</si>
  <si>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</si>
  <si>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</si>
  <si>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</si>
  <si>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</si>
  <si>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</si>
  <si>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</si>
  <si>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</si>
  <si>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</si>
  <si>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</si>
  <si>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</si>
  <si>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</si>
  <si>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</si>
  <si>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</si>
  <si>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</si>
  <si>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</si>
  <si>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</si>
  <si>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</si>
  <si>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</si>
  <si>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</si>
  <si>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</si>
  <si>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</si>
  <si>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</si>
  <si>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</si>
  <si>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</si>
  <si>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</si>
  <si>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</si>
  <si>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</si>
  <si>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</si>
  <si>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</si>
  <si>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</si>
  <si>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</si>
  <si>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</si>
  <si>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</si>
  <si>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</si>
  <si>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</si>
  <si>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</si>
  <si>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</si>
  <si>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</si>
  <si>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</si>
  <si>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</si>
  <si>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</si>
  <si>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</si>
  <si>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</si>
  <si>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</si>
  <si>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</si>
  <si>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</si>
  <si>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</si>
  <si>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</si>
  <si>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</si>
  <si>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</si>
  <si>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</si>
  <si>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</si>
  <si>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</si>
  <si>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</si>
  <si>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</si>
  <si>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</si>
  <si>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</si>
  <si>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</si>
  <si>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</si>
  <si>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</si>
  <si>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</si>
  <si>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</si>
  <si>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</si>
  <si>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</si>
  <si>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</si>
  <si>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</si>
  <si>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</si>
  <si>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</si>
  <si>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</si>
  <si>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</si>
  <si>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</si>
  <si>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</si>
  <si>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</si>
  <si>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</si>
  <si>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</si>
  <si>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</si>
  <si>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</si>
  <si>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</si>
  <si>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</si>
  <si>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</si>
  <si>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</si>
  <si>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</si>
  <si>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</si>
  <si>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</si>
  <si>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</si>
  <si>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</si>
  <si>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</si>
  <si>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</si>
  <si>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</si>
  <si>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</si>
  <si>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</si>
  <si>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</si>
  <si>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</si>
  <si>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</si>
  <si>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</si>
  <si>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</si>
  <si>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</si>
  <si>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</si>
  <si>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</si>
  <si>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</si>
  <si>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</si>
  <si>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</si>
  <si>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</si>
  <si>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</si>
  <si>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</si>
  <si>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</si>
  <si>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</si>
  <si>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</si>
  <si>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</si>
  <si>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</si>
  <si>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</si>
  <si>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</si>
  <si>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</si>
  <si>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</si>
  <si>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</si>
  <si>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</si>
  <si>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</si>
  <si>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</si>
  <si>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</si>
  <si>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</si>
  <si>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</si>
  <si>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</si>
  <si>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</si>
  <si>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</si>
  <si>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</si>
  <si>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</si>
  <si>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</si>
  <si>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</si>
  <si>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</si>
  <si>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</si>
  <si>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</si>
  <si>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</si>
  <si>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</si>
  <si>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</si>
  <si>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</si>
  <si>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</si>
  <si>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</si>
  <si>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</si>
  <si>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</si>
  <si>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</si>
  <si>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</si>
  <si>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</si>
  <si>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</si>
  <si>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</si>
  <si>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</si>
  <si>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</si>
  <si>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</si>
  <si>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</si>
  <si>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</si>
  <si>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</si>
  <si>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</si>
  <si>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</si>
  <si>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</si>
  <si>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</si>
  <si>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</si>
  <si>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</si>
  <si>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</si>
  <si>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</si>
  <si>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</si>
  <si>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</si>
  <si>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</si>
  <si>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</si>
  <si>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</si>
  <si>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</si>
  <si>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</si>
  <si>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</si>
  <si>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</si>
  <si>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</si>
  <si>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</si>
  <si>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</si>
  <si>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</si>
  <si>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</si>
  <si>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</si>
  <si>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</si>
  <si>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</si>
  <si>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</si>
  <si>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</si>
  <si>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</si>
  <si>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</si>
  <si>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</si>
  <si>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</si>
  <si>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</si>
  <si>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</si>
  <si>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</si>
  <si>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</si>
  <si>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</si>
  <si>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</si>
  <si>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</si>
  <si>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</si>
  <si>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</si>
  <si>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</si>
  <si>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</si>
  <si>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</si>
  <si>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</si>
  <si>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</si>
  <si>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</si>
  <si>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</si>
  <si>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</si>
  <si>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</si>
  <si>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</si>
  <si>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</si>
  <si>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</si>
  <si>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</si>
  <si>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</si>
  <si>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</si>
  <si>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</si>
  <si>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</si>
  <si>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</si>
  <si>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</si>
  <si>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</si>
  <si>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</si>
  <si>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</si>
  <si>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</si>
  <si>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</si>
  <si>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</si>
  <si>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</si>
  <si>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</si>
  <si>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</si>
  <si>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</si>
  <si>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</si>
  <si>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</si>
  <si>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</si>
  <si>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</si>
  <si>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</si>
  <si>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</si>
  <si>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</si>
  <si>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</si>
  <si>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</si>
  <si>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</si>
  <si>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</si>
  <si>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</si>
  <si>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</si>
  <si>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</si>
  <si>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</si>
  <si>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</si>
  <si>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</si>
  <si>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</si>
  <si>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</si>
  <si>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</si>
  <si>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</si>
  <si>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</si>
  <si>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</si>
  <si>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</si>
  <si>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</si>
  <si>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</si>
  <si>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</si>
  <si>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</si>
  <si>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</si>
  <si>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</si>
  <si>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</si>
  <si>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</si>
  <si>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</si>
  <si>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</si>
  <si>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</si>
  <si>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</si>
  <si>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</si>
  <si>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</si>
  <si>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</si>
  <si>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</si>
  <si>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</si>
  <si>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</si>
  <si>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</si>
  <si>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</si>
  <si>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</si>
  <si>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</si>
  <si>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</si>
  <si>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</si>
  <si>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</si>
  <si>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</si>
  <si>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</si>
  <si>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</si>
  <si>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</si>
  <si>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</si>
  <si>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</si>
  <si>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</si>
  <si>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</si>
  <si>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</si>
  <si>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</si>
  <si>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</si>
  <si>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</si>
  <si>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</si>
  <si>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</si>
  <si>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</si>
  <si>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</si>
  <si>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</si>
  <si>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</si>
  <si>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</si>
  <si>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</si>
  <si>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</si>
  <si>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</si>
  <si>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</si>
  <si>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</si>
  <si>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</si>
  <si>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</si>
  <si>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</si>
  <si>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</si>
  <si>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</si>
  <si>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</si>
  <si>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</si>
  <si>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</si>
  <si>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</si>
  <si>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</si>
  <si>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</si>
  <si>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</si>
  <si>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</si>
  <si>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</si>
  <si>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</si>
  <si>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</si>
  <si>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</si>
  <si>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</si>
  <si>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</si>
  <si>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</si>
  <si>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</si>
  <si>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</si>
  <si>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</si>
  <si>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</si>
  <si>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</si>
  <si>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</si>
  <si>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</si>
  <si>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</si>
  <si>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</si>
  <si>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</si>
  <si>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</si>
  <si>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</si>
  <si>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</si>
  <si>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</si>
  <si>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</si>
  <si>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</si>
  <si>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</si>
  <si>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</si>
  <si>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</si>
  <si>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</si>
  <si>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</si>
  <si>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</si>
  <si>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</si>
  <si>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</si>
  <si>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</si>
  <si>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</si>
  <si>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</si>
  <si>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</si>
  <si>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</si>
  <si>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</si>
  <si>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</si>
  <si>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</si>
  <si>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</si>
  <si>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</si>
  <si>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</si>
  <si>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</si>
  <si>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</si>
  <si>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</si>
  <si>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</si>
  <si>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</si>
  <si>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</si>
  <si>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</si>
  <si>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</si>
  <si>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</si>
  <si>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</si>
  <si>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</si>
  <si>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</si>
  <si>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</si>
  <si>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</si>
  <si>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</si>
  <si>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</si>
  <si>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</si>
  <si>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</si>
  <si>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</si>
  <si>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</si>
  <si>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</si>
  <si>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</si>
  <si>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</si>
  <si>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</si>
  <si>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</si>
  <si>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</si>
  <si>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</si>
  <si>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</si>
  <si>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</si>
  <si>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</si>
  <si>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</si>
  <si>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</si>
  <si>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</si>
  <si>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</si>
  <si>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</si>
  <si>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</si>
  <si>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</si>
  <si>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</si>
  <si>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</si>
  <si>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</si>
  <si>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</si>
  <si>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</si>
  <si>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</si>
  <si>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</si>
  <si>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</si>
  <si>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</si>
  <si>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</si>
  <si>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</si>
  <si>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</si>
  <si>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</si>
  <si>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</si>
  <si>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</si>
  <si>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</si>
  <si>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</si>
  <si>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</si>
  <si>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</si>
  <si>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</si>
  <si>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</si>
  <si>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</si>
  <si>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</si>
  <si>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</si>
  <si>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</si>
  <si>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</si>
  <si>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</si>
  <si>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</si>
  <si>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</si>
  <si>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</si>
  <si>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</si>
  <si>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</si>
  <si>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</si>
  <si>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</si>
  <si>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</si>
  <si>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</si>
  <si>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</si>
  <si>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</si>
  <si>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</si>
  <si>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</si>
  <si>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</si>
  <si>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</si>
  <si>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</si>
  <si>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</si>
  <si>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</si>
  <si>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</si>
  <si>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</si>
  <si>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</si>
  <si>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</si>
  <si>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</si>
  <si>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</si>
  <si>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</si>
  <si>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</si>
  <si>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</si>
  <si>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</si>
  <si>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</si>
  <si>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</si>
  <si>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</si>
  <si>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</si>
  <si>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</si>
  <si>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</si>
  <si>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</si>
  <si>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</si>
  <si>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</si>
  <si>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</si>
  <si>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</si>
  <si>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</si>
  <si>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</si>
  <si>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</si>
  <si>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</si>
  <si>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</si>
  <si>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</si>
  <si>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</si>
  <si>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</si>
  <si>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</si>
  <si>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</si>
  <si>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</si>
  <si>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</si>
  <si>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</si>
  <si>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</si>
  <si>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</si>
  <si>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</si>
  <si>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</si>
  <si>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</si>
  <si>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</si>
  <si>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</si>
  <si>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</si>
  <si>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</si>
  <si>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</si>
  <si>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</si>
  <si>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</si>
  <si>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</si>
  <si>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</si>
  <si>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</si>
  <si>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</si>
  <si>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</si>
  <si>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</si>
  <si>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</si>
  <si>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</si>
  <si>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</si>
  <si>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</si>
  <si>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</si>
  <si>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</si>
  <si>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</si>
  <si>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</si>
  <si>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</si>
  <si>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</si>
  <si>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</si>
  <si>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</si>
  <si>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</si>
  <si>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</si>
  <si>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</si>
  <si>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</si>
  <si>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</si>
  <si>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</si>
  <si>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</si>
  <si>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</si>
  <si>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</si>
  <si>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</si>
  <si>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</si>
  <si>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</si>
  <si>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</si>
  <si>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</si>
  <si>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</si>
  <si>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</si>
  <si>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</si>
  <si>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</si>
  <si>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</si>
  <si>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</si>
  <si>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</si>
  <si>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</si>
  <si>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</si>
  <si>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</si>
  <si>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</si>
  <si>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</si>
  <si>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</si>
  <si>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</si>
  <si>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</si>
  <si>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</si>
  <si>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</si>
  <si>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</si>
  <si>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</si>
  <si>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</si>
  <si>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</si>
  <si>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</si>
  <si>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</si>
  <si>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</si>
  <si>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</si>
  <si>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</si>
  <si>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</si>
  <si>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</si>
  <si>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</si>
  <si>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</si>
  <si>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</si>
  <si>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</si>
  <si>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</si>
  <si>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</si>
  <si>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</si>
  <si>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</si>
  <si>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</si>
  <si>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</si>
  <si>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</si>
  <si>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</si>
  <si>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</si>
  <si>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</si>
  <si>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</si>
  <si>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</si>
  <si>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</si>
  <si>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</si>
  <si>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</si>
  <si>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</si>
  <si>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</si>
  <si>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</si>
  <si>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</si>
  <si>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</si>
  <si>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</si>
  <si>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</si>
  <si>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</si>
  <si>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</si>
  <si>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</si>
  <si>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</si>
  <si>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</si>
  <si>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</si>
  <si>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</si>
  <si>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</si>
  <si>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</si>
  <si>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</si>
  <si>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</si>
  <si>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</si>
  <si>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</si>
  <si>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</si>
  <si>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</si>
  <si>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</si>
  <si>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</si>
  <si>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</si>
  <si>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</si>
  <si>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</si>
  <si>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</si>
  <si>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</si>
  <si>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</si>
  <si>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</si>
  <si>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</si>
  <si>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</si>
  <si>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</si>
  <si>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</si>
  <si>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</si>
  <si>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</si>
  <si>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</si>
  <si>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</si>
  <si>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</si>
  <si>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</si>
  <si>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</si>
  <si>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</si>
  <si>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</si>
  <si>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</si>
  <si>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</si>
  <si>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</si>
  <si>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</si>
  <si>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</si>
  <si>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</si>
  <si>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</si>
  <si>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</si>
  <si>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</si>
  <si>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</si>
  <si>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</si>
  <si>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</si>
  <si>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</si>
  <si>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</si>
  <si>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</si>
  <si>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</si>
  <si>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</si>
  <si>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</si>
  <si>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</si>
  <si>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</si>
  <si>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</si>
  <si>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</si>
  <si>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</si>
  <si>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</si>
  <si>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</si>
  <si>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</si>
  <si>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</si>
  <si>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</si>
  <si>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</si>
  <si>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</si>
  <si>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</si>
  <si>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</si>
  <si>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</si>
  <si>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</si>
  <si>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</si>
  <si>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</si>
  <si>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</si>
  <si>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</si>
  <si>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</si>
  <si>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</si>
  <si>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</si>
  <si>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</si>
  <si>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</si>
  <si>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</si>
  <si>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</si>
  <si>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</si>
  <si>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</si>
  <si>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</si>
  <si>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</si>
  <si>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</si>
  <si>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</si>
  <si>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</si>
  <si>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</si>
  <si>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</si>
  <si>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</si>
  <si>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</si>
  <si>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</si>
  <si>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</si>
  <si>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</si>
  <si>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</si>
  <si>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</si>
  <si>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</si>
  <si>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</si>
  <si>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</si>
  <si>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</si>
  <si>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</si>
  <si>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</si>
  <si>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</si>
  <si>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</si>
  <si>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</si>
  <si>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</si>
  <si>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</si>
  <si>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</si>
  <si>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</si>
  <si>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</si>
  <si>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</si>
  <si>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</si>
  <si>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</si>
  <si>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</si>
  <si>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</si>
  <si>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</si>
  <si>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</si>
  <si>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</si>
  <si>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</si>
  <si>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</si>
  <si>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</si>
  <si>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</si>
  <si>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</si>
  <si>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</si>
  <si>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</si>
  <si>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</si>
  <si>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</si>
  <si>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</si>
  <si>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</si>
  <si>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</si>
  <si>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</si>
  <si>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</si>
  <si>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</si>
  <si>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</si>
  <si>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</si>
  <si>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</si>
  <si>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</si>
  <si>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</si>
  <si>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</si>
  <si>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</si>
  <si>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</si>
  <si>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</si>
  <si>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</si>
  <si>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</si>
  <si>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</si>
  <si>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</si>
  <si>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</si>
  <si>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</si>
  <si>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</si>
  <si>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</si>
  <si>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</si>
  <si>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</si>
  <si>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</si>
  <si>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</si>
  <si>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</si>
  <si>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</si>
  <si>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</si>
  <si>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</si>
  <si>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</si>
  <si>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</si>
  <si>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</si>
  <si>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</si>
  <si>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</si>
  <si>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</si>
  <si>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</si>
  <si>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</si>
  <si>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</si>
  <si>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</si>
  <si>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</si>
  <si>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</si>
  <si>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</si>
  <si>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</si>
  <si>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</si>
  <si>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</si>
  <si>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</si>
  <si>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</si>
  <si>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</si>
  <si>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</si>
  <si>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</si>
  <si>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</si>
  <si>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</si>
  <si>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</si>
  <si>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</si>
  <si>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</si>
  <si>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</si>
  <si>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</si>
  <si>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</si>
  <si>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</si>
  <si>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</si>
  <si>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</si>
  <si>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</si>
  <si>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</si>
  <si>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</si>
  <si>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</si>
  <si>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</si>
  <si>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</si>
  <si>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</si>
  <si>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</si>
  <si>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</si>
  <si>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</si>
  <si>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</si>
  <si>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</si>
  <si>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</si>
  <si>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</si>
  <si>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</si>
  <si>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</si>
  <si>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</si>
  <si>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</si>
  <si>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</si>
  <si>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</si>
  <si>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</si>
  <si>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</si>
  <si>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</si>
  <si>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</si>
  <si>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</si>
  <si>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</si>
  <si>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</si>
  <si>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</si>
  <si>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</si>
  <si>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</si>
  <si>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</si>
  <si>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</si>
  <si>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</si>
  <si>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</si>
  <si>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</si>
  <si>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</si>
  <si>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</si>
  <si>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</si>
  <si>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</si>
  <si>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</si>
  <si>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</si>
  <si>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</si>
  <si>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</si>
  <si>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</si>
  <si>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</si>
  <si>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</si>
  <si>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</si>
  <si>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</si>
  <si>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</si>
  <si>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</si>
  <si>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</si>
  <si>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</si>
  <si>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</si>
  <si>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</si>
  <si>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</si>
  <si>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</si>
  <si>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</si>
  <si>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</si>
  <si>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</si>
  <si>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</si>
  <si>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</si>
  <si>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</si>
  <si>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</si>
  <si>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</si>
  <si>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</si>
  <si>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</si>
  <si>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</si>
  <si>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</si>
  <si>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</si>
  <si>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</si>
  <si>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</si>
  <si>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</si>
  <si>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</si>
  <si>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</si>
  <si>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</si>
  <si>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</si>
  <si>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</si>
  <si>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</si>
  <si>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</si>
  <si>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</si>
  <si>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</si>
  <si>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</si>
  <si>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</si>
  <si>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</si>
  <si>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</si>
  <si>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</si>
  <si>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</si>
  <si>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</si>
  <si>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</si>
  <si>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</si>
  <si>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</si>
  <si>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</si>
  <si>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</si>
  <si>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</si>
  <si>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</si>
  <si>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</si>
  <si>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</si>
  <si>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</si>
  <si>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</si>
  <si>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</si>
  <si>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</si>
  <si>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</si>
  <si>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</si>
  <si>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</si>
  <si>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</si>
  <si>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</si>
  <si>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</si>
  <si>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</si>
  <si>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</si>
  <si>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</si>
  <si>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</si>
  <si>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</si>
  <si>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</si>
  <si>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</si>
  <si>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</si>
  <si>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</si>
  <si>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</si>
  <si>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</si>
  <si>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</si>
  <si>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</si>
  <si>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</si>
  <si>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</si>
  <si>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</si>
  <si>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</si>
  <si>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</si>
  <si>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</si>
  <si>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</si>
  <si>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</si>
  <si>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</si>
  <si>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</si>
  <si>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</si>
  <si>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</si>
  <si>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</si>
  <si>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</si>
  <si>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</si>
  <si>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</si>
  <si>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</si>
  <si>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</si>
  <si>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</si>
  <si>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</si>
  <si>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</si>
  <si>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</si>
  <si>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</si>
  <si>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</si>
  <si>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</si>
  <si>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</si>
  <si>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</si>
  <si>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</si>
  <si>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</si>
  <si>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</si>
  <si>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</si>
  <si>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</si>
  <si>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</si>
  <si>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</si>
  <si>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</si>
  <si>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</si>
  <si>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</si>
  <si>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</si>
  <si>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</si>
  <si>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</si>
  <si>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</si>
  <si>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</si>
  <si>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</si>
  <si>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</si>
  <si>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</si>
  <si>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</si>
  <si>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</si>
  <si>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</si>
  <si>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</si>
  <si>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</si>
  <si>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</si>
  <si>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</si>
  <si>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</si>
  <si>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</si>
  <si>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</si>
  <si>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</si>
  <si>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</si>
  <si>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</si>
  <si>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</si>
  <si>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</si>
  <si>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</si>
  <si>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</si>
  <si>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</si>
  <si>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</si>
  <si>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</si>
  <si>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</si>
  <si>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</si>
  <si>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</si>
  <si>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</si>
  <si>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</si>
  <si>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</si>
  <si>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</si>
  <si>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</si>
  <si>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</si>
  <si>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</si>
  <si>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</si>
  <si>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</si>
  <si>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</si>
  <si>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</si>
  <si>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</si>
  <si>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</si>
  <si>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</si>
  <si>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</si>
  <si>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</si>
  <si>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</si>
  <si>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</si>
  <si>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</si>
  <si>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</si>
  <si>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</si>
  <si>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</si>
  <si>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</si>
  <si>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</si>
  <si>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</si>
  <si>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</si>
  <si>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</si>
  <si>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</si>
  <si>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</si>
  <si>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</si>
  <si>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</si>
  <si>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</si>
  <si>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</si>
  <si>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</si>
  <si>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</si>
  <si>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</si>
  <si>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</si>
  <si>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</si>
  <si>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</si>
  <si>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</si>
  <si>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</si>
  <si>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</si>
  <si>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</si>
  <si>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</si>
  <si>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</si>
  <si>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</si>
  <si>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</si>
  <si>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</si>
  <si>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</si>
  <si>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</si>
  <si>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</si>
  <si>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</si>
  <si>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</si>
  <si>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</si>
  <si>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</si>
  <si>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</si>
  <si>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</si>
  <si>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</si>
  <si>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</si>
  <si>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</si>
  <si>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</si>
  <si>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</si>
  <si>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</si>
  <si>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</si>
  <si>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</si>
  <si>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</si>
  <si>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</si>
  <si>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</si>
  <si>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</si>
  <si>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</si>
  <si>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</si>
  <si>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</si>
  <si>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</si>
  <si>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</si>
  <si>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</si>
  <si>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</si>
  <si>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</si>
  <si>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</si>
  <si>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</si>
  <si>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</si>
  <si>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</si>
  <si>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</si>
  <si>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</si>
  <si>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</si>
  <si>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</si>
  <si>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</si>
  <si>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</si>
  <si>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</si>
  <si>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</si>
  <si>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</si>
  <si>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</si>
  <si>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</si>
  <si>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</si>
  <si>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</si>
  <si>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</si>
  <si>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</si>
  <si>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</si>
  <si>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</si>
  <si>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</si>
  <si>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</si>
  <si>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</si>
  <si>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</si>
  <si>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</si>
  <si>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</si>
  <si>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</si>
  <si>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</si>
  <si>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</si>
  <si>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</si>
  <si>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</si>
  <si>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</si>
  <si>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</si>
  <si>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</si>
  <si>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</si>
  <si>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</si>
  <si>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</si>
  <si>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</si>
  <si>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</si>
  <si>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</si>
  <si>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</si>
  <si>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</si>
  <si>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</si>
  <si>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</si>
  <si>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</si>
  <si>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</si>
  <si>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</si>
  <si>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</si>
  <si>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</si>
  <si>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</si>
  <si>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</si>
  <si>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</si>
  <si>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</si>
  <si>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</si>
  <si>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</si>
  <si>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</si>
  <si>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</si>
  <si>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</si>
  <si>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</si>
  <si>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</si>
  <si>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</si>
  <si>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</si>
  <si>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</si>
  <si>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</si>
  <si>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</si>
  <si>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</si>
  <si>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</si>
  <si>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</si>
  <si>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</si>
  <si>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</si>
  <si>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</si>
  <si>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</si>
  <si>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</si>
  <si>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</si>
  <si>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</si>
  <si>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</si>
  <si>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</si>
  <si>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</si>
  <si>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</si>
  <si>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</si>
  <si>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</si>
  <si>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</si>
  <si>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</si>
  <si>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</si>
  <si>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</si>
  <si>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</si>
  <si>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</si>
  <si>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</si>
  <si>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</si>
  <si>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</si>
  <si>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</si>
  <si>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</si>
  <si>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</si>
  <si>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</si>
  <si>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</si>
  <si>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</si>
  <si>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</si>
  <si>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</si>
  <si>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</si>
  <si>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</si>
  <si>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</si>
  <si>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</si>
  <si>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</si>
  <si>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</si>
  <si>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</si>
  <si>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</si>
  <si>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</si>
  <si>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</si>
  <si>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</si>
  <si>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</si>
  <si>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</si>
  <si>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</si>
  <si>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</si>
  <si>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</si>
  <si>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</si>
  <si>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</si>
  <si>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</si>
  <si>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</si>
  <si>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</si>
  <si>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</si>
  <si>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</si>
  <si>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</si>
  <si>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</si>
  <si>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</si>
  <si>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</si>
  <si>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</si>
  <si>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</si>
  <si>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</si>
  <si>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</si>
  <si>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</si>
  <si>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</si>
  <si>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</si>
  <si>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</si>
  <si>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</si>
  <si>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</si>
  <si>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</si>
  <si>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</si>
  <si>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</si>
  <si>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</si>
  <si>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</si>
  <si>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</si>
  <si>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</si>
  <si>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</si>
  <si>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</si>
  <si>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</si>
  <si>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</si>
  <si>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</si>
  <si>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</si>
  <si>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</si>
  <si>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</si>
  <si>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</si>
  <si>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</si>
  <si>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</si>
  <si>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</si>
  <si>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</si>
  <si>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</si>
  <si>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</si>
  <si>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</si>
  <si>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</si>
  <si>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</si>
  <si>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</si>
  <si>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</si>
  <si>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</si>
  <si>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</si>
  <si>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</si>
  <si>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</si>
  <si>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</si>
  <si>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</si>
  <si>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</si>
  <si>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</si>
  <si>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</si>
  <si>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</si>
  <si>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</si>
  <si>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</si>
  <si>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</si>
  <si>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</si>
  <si>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</si>
  <si>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</si>
  <si>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</si>
  <si>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</si>
  <si>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</si>
  <si>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</si>
  <si>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</si>
  <si>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</si>
  <si>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</si>
  <si>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</si>
  <si>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</si>
  <si>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</si>
  <si>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</si>
  <si>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</si>
  <si>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</si>
  <si>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</si>
  <si>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</si>
  <si>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</si>
  <si>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</si>
  <si>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</si>
  <si>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</si>
  <si>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</si>
  <si>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</si>
  <si>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</si>
  <si>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</si>
  <si>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</si>
  <si>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</si>
  <si>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</si>
  <si>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</si>
  <si>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</si>
  <si>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</si>
  <si>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</si>
  <si>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</si>
  <si>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</si>
  <si>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</si>
  <si>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</si>
  <si>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</si>
  <si>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</si>
  <si>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</si>
  <si>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</si>
  <si>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</si>
  <si>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</si>
  <si>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</si>
  <si>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</si>
  <si>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</si>
  <si>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</si>
  <si>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</si>
  <si>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</si>
  <si>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</si>
  <si>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</si>
  <si>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</si>
  <si>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</si>
  <si>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</si>
  <si>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</si>
  <si>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</si>
  <si>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</si>
  <si>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</si>
  <si>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</si>
  <si>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</si>
  <si>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</si>
  <si>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</si>
  <si>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</si>
  <si>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</si>
  <si>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</si>
  <si>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</si>
  <si>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</si>
  <si>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</si>
  <si>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</si>
  <si>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</si>
  <si>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</si>
  <si>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</si>
  <si>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</si>
  <si>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</si>
  <si>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</si>
  <si>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</si>
  <si>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</si>
  <si>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</si>
  <si>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</si>
  <si>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</si>
  <si>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</si>
  <si>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</si>
  <si>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</si>
  <si>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</si>
  <si>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</si>
  <si>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</si>
  <si>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</si>
  <si>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</si>
  <si>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</si>
  <si>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</si>
  <si>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</si>
  <si>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</si>
  <si>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</si>
  <si>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</si>
  <si>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</si>
  <si>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</si>
  <si>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</si>
  <si>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</si>
  <si>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</si>
  <si>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</si>
  <si>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</si>
  <si>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</si>
  <si>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</si>
  <si>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</si>
  <si>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</si>
  <si>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</si>
  <si>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</si>
  <si>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</si>
  <si>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</si>
  <si>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</si>
  <si>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</si>
  <si>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</si>
  <si>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</si>
  <si>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</si>
  <si>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</si>
  <si>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</si>
  <si>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</si>
  <si>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</si>
  <si>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</si>
  <si>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</si>
  <si>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</si>
  <si>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</si>
  <si>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</si>
  <si>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</si>
  <si>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</si>
  <si>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</si>
  <si>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</si>
  <si>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</si>
  <si>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</si>
  <si>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</si>
  <si>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</si>
  <si>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</si>
  <si>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</si>
  <si>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</si>
  <si>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</si>
  <si>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</si>
  <si>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</si>
  <si>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</si>
  <si>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</si>
  <si>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</si>
  <si>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</si>
  <si>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</si>
  <si>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</si>
  <si>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</si>
  <si>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</si>
  <si>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</si>
  <si>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</si>
  <si>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</si>
  <si>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</si>
  <si>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</si>
  <si>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</si>
  <si>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</si>
  <si>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</si>
  <si>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</si>
  <si>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</si>
  <si>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</si>
  <si>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</si>
  <si>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</si>
  <si>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</si>
  <si>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</si>
  <si>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</si>
  <si>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</si>
  <si>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</si>
  <si>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</si>
  <si>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</si>
  <si>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</si>
  <si>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</si>
  <si>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</si>
  <si>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</si>
  <si>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</si>
  <si>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</si>
  <si>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</si>
  <si>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</si>
  <si>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</si>
  <si>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</si>
  <si>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</si>
  <si>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</si>
  <si>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</si>
  <si>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</si>
  <si>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</si>
  <si>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</si>
  <si>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</si>
  <si>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</si>
  <si>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</si>
  <si>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</si>
  <si>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</si>
  <si>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</si>
  <si>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</si>
  <si>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</si>
  <si>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</si>
  <si>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</si>
  <si>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</si>
  <si>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</si>
  <si>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</si>
  <si>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</si>
  <si>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</si>
  <si>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</si>
  <si>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</si>
  <si>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</si>
  <si>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</si>
  <si>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</si>
  <si>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</si>
  <si>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</si>
  <si>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</si>
  <si>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</si>
  <si>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</si>
  <si>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</si>
  <si>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</si>
  <si>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</si>
  <si>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</si>
  <si>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</si>
  <si>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</si>
  <si>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</si>
  <si>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</si>
  <si>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</si>
  <si>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</si>
  <si>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</si>
  <si>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</si>
  <si>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</si>
  <si>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</si>
  <si>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</si>
  <si>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</si>
  <si>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</si>
  <si>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</si>
  <si>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</si>
  <si>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</si>
  <si>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</si>
  <si>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</si>
  <si>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</si>
  <si>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</si>
  <si>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</si>
  <si>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</si>
  <si>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</si>
  <si>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</si>
  <si>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</si>
  <si>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</si>
  <si>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</si>
  <si>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</si>
  <si>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</si>
  <si>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</si>
  <si>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</si>
  <si>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</si>
  <si>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</si>
  <si>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</si>
  <si>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</si>
  <si>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</si>
  <si>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</si>
  <si>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</si>
  <si>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</si>
  <si>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</si>
  <si>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</si>
  <si>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</si>
  <si>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</si>
  <si>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</si>
  <si>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</si>
  <si>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</si>
  <si>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</si>
  <si>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</si>
  <si>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</si>
  <si>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</si>
  <si>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</si>
  <si>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</si>
  <si>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</si>
  <si>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</si>
  <si>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</si>
  <si>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</si>
  <si>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</si>
  <si>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</si>
  <si>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</si>
  <si>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</si>
  <si>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</si>
  <si>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</si>
  <si>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</si>
  <si>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</si>
  <si>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</si>
  <si>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</si>
  <si>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</si>
  <si>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</si>
  <si>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</si>
  <si>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</si>
  <si>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</si>
  <si>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</si>
  <si>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</si>
  <si>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</si>
  <si>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</si>
  <si>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</si>
  <si>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</si>
  <si>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</si>
  <si>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</si>
  <si>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</si>
  <si>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</si>
  <si>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</si>
  <si>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</si>
  <si>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</si>
  <si>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</si>
  <si>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</si>
  <si>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</si>
  <si>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</si>
  <si>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</si>
  <si>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</si>
  <si>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</si>
  <si>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</si>
  <si>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</si>
  <si>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</si>
  <si>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</si>
  <si>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</si>
  <si>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</si>
  <si>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</si>
  <si>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</si>
  <si>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</si>
  <si>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</si>
  <si>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</si>
  <si>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</si>
  <si>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</si>
  <si>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</si>
  <si>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</si>
  <si>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</si>
  <si>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</si>
  <si>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</si>
  <si>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</si>
  <si>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</si>
  <si>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</si>
  <si>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</si>
  <si>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</si>
  <si>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</si>
  <si>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</si>
  <si>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</si>
  <si>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</si>
  <si>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</si>
  <si>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</si>
  <si>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</si>
  <si>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</si>
  <si>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</si>
  <si>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</si>
  <si>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</si>
  <si>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</si>
  <si>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</si>
  <si>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</si>
  <si>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</si>
  <si>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</si>
  <si>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</si>
  <si>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</si>
  <si>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</si>
  <si>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</si>
  <si>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</si>
  <si>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</si>
  <si>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</si>
  <si>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</si>
  <si>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</si>
  <si>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</si>
  <si>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</si>
  <si>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</si>
  <si>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</si>
  <si>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</si>
  <si>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</si>
  <si>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</si>
  <si>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</si>
  <si>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</si>
  <si>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</si>
  <si>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</si>
  <si>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</si>
  <si>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</si>
  <si>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</si>
  <si>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</si>
  <si>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</si>
  <si>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</si>
  <si>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</si>
  <si>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</si>
  <si>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</si>
  <si>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</si>
  <si>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</si>
  <si>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</si>
  <si>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</si>
  <si>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</si>
  <si>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</si>
  <si>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</si>
  <si>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</si>
  <si>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</si>
  <si>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</si>
  <si>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</si>
  <si>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</si>
  <si>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</si>
  <si>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</si>
  <si>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</si>
  <si>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</si>
  <si>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</si>
  <si>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</si>
  <si>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</si>
  <si>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</si>
  <si>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</si>
  <si>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</si>
  <si>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</si>
  <si>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</si>
  <si>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</si>
  <si>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</si>
  <si>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</si>
  <si>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</si>
  <si>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</si>
  <si>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</si>
  <si>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</si>
  <si>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</si>
  <si>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</si>
  <si>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</si>
  <si>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</si>
  <si>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</si>
  <si>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</si>
  <si>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</si>
  <si>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</si>
  <si>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</si>
  <si>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</si>
  <si>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</si>
  <si>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</si>
  <si>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</si>
  <si>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</si>
  <si>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</si>
  <si>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</si>
  <si>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</si>
  <si>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</si>
  <si>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</si>
  <si>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</si>
  <si>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</si>
  <si>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</si>
  <si>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</si>
  <si>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</si>
  <si>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</si>
  <si>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</si>
  <si>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</si>
  <si>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</si>
  <si>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</si>
  <si>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</si>
  <si>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</si>
  <si>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</si>
  <si>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</si>
  <si>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</si>
  <si>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</si>
  <si>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</si>
  <si>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</si>
  <si>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</si>
  <si>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</si>
  <si>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</si>
  <si>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</si>
  <si>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</si>
  <si>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</si>
  <si>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</si>
  <si>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</si>
  <si>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</si>
  <si>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</si>
  <si>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</si>
  <si>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</si>
  <si>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</si>
  <si>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</si>
  <si>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</si>
  <si>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</si>
  <si>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</si>
  <si>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</si>
  <si>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</si>
  <si>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</si>
  <si>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</si>
  <si>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</si>
  <si>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</si>
  <si>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</si>
  <si>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</si>
  <si>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</si>
  <si>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</si>
  <si>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</si>
  <si>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</si>
  <si>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</si>
  <si>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</si>
  <si>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</si>
  <si>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</si>
  <si>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</si>
  <si>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</si>
  <si>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</si>
  <si>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</si>
  <si>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</si>
  <si>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</si>
  <si>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</si>
  <si>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</si>
  <si>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</si>
  <si>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</si>
  <si>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</si>
  <si>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</si>
  <si>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</si>
  <si>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</si>
  <si>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</si>
  <si>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</si>
  <si>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</si>
  <si>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</si>
  <si>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</si>
  <si>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</si>
  <si>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</si>
  <si>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</si>
  <si>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</si>
  <si>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</si>
  <si>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</si>
  <si>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</si>
  <si>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</si>
  <si>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</si>
  <si>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</si>
  <si>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</si>
  <si>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</si>
  <si>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</si>
  <si>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</si>
  <si>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</si>
  <si>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</si>
  <si>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</si>
  <si>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</si>
  <si>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</si>
  <si>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</si>
  <si>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</si>
  <si>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</si>
  <si>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</si>
  <si>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</si>
  <si>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</si>
  <si>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</si>
  <si>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</si>
  <si>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</si>
  <si>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</si>
  <si>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</si>
  <si>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</si>
  <si>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</si>
  <si>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</si>
  <si>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</si>
  <si>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</si>
  <si>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</si>
  <si>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</si>
  <si>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</si>
  <si>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</si>
  <si>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</si>
  <si>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</si>
  <si>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</si>
  <si>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</si>
  <si>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</si>
  <si>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</si>
  <si>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</si>
  <si>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</si>
  <si>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</si>
  <si>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</si>
  <si>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</si>
  <si>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</si>
  <si>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</si>
  <si>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</si>
  <si>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</si>
  <si>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</si>
  <si>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</si>
  <si>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</si>
  <si>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</si>
  <si>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</si>
  <si>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</si>
  <si>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</si>
  <si>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</si>
  <si>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</si>
  <si>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</si>
  <si>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</si>
  <si>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</si>
  <si>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</si>
  <si>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</si>
  <si>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</si>
  <si>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</si>
  <si>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</si>
  <si>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</si>
  <si>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</si>
  <si>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</si>
  <si>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</si>
  <si>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</si>
  <si>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</si>
  <si>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</si>
  <si>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</si>
  <si>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</si>
  <si>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</si>
  <si>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</si>
  <si>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</si>
  <si>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</si>
  <si>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</si>
  <si>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</si>
  <si>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</si>
  <si>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</si>
  <si>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</si>
  <si>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</si>
  <si>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</si>
  <si>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</si>
  <si>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</si>
  <si>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</si>
  <si>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</si>
  <si>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</si>
  <si>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</si>
  <si>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</si>
  <si>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</si>
  <si>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</si>
  <si>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</si>
  <si>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</si>
  <si>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</si>
  <si>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</si>
  <si>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</si>
  <si>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</si>
  <si>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</si>
  <si>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</si>
  <si>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</si>
  <si>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</si>
  <si>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</si>
  <si>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</si>
  <si>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</si>
  <si>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</si>
  <si>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</si>
  <si>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</si>
  <si>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</si>
  <si>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</si>
  <si>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</si>
  <si>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</si>
  <si>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</si>
  <si>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</si>
  <si>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</si>
  <si>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</si>
  <si>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</si>
  <si>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</si>
  <si>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</si>
  <si>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</si>
  <si>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</si>
  <si>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</si>
  <si>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</si>
  <si>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</si>
  <si>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</si>
  <si>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</si>
  <si>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</si>
  <si>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</si>
  <si>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</si>
  <si>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</si>
  <si>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</si>
  <si>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</si>
  <si>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</si>
  <si>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</si>
  <si>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</si>
  <si>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</si>
  <si>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</si>
  <si>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</si>
  <si>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</si>
  <si>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</si>
  <si>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</si>
  <si>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</si>
  <si>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</si>
  <si>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</si>
  <si>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</si>
  <si>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</si>
  <si>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</si>
  <si>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</si>
  <si>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</si>
  <si>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</si>
  <si>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</si>
  <si>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</si>
  <si>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</si>
  <si>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</si>
  <si>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</si>
  <si>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</si>
  <si>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</si>
  <si>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</si>
  <si>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</si>
  <si>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</si>
  <si>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</si>
  <si>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</si>
  <si>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</si>
  <si>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</si>
  <si>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</si>
  <si>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</si>
  <si>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</si>
  <si>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</si>
  <si>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</si>
  <si>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</si>
  <si>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</si>
  <si>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</si>
  <si>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</si>
  <si>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</si>
  <si>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</si>
  <si>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</si>
  <si>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</si>
  <si>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</si>
  <si>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</si>
  <si>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</si>
  <si>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</si>
  <si>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</si>
  <si>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</si>
  <si>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</si>
  <si>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</si>
  <si>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</si>
  <si>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</si>
  <si>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</si>
  <si>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</si>
  <si>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</si>
  <si>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</si>
  <si>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</si>
  <si>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</si>
  <si>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</si>
  <si>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</si>
  <si>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</si>
  <si>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</si>
  <si>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</si>
  <si>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</si>
  <si>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</si>
  <si>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</si>
  <si>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</si>
  <si>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</si>
  <si>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</si>
  <si>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</si>
  <si>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</si>
  <si>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</si>
  <si>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</si>
  <si>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</si>
  <si>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</si>
  <si>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</si>
  <si>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</si>
  <si>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</si>
  <si>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</si>
  <si>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</si>
  <si>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</si>
  <si>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</si>
  <si>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</si>
  <si>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</si>
  <si>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</si>
  <si>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</si>
  <si>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</si>
  <si>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</si>
  <si>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</si>
  <si>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</si>
  <si>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</si>
  <si>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</si>
  <si>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</si>
  <si>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</si>
  <si>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</si>
  <si>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</si>
  <si>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</si>
  <si>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</si>
  <si>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</si>
  <si>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</si>
  <si>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</si>
  <si>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</si>
  <si>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</si>
  <si>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</si>
  <si>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</si>
  <si>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</si>
  <si>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</si>
  <si>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</si>
  <si>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</si>
  <si>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</si>
  <si>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</si>
  <si>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</si>
  <si>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</si>
  <si>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</si>
  <si>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</si>
  <si>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</si>
  <si>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</si>
  <si>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</si>
  <si>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</si>
  <si>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</si>
  <si>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</si>
  <si>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</si>
  <si>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</si>
  <si>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</si>
  <si>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</si>
  <si>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</si>
  <si>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</si>
  <si>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</si>
  <si>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</si>
  <si>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</si>
  <si>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</si>
  <si>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</si>
  <si>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</si>
  <si>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</si>
  <si>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</si>
  <si>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</si>
  <si>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</si>
  <si>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</si>
  <si>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</si>
  <si>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</si>
  <si>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</si>
  <si>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</si>
  <si>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</si>
  <si>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</si>
  <si>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</si>
  <si>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</si>
  <si>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</si>
  <si>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</si>
  <si>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</si>
  <si>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</si>
  <si>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</si>
  <si>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</si>
  <si>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</si>
  <si>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</si>
  <si>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</si>
  <si>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</si>
  <si>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</si>
  <si>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</si>
  <si>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</si>
  <si>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</si>
  <si>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</si>
  <si>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</si>
  <si>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</si>
  <si>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</si>
  <si>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</si>
  <si>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</si>
  <si>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</si>
  <si>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</si>
  <si>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</si>
  <si>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</si>
  <si>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</si>
  <si>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</si>
  <si>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</si>
  <si>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</si>
  <si>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</si>
  <si>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</si>
  <si>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</si>
  <si>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</si>
  <si>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</si>
  <si>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</si>
  <si>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</si>
  <si>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</si>
  <si>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</si>
  <si>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</si>
  <si>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</si>
  <si>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</si>
  <si>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</si>
  <si>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</si>
  <si>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</si>
  <si>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</si>
  <si>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</si>
  <si>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</si>
  <si>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</si>
  <si>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</si>
  <si>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</si>
  <si>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</si>
  <si>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</si>
  <si>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</si>
  <si>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</si>
  <si>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</si>
  <si>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</si>
  <si>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</si>
  <si>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</si>
  <si>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</si>
  <si>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</si>
  <si>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</si>
  <si>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</si>
  <si>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</si>
  <si>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</si>
  <si>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</si>
  <si>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</si>
  <si>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</si>
  <si>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</si>
  <si>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</si>
  <si>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</si>
  <si>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</si>
  <si>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</si>
  <si>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</si>
  <si>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</si>
  <si>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</si>
  <si>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</si>
  <si>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</si>
  <si>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</si>
  <si>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</si>
  <si>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</si>
  <si>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</si>
  <si>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</si>
  <si>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</si>
  <si>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</si>
  <si>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</si>
  <si>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</si>
  <si>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</si>
  <si>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</si>
  <si>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</si>
  <si>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</si>
  <si>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</si>
  <si>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</si>
  <si>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</si>
  <si>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</si>
  <si>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</si>
  <si>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</si>
  <si>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</si>
  <si>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</si>
  <si>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</si>
  <si>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</si>
  <si>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</si>
  <si>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</si>
  <si>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</si>
  <si>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</si>
  <si>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</si>
  <si>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</si>
  <si>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</si>
  <si>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</si>
  <si>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</si>
  <si>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</si>
  <si>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</si>
  <si>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</si>
  <si>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</si>
  <si>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</si>
  <si>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</si>
  <si>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</si>
  <si>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</si>
  <si>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</si>
  <si>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</si>
  <si>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</si>
  <si>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</si>
  <si>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</si>
  <si>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</si>
  <si>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</si>
  <si>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</si>
  <si>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</si>
  <si>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</si>
  <si>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</si>
  <si>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</si>
  <si>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</si>
  <si>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</si>
  <si>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</si>
  <si>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</si>
  <si>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</si>
  <si>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</si>
  <si>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</si>
  <si>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</si>
  <si>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</si>
  <si>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</si>
  <si>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</si>
  <si>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</si>
  <si>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</si>
  <si>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</si>
  <si>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</si>
  <si>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</si>
  <si>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</si>
  <si>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</si>
  <si>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</si>
  <si>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</si>
  <si>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</si>
  <si>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</si>
  <si>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</si>
  <si>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</si>
  <si>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</si>
  <si>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</si>
  <si>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</si>
  <si>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</si>
  <si>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</si>
  <si>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</si>
  <si>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</si>
  <si>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</si>
  <si>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</si>
  <si>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</si>
  <si>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</si>
  <si>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</si>
  <si>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</si>
  <si>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</si>
  <si>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</si>
  <si>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</si>
  <si>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</si>
  <si>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</si>
  <si>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</si>
  <si>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</si>
  <si>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</si>
  <si>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</si>
  <si>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</si>
  <si>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</si>
  <si>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</si>
  <si>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</si>
  <si>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</si>
  <si>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</si>
  <si>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</si>
  <si>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</si>
  <si>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</si>
  <si>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</si>
  <si>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</si>
  <si>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</si>
  <si>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</si>
  <si>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</si>
  <si>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</si>
  <si>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</si>
  <si>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</si>
  <si>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</si>
  <si>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</si>
  <si>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</si>
  <si>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</si>
  <si>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</si>
  <si>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</si>
  <si>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</si>
  <si>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</si>
  <si>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</si>
  <si>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</si>
  <si>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</si>
  <si>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</si>
  <si>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</si>
  <si>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</si>
  <si>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</si>
  <si>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</si>
  <si>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</si>
  <si>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</si>
  <si>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</si>
  <si>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</si>
  <si>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</si>
  <si>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</si>
  <si>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</si>
  <si>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</si>
  <si>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</si>
  <si>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</si>
  <si>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</si>
  <si>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</si>
  <si>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</si>
  <si>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</si>
  <si>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</si>
  <si>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</si>
  <si>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</si>
  <si>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</si>
  <si>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</si>
  <si>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</si>
  <si>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</si>
  <si>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</si>
  <si>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</si>
  <si>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</si>
  <si>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</si>
  <si>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</si>
  <si>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</si>
  <si>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</si>
  <si>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</si>
  <si>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</si>
  <si>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</si>
  <si>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</si>
  <si>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</si>
  <si>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</si>
  <si>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</si>
  <si>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</si>
  <si>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</si>
  <si>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</si>
  <si>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</si>
  <si>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</si>
  <si>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</si>
  <si>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</si>
  <si>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</si>
  <si>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</si>
  <si>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</si>
  <si>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</si>
  <si>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</si>
  <si>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</si>
  <si>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</si>
  <si>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</si>
  <si>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</si>
  <si>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</si>
  <si>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</si>
  <si>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</si>
  <si>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</si>
  <si>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</si>
  <si>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</si>
  <si>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</si>
  <si>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</si>
  <si>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</si>
  <si>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</si>
  <si>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</si>
  <si>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</si>
  <si>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</si>
  <si>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</si>
  <si>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</si>
  <si>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</si>
  <si>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</si>
  <si>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</si>
  <si>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</si>
  <si>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</si>
  <si>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</si>
  <si>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</si>
  <si>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</si>
  <si>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</si>
  <si>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</si>
  <si>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</si>
  <si>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</si>
  <si>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</si>
  <si>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</si>
  <si>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</si>
  <si>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</si>
  <si>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</si>
  <si>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</si>
  <si>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</si>
  <si>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</si>
  <si>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</si>
  <si>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</si>
  <si>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</si>
  <si>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</si>
  <si>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</si>
  <si>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</si>
  <si>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</si>
  <si>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</si>
  <si>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</si>
  <si>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</si>
  <si>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</si>
  <si>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</si>
  <si>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</si>
  <si>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</si>
  <si>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</si>
  <si>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</si>
  <si>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</si>
  <si>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</si>
  <si>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</si>
  <si>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</si>
  <si>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</si>
  <si>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</si>
  <si>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</si>
  <si>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</si>
  <si>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</si>
  <si>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</si>
  <si>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</si>
  <si>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</si>
  <si>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</si>
  <si>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</si>
  <si>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</si>
  <si>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</si>
  <si>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</si>
  <si>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</si>
  <si>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</si>
  <si>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</si>
  <si>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</si>
  <si>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</si>
  <si>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</si>
  <si>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</si>
  <si>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</si>
  <si>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</si>
  <si>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</si>
  <si>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</si>
  <si>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</si>
  <si>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</si>
  <si>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</si>
  <si>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</si>
  <si>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</si>
  <si>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</si>
  <si>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</si>
  <si>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</si>
  <si>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</si>
  <si>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</si>
  <si>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</si>
  <si>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</si>
  <si>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</si>
  <si>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</si>
  <si>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</si>
  <si>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</si>
  <si>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</si>
  <si>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</si>
  <si>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</si>
  <si>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</si>
  <si>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</si>
  <si>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</si>
  <si>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</si>
  <si>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</si>
  <si>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</si>
  <si>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</si>
  <si>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</si>
  <si>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</si>
  <si>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</si>
  <si>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</si>
  <si>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</si>
  <si>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</si>
  <si>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</si>
  <si>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</si>
  <si>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</si>
  <si>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</si>
  <si>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</si>
  <si>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</si>
  <si>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</si>
  <si>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</si>
  <si>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</si>
  <si>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</si>
  <si>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</si>
  <si>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</si>
  <si>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</si>
  <si>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</si>
  <si>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</si>
  <si>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</si>
  <si>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</si>
  <si>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</si>
  <si>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</si>
  <si>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</si>
  <si>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</si>
  <si>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</si>
  <si>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</si>
  <si>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</si>
  <si>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</si>
  <si>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</si>
  <si>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</si>
  <si>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</si>
  <si>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</si>
  <si>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</si>
  <si>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</si>
  <si>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</si>
  <si>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</si>
  <si>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</si>
  <si>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</si>
  <si>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</si>
  <si>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</si>
  <si>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</si>
  <si>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</si>
  <si>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</si>
  <si>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</si>
  <si>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</si>
  <si>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</si>
  <si>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</si>
  <si>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</si>
  <si>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</si>
  <si>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</si>
  <si>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</si>
  <si>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</si>
  <si>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</si>
  <si>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</si>
  <si>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</si>
  <si>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</si>
  <si>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</si>
  <si>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</si>
  <si>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</si>
  <si>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</si>
  <si>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</si>
  <si>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</si>
  <si>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</si>
  <si>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</si>
  <si>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</si>
  <si>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</si>
  <si>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</si>
  <si>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</si>
  <si>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</si>
  <si>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</si>
  <si>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</si>
  <si>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</si>
  <si>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</si>
  <si>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</si>
  <si>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</si>
  <si>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</si>
  <si>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</si>
  <si>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</si>
  <si>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</si>
  <si>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</si>
  <si>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</si>
  <si>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</si>
  <si>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</si>
  <si>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</si>
  <si>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</si>
  <si>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</si>
  <si>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</si>
  <si>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</si>
  <si>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</si>
  <si>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</si>
  <si>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</si>
  <si>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</si>
  <si>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</si>
  <si>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</si>
  <si>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</si>
  <si>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</si>
  <si>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</si>
  <si>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</si>
  <si>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</si>
  <si>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</si>
  <si>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</si>
  <si>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</si>
  <si>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</si>
  <si>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</si>
  <si>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</si>
  <si>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</si>
  <si>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</si>
  <si>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</si>
  <si>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</si>
  <si>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</si>
  <si>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</si>
  <si>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</si>
  <si>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</si>
  <si>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</si>
  <si>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</si>
  <si>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</si>
  <si>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</si>
  <si>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</si>
  <si>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</si>
  <si>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</si>
  <si>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</si>
  <si>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</si>
  <si>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</si>
  <si>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</si>
  <si>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</si>
  <si>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</si>
  <si>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</si>
  <si>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</si>
  <si>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</si>
  <si>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</si>
  <si>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</si>
  <si>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</si>
  <si>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</si>
  <si>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</si>
  <si>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</si>
  <si>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</si>
  <si>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</si>
  <si>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</si>
  <si>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</si>
  <si>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</si>
  <si>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</si>
  <si>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</si>
  <si>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</si>
  <si>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</si>
  <si>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</si>
  <si>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</si>
  <si>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</si>
  <si>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</si>
  <si>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</si>
  <si>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</si>
  <si>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</si>
  <si>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</si>
  <si>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</si>
  <si>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</si>
  <si>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</si>
  <si>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</si>
  <si>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</si>
  <si>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</si>
  <si>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</si>
  <si>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</si>
  <si>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</si>
  <si>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</si>
  <si>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</si>
  <si>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</si>
  <si>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</si>
  <si>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</si>
  <si>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</si>
  <si>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</si>
  <si>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</si>
  <si>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</si>
  <si>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</si>
  <si>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</si>
  <si>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</si>
  <si>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</si>
  <si>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</si>
  <si>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</si>
  <si>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</si>
  <si>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</si>
  <si>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</si>
  <si>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</si>
  <si>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</si>
  <si>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</si>
  <si>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</si>
  <si>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</si>
  <si>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</si>
  <si>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</si>
  <si>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</si>
  <si>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</si>
  <si>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</si>
  <si>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</si>
  <si>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</si>
  <si>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</si>
  <si>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</si>
  <si>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</si>
  <si>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</si>
  <si>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</si>
  <si>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</si>
  <si>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</si>
  <si>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</si>
  <si>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</si>
  <si>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</si>
  <si>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</si>
  <si>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</si>
  <si>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</si>
  <si>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</si>
  <si>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</si>
  <si>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</si>
  <si>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</si>
  <si>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</si>
  <si>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</si>
  <si>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</si>
  <si>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</si>
  <si>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</si>
  <si>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</si>
  <si>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</si>
  <si>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</si>
  <si>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</si>
  <si>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</si>
  <si>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</si>
  <si>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</si>
  <si>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</si>
  <si>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</si>
  <si>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</si>
  <si>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</si>
  <si>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</si>
  <si>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</si>
  <si>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</si>
  <si>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</si>
  <si>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</si>
  <si>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</si>
  <si>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</si>
  <si>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</si>
  <si>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</si>
  <si>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</si>
  <si>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</si>
  <si>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</si>
  <si>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</si>
  <si>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</si>
  <si>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</si>
  <si>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</si>
  <si>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</si>
  <si>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</si>
  <si>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</si>
  <si>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</si>
  <si>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</si>
  <si>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</si>
  <si>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</si>
  <si>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</si>
  <si>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</si>
  <si>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</si>
  <si>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</si>
  <si>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</si>
  <si>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</si>
  <si>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</si>
  <si>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</si>
  <si>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</si>
  <si>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</si>
  <si>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</si>
  <si>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</si>
  <si>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</si>
  <si>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</si>
  <si>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</si>
  <si>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</si>
  <si>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</si>
  <si>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</si>
  <si>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</si>
  <si>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</si>
  <si>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</si>
  <si>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</si>
  <si>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</si>
  <si>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</si>
  <si>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</si>
  <si>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</si>
  <si>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</si>
  <si>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</si>
  <si>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</si>
  <si>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</si>
  <si>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</si>
  <si>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</si>
  <si>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</si>
  <si>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</si>
  <si>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</si>
  <si>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</si>
  <si>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</si>
  <si>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</si>
  <si>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</si>
  <si>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</si>
  <si>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</si>
  <si>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</si>
  <si>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</si>
  <si>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</si>
  <si>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</si>
  <si>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</si>
  <si>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</si>
  <si>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</si>
  <si>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</si>
  <si>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</si>
  <si>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</si>
  <si>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</si>
  <si>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</si>
  <si>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</si>
  <si>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</si>
  <si>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</si>
  <si>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</si>
  <si>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</si>
  <si>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</si>
  <si>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</si>
  <si>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</si>
  <si>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</si>
  <si>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</si>
  <si>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</si>
  <si>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</si>
  <si>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</si>
  <si>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</si>
  <si>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</si>
  <si>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</si>
  <si>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</si>
  <si>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</si>
  <si>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</si>
  <si>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</si>
  <si>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</si>
  <si>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</si>
  <si>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</si>
  <si>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</si>
  <si>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</si>
  <si>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</si>
  <si>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</si>
  <si>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</si>
  <si>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</si>
  <si>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</si>
  <si>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</si>
  <si>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</si>
  <si>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</si>
  <si>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</si>
  <si>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</si>
  <si>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</si>
  <si>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</si>
  <si>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</si>
  <si>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</si>
  <si>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</si>
  <si>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</si>
  <si>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</si>
  <si>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</si>
  <si>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</si>
  <si>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</si>
  <si>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</si>
  <si>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</si>
  <si>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</si>
  <si>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</si>
  <si>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</si>
  <si>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</si>
  <si>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</si>
  <si>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</si>
  <si>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</si>
  <si>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</si>
  <si>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</si>
  <si>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</si>
  <si>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</si>
  <si>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</si>
  <si>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</si>
  <si>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</si>
  <si>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</si>
  <si>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</si>
  <si>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</si>
  <si>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</si>
  <si>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</si>
  <si>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</si>
  <si>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</si>
  <si>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</si>
  <si>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</si>
  <si>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</si>
  <si>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</si>
  <si>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</si>
  <si>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</si>
  <si>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</si>
  <si>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</si>
  <si>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</si>
  <si>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</si>
  <si>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</si>
  <si>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</si>
  <si>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</si>
  <si>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</si>
  <si>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</si>
  <si>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</si>
  <si>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</si>
  <si>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</si>
  <si>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</si>
  <si>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</si>
  <si>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</si>
  <si>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</si>
  <si>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</si>
  <si>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</si>
  <si>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</si>
  <si>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</si>
  <si>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</si>
  <si>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</si>
  <si>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</si>
  <si>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</si>
  <si>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</si>
  <si>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</si>
  <si>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</si>
  <si>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</si>
  <si>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</si>
  <si>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</si>
  <si>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</si>
  <si>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</si>
  <si>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</si>
  <si>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</si>
  <si>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</si>
  <si>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</si>
  <si>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</si>
  <si>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</si>
  <si>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</si>
  <si>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</si>
  <si>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</si>
  <si>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</si>
  <si>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</si>
  <si>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</si>
  <si>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</si>
  <si>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</si>
  <si>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</si>
  <si>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</si>
  <si>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</si>
  <si>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</si>
  <si>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</si>
  <si>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</si>
  <si>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</si>
  <si>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</si>
  <si>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</si>
  <si>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</si>
  <si>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</si>
  <si>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</si>
  <si>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</si>
  <si>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</si>
  <si>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</si>
  <si>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</si>
  <si>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</si>
  <si>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</si>
  <si>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</si>
  <si>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</si>
  <si>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</si>
  <si>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</si>
  <si>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</si>
  <si>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</si>
  <si>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</si>
  <si>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</si>
  <si>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</si>
  <si>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</si>
  <si>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</si>
  <si>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</si>
  <si>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</si>
  <si>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</si>
  <si>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</si>
  <si>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</si>
  <si>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</si>
  <si>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</si>
  <si>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</si>
  <si>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</si>
  <si>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</si>
  <si>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</si>
  <si>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</si>
  <si>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</si>
  <si>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</si>
  <si>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</si>
  <si>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</si>
  <si>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</si>
  <si>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</si>
  <si>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</si>
  <si>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</si>
  <si>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</si>
  <si>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</si>
  <si>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</si>
  <si>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</si>
  <si>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</si>
  <si>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</si>
  <si>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</si>
  <si>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</si>
  <si>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</si>
  <si>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</si>
  <si>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</si>
  <si>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</si>
  <si>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</si>
  <si>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</si>
  <si>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</si>
  <si>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</si>
  <si>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</si>
  <si>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</si>
  <si>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</si>
  <si>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</si>
  <si>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</si>
  <si>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</si>
  <si>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</si>
  <si>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</si>
  <si>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</si>
  <si>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</si>
  <si>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</si>
  <si>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</si>
  <si>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</si>
  <si>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</si>
  <si>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</si>
  <si>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</si>
  <si>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</si>
  <si>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</si>
  <si>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</si>
  <si>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</si>
  <si>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</si>
  <si>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</si>
  <si>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</si>
  <si>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</si>
  <si>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</si>
  <si>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</si>
  <si>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</si>
  <si>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</si>
  <si>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</si>
  <si>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</si>
  <si>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</si>
  <si>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</si>
  <si>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</si>
  <si>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</si>
  <si>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</si>
  <si>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</si>
  <si>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</si>
  <si>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</si>
  <si>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</si>
  <si>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</si>
  <si>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</si>
  <si>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</si>
  <si>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</si>
  <si>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</si>
  <si>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</si>
  <si>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</si>
  <si>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</si>
  <si>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</si>
  <si>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</si>
  <si>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</si>
  <si>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</si>
  <si>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</si>
  <si>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</si>
  <si>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</si>
  <si>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</si>
  <si>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</si>
  <si>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</si>
  <si>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</si>
  <si>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</si>
  <si>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</si>
  <si>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</si>
  <si>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</si>
  <si>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</si>
  <si>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</si>
  <si>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</si>
  <si>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</si>
  <si>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</si>
  <si>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</si>
  <si>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</si>
  <si>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</si>
  <si>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</si>
  <si>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</si>
  <si>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</si>
  <si>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</si>
  <si>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</si>
  <si>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</si>
  <si>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</si>
  <si>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</si>
  <si>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</si>
  <si>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</si>
  <si>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</si>
  <si>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</si>
  <si>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</si>
  <si>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</si>
  <si>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</si>
  <si>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</si>
  <si>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</si>
  <si>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</si>
  <si>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</si>
  <si>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</si>
  <si>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</si>
  <si>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</si>
  <si>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</si>
  <si>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</si>
  <si>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</si>
  <si>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</si>
  <si>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</si>
  <si>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</si>
  <si>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</si>
  <si>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</si>
  <si>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</si>
  <si>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</si>
  <si>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</si>
  <si>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</si>
  <si>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</si>
  <si>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</si>
  <si>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</si>
  <si>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</si>
  <si>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</si>
  <si>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</si>
  <si>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</si>
  <si>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</si>
  <si>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</si>
  <si>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</si>
  <si>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</si>
  <si>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</si>
  <si>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</si>
  <si>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</si>
  <si>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</si>
  <si>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</si>
  <si>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</si>
  <si>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</si>
  <si>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</si>
  <si>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</si>
  <si>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</si>
  <si>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</si>
  <si>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</si>
  <si>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</si>
  <si>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</si>
  <si>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</si>
  <si>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</si>
  <si>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</si>
  <si>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</si>
  <si>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</si>
  <si>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</si>
  <si>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</si>
  <si>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</si>
  <si>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</si>
  <si>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</si>
  <si>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</si>
  <si>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</si>
  <si>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</si>
  <si>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</si>
  <si>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</si>
  <si>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</si>
  <si>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</si>
  <si>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</si>
  <si>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</si>
  <si>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</si>
  <si>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</si>
  <si>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</si>
  <si>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</si>
  <si>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</si>
  <si>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</si>
  <si>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</si>
  <si>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</si>
  <si>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</si>
  <si>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</si>
  <si>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</si>
  <si>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</si>
  <si>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</si>
  <si>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</si>
  <si>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</si>
  <si>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</si>
  <si>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</si>
  <si>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</si>
  <si>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</si>
  <si>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</si>
  <si>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</si>
  <si>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</si>
  <si>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</si>
  <si>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</si>
  <si>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</si>
  <si>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</si>
  <si>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</si>
  <si>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</si>
  <si>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</si>
  <si>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</si>
  <si>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</si>
  <si>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</si>
  <si>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</si>
  <si>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</si>
  <si>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</si>
  <si>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</si>
  <si>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</si>
  <si>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</si>
  <si>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</si>
  <si>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</si>
  <si>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</si>
  <si>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</si>
  <si>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</si>
  <si>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</si>
  <si>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</si>
  <si>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</si>
  <si>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</si>
  <si>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</si>
  <si>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</si>
  <si>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</si>
  <si>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</si>
  <si>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</si>
  <si>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</si>
  <si>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</si>
  <si>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</si>
  <si>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</si>
  <si>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</si>
  <si>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</si>
  <si>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</si>
  <si>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</si>
  <si>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</si>
  <si>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</si>
  <si>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</si>
  <si>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</si>
  <si>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</si>
  <si>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</si>
  <si>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</si>
  <si>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</si>
  <si>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</si>
  <si>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</si>
  <si>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</si>
  <si>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</si>
  <si>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</si>
  <si>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</si>
  <si>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</si>
  <si>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</si>
  <si>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</si>
  <si>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</si>
  <si>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</si>
  <si>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</si>
  <si>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</si>
  <si>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</si>
  <si>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</si>
  <si>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</si>
  <si>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</si>
  <si>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</si>
  <si>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</si>
  <si>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</si>
  <si>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</si>
  <si>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</si>
  <si>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</si>
  <si>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</si>
  <si>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</si>
  <si>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</si>
  <si>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</si>
  <si>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</si>
  <si>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</si>
  <si>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</si>
  <si>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</si>
  <si>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</si>
  <si>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</si>
  <si>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</si>
  <si>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</si>
  <si>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</si>
  <si>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</si>
  <si>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</si>
  <si>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</si>
  <si>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</si>
  <si>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</si>
  <si>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</si>
  <si>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</si>
  <si>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</si>
  <si>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</si>
  <si>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</si>
  <si>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</si>
  <si>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</si>
  <si>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</si>
  <si>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</si>
  <si>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</si>
  <si>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</si>
  <si>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</si>
  <si>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</si>
  <si>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</si>
  <si>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</si>
  <si>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</si>
  <si>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</si>
  <si>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</si>
  <si>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</si>
  <si>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</si>
  <si>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</si>
  <si>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</si>
  <si>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</si>
  <si>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</si>
  <si>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</si>
  <si>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</si>
  <si>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</si>
  <si>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</si>
  <si>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</si>
  <si>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</si>
  <si>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</si>
  <si>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</si>
  <si>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</si>
  <si>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</si>
  <si>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</si>
  <si>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</si>
  <si>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</si>
  <si>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</si>
  <si>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</si>
  <si>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</si>
  <si>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</si>
  <si>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</si>
  <si>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</si>
  <si>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</si>
  <si>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</si>
  <si>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</si>
  <si>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</si>
  <si>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</si>
  <si>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</si>
  <si>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</si>
  <si>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</si>
  <si>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</si>
  <si>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</si>
  <si>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</si>
  <si>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</si>
  <si>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</si>
  <si>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</si>
  <si>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</si>
  <si>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</si>
  <si>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</si>
  <si>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</si>
  <si>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</si>
  <si>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</si>
  <si>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</si>
  <si>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</si>
  <si>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</si>
  <si>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</si>
  <si>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</si>
  <si>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</si>
  <si>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</si>
  <si>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</si>
  <si>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</si>
  <si>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</si>
  <si>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</si>
  <si>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</si>
  <si>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</si>
  <si>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</si>
  <si>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</si>
  <si>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</si>
  <si>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</si>
  <si>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</si>
  <si>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</si>
  <si>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</si>
  <si>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</si>
  <si>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</si>
  <si>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</si>
  <si>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</si>
  <si>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</si>
  <si>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</si>
  <si>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</si>
  <si>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</si>
  <si>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</si>
  <si>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</si>
  <si>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</si>
  <si>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</si>
  <si>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</si>
  <si>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</si>
  <si>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</si>
  <si>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</si>
  <si>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</si>
  <si>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</si>
  <si>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</si>
  <si>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</si>
  <si>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</si>
  <si>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</si>
  <si>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</si>
  <si>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</si>
  <si>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</si>
  <si>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</si>
  <si>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</si>
  <si>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</si>
  <si>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</si>
  <si>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</si>
  <si>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</si>
  <si>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</si>
  <si>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</si>
  <si>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</si>
  <si>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</si>
  <si>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</si>
  <si>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</si>
  <si>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</si>
  <si>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</si>
  <si>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</si>
  <si>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</si>
  <si>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</si>
  <si>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</si>
  <si>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</si>
  <si>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</si>
  <si>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</si>
  <si>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</si>
  <si>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</si>
  <si>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</si>
  <si>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</si>
  <si>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</si>
  <si>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</si>
  <si>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</si>
  <si>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</si>
  <si>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</si>
  <si>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</si>
  <si>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</si>
  <si>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</si>
  <si>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</si>
  <si>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</si>
  <si>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</si>
  <si>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</si>
  <si>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</si>
  <si>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</si>
  <si>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</si>
  <si>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</si>
  <si>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</si>
  <si>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</si>
  <si>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</si>
  <si>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</si>
  <si>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</si>
  <si>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</si>
  <si>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</si>
  <si>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</si>
  <si>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</si>
  <si>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</si>
  <si>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</si>
  <si>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</si>
  <si>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</si>
  <si>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</si>
  <si>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</si>
  <si>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</si>
  <si>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</si>
  <si>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</si>
  <si>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</si>
  <si>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</si>
  <si>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</si>
  <si>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</si>
  <si>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</si>
  <si>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</si>
  <si>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</si>
  <si>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</si>
  <si>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</si>
  <si>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</si>
  <si>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</si>
  <si>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</si>
  <si>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</si>
  <si>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</si>
  <si>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</si>
  <si>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</si>
  <si>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</si>
  <si>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</si>
  <si>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</si>
  <si>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</si>
  <si>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</si>
  <si>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</si>
  <si>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</si>
  <si>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</si>
  <si>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</si>
  <si>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</si>
  <si>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</si>
  <si>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</si>
  <si>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</si>
  <si>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</si>
  <si>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</si>
  <si>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</si>
  <si>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</si>
  <si>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</si>
  <si>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</si>
  <si>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</si>
  <si>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</si>
  <si>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</si>
  <si>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</si>
  <si>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</si>
  <si>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</si>
  <si>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</si>
  <si>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</si>
  <si>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</si>
  <si>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</si>
  <si>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</si>
  <si>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</si>
  <si>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</si>
  <si>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</si>
  <si>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</si>
  <si>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</si>
  <si>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</si>
  <si>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</si>
  <si>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</si>
  <si>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</si>
  <si>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</si>
  <si>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</si>
  <si>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</si>
  <si>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</si>
  <si>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</si>
  <si>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</si>
  <si>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</si>
  <si>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</si>
  <si>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</si>
  <si>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</si>
  <si>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</si>
  <si>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</si>
  <si>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</si>
  <si>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</si>
  <si>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</si>
  <si>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</si>
  <si>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</si>
  <si>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</si>
  <si>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</si>
  <si>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</si>
  <si>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</si>
  <si>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</si>
  <si>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</si>
  <si>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</si>
  <si>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</si>
  <si>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</si>
  <si>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</si>
  <si>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</si>
  <si>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</si>
  <si>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</si>
  <si>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</si>
  <si>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</si>
  <si>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</si>
  <si>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</si>
  <si>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</si>
  <si>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</si>
  <si>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</si>
  <si>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</si>
  <si>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</si>
  <si>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</si>
  <si>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</si>
  <si>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</si>
  <si>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</si>
  <si>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</si>
  <si>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</si>
  <si>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</si>
  <si>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</si>
  <si>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</si>
  <si>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</si>
  <si>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</si>
  <si>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</si>
  <si>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</si>
  <si>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</si>
  <si>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</si>
  <si>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</si>
  <si>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</si>
  <si>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</si>
  <si>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</si>
  <si>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</si>
  <si>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</si>
  <si>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</si>
  <si>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</si>
  <si>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</si>
  <si>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</si>
  <si>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</si>
  <si>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</si>
  <si>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</si>
  <si>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</si>
  <si>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</si>
  <si>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</si>
  <si>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</si>
  <si>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</si>
  <si>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</si>
  <si>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</si>
  <si>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</si>
  <si>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</si>
  <si>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</si>
  <si>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</si>
  <si>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</si>
  <si>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</si>
  <si>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</si>
  <si>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</si>
  <si>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</si>
  <si>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</si>
  <si>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</si>
  <si>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</si>
  <si>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</si>
  <si>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</si>
  <si>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</si>
  <si>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</si>
  <si>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</si>
  <si>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</si>
  <si>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</si>
  <si>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</si>
  <si>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</si>
  <si>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</si>
  <si>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</si>
  <si>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</si>
  <si>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</si>
  <si>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</si>
  <si>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</si>
  <si>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</si>
  <si>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</si>
  <si>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</si>
  <si>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</si>
  <si>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</si>
  <si>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</si>
  <si>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</si>
  <si>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</si>
  <si>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</si>
  <si>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</si>
  <si>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</si>
  <si>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</si>
  <si>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</si>
  <si>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</si>
  <si>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</si>
  <si>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</si>
  <si>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</si>
  <si>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</si>
  <si>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</si>
  <si>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</si>
  <si>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</si>
  <si>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</si>
  <si>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</si>
  <si>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</si>
  <si>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</si>
  <si>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</si>
  <si>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</si>
  <si>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</si>
  <si>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</si>
  <si>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</si>
  <si>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</si>
  <si>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</si>
  <si>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</si>
  <si>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</si>
  <si>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</si>
  <si>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</si>
  <si>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</si>
  <si>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</si>
  <si>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</si>
  <si>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</si>
  <si>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</si>
  <si>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</si>
  <si>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</si>
  <si>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</si>
  <si>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</si>
  <si>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</si>
  <si>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</si>
  <si>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</si>
  <si>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</si>
  <si>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</si>
  <si>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</si>
  <si>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</si>
  <si>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</si>
  <si>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</si>
  <si>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</si>
  <si>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</si>
  <si>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</si>
  <si>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</si>
  <si>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</si>
  <si>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</si>
  <si>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</si>
  <si>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</si>
  <si>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</si>
  <si>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</si>
  <si>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</si>
  <si>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</si>
  <si>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</si>
  <si>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</si>
  <si>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</si>
  <si>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</si>
  <si>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</si>
  <si>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</si>
  <si>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</si>
  <si>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</si>
  <si>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</si>
  <si>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</si>
  <si>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</si>
  <si>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</si>
  <si>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</si>
  <si>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</si>
  <si>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</si>
  <si>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</si>
  <si>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</si>
  <si>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</si>
  <si>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</si>
  <si>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</si>
  <si>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</si>
  <si>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</si>
  <si>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</si>
  <si>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</si>
  <si>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</si>
  <si>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</si>
  <si>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</si>
  <si>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</si>
  <si>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</si>
  <si>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</si>
  <si>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</si>
  <si>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</si>
  <si>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</si>
  <si>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</si>
  <si>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</si>
  <si>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</si>
  <si>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</si>
  <si>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</si>
  <si>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</si>
  <si>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</si>
  <si>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</si>
  <si>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</si>
  <si>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</si>
  <si>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</si>
  <si>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</si>
  <si>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</si>
  <si>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</si>
  <si>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</si>
  <si>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</si>
  <si>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</si>
  <si>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</si>
  <si>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</si>
  <si>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</si>
  <si>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</si>
  <si>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</si>
  <si>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</si>
  <si>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</si>
  <si>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</si>
  <si>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</si>
  <si>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</si>
  <si>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</si>
  <si>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</si>
  <si>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</si>
  <si>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</si>
  <si>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</si>
  <si>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</si>
  <si>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</si>
  <si>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</si>
  <si>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</si>
  <si>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</si>
  <si>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</si>
  <si>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</si>
  <si>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</si>
  <si>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</si>
  <si>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</si>
  <si>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</si>
  <si>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</si>
  <si>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</si>
  <si>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</si>
  <si>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</si>
  <si>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</si>
  <si>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</si>
  <si>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</si>
  <si>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</si>
  <si>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</si>
  <si>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</si>
  <si>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</si>
  <si>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</si>
  <si>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</si>
  <si>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</si>
  <si>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</si>
  <si>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</si>
  <si>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</si>
  <si>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</si>
  <si>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</si>
  <si>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</si>
  <si>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</si>
  <si>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</si>
  <si>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</si>
  <si>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</si>
  <si>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</si>
  <si>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</si>
  <si>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</si>
  <si>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</si>
  <si>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</si>
  <si>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</si>
  <si>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</si>
  <si>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</si>
  <si>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</si>
  <si>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</si>
  <si>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</si>
  <si>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</si>
  <si>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</si>
  <si>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</si>
  <si>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</si>
  <si>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</si>
  <si>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</si>
  <si>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</si>
  <si>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</si>
  <si>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</si>
  <si>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</si>
  <si>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</si>
  <si>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</si>
  <si>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</si>
  <si>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</si>
  <si>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</si>
  <si>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</si>
  <si>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</si>
  <si>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</si>
  <si>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</si>
  <si>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</si>
  <si>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</si>
  <si>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</si>
  <si>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</si>
  <si>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</si>
  <si>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</si>
  <si>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Borrower paid Rs.4500/- on 10th apr''25, But LO only Rs.2250/- updated, Remaining Rs.2250/-  not updated in FIMO</t>
  </si>
  <si>
    <t>FN25-26-01438</t>
  </si>
  <si>
    <t>Ankam Chinna</t>
  </si>
  <si>
    <t>SF0097974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</si>
  <si>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</si>
  <si>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</si>
  <si>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</si>
  <si>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</si>
  <si>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</si>
  <si>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</si>
  <si>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Completed-Report Submitted</t>
  </si>
  <si>
    <t>8247253202</t>
  </si>
  <si>
    <t>7997566711</t>
  </si>
  <si>
    <t>6302811389</t>
  </si>
  <si>
    <t>8978984727</t>
  </si>
  <si>
    <t>9704273195</t>
  </si>
  <si>
    <t>Financial Issues</t>
  </si>
  <si>
    <t>9949993382</t>
  </si>
  <si>
    <t>9100450437</t>
  </si>
  <si>
    <t>9502536612</t>
  </si>
  <si>
    <t>6300529037</t>
  </si>
  <si>
    <t>8501932494</t>
  </si>
  <si>
    <t>7670912445</t>
  </si>
  <si>
    <t>8885015862</t>
  </si>
  <si>
    <t>9948051540</t>
  </si>
  <si>
    <t>9154627813</t>
  </si>
  <si>
    <t>7416103498</t>
  </si>
  <si>
    <t>7702468075</t>
  </si>
  <si>
    <t>9573061570</t>
  </si>
  <si>
    <t>8331935445</t>
  </si>
  <si>
    <t>8374369610</t>
  </si>
  <si>
    <t>9866925781</t>
  </si>
  <si>
    <t>9154627913</t>
  </si>
  <si>
    <t>9553871645</t>
  </si>
  <si>
    <t>9014723862</t>
  </si>
  <si>
    <t>Paid to the Ring leader</t>
  </si>
  <si>
    <t>6281227549</t>
  </si>
  <si>
    <t>9398328264</t>
  </si>
  <si>
    <t>8121085475</t>
  </si>
  <si>
    <t>7893320341</t>
  </si>
  <si>
    <t>7842215615</t>
  </si>
  <si>
    <t>Borrower paid to the branch staff but no proof</t>
  </si>
  <si>
    <t>9177725640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</si>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</sst>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rgb="FF000000"/>
      <name val="System-ui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243</v>
      </c>
      <c r="H3" s="96"/>
    </row>
    <row r="4" spans="1:34" ht="51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45856</v>
      </c>
      <c r="H5" s="107" t="s">
        <v>11078</v>
      </c>
      <c r="I5" s="61">
        <v>45856</v>
      </c>
      <c r="J5" s="74" t="str">
        <f>IF('Physical Cash at Safe'!D28="Yes",'Physical Cash at Safe'!E28,IF('Borrower Wise Details'!D5&lt;&gt;"",'Borrower Wise Details'!D5,""))</f>
        <v>FN25-26-01438</v>
      </c>
      <c r="K5" s="81">
        <v>1</v>
      </c>
      <c r="L5" s="82">
        <v>2250</v>
      </c>
      <c r="M5" s="82"/>
      <c r="N5" s="82" t="s">
        <v>11079</v>
      </c>
      <c r="O5" s="82" t="s">
        <v>11080</v>
      </c>
      <c r="P5" s="82" t="s">
        <v>11081</v>
      </c>
      <c r="Q5" s="82" t="s">
        <v>11082</v>
      </c>
      <c r="R5" s="75" t="str">
        <f>IF('Physical Cash at Safe'!$D$28="Yes", 'Physical Cash at Safe'!$A$28, IF('Borrower Wise Details'!F5&lt;&gt;"", 'Borrower Wise Details'!F5, ""))</f>
        <v>Ankam Chinna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SF0097974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11083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45881</v>
      </c>
      <c r="AH5" s="70" t="s">
        <v>11116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Ankam Chinna</v>
      </c>
      <c r="E5" s="68" t="str">
        <f>IF(OR('Fraud Investigation Report'!T5="", 'Fraud Investigation Report'!T5=0), "", 'Fraud Investigation Report'!T5)</f>
        <v>SF0097974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5" t="s">
        <v>2</v>
      </c>
      <c r="B1" s="136"/>
      <c r="C1" s="136"/>
      <c r="D1" s="136"/>
      <c r="E1" s="137"/>
    </row>
    <row r="2" spans="1:5" ht="18.75">
      <c r="A2" s="14"/>
      <c r="B2" s="138" t="s">
        <v>3</v>
      </c>
      <c r="C2" s="138"/>
      <c r="D2" s="138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7" t="s">
        <v>97</v>
      </c>
      <c r="B20" s="148"/>
      <c r="C20" s="32"/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190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15" customHeight="1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220</v>
      </c>
      <c r="B32" s="38"/>
      <c r="C32" s="37" t="s">
        <v>82</v>
      </c>
      <c r="D32" s="157"/>
      <c r="E32" s="158"/>
    </row>
    <row r="33" spans="1:5" ht="18" customHeight="1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>
      <c r="A34" s="39" t="s">
        <v>221</v>
      </c>
      <c r="B34" s="38"/>
      <c r="C34" s="39" t="s">
        <v>222</v>
      </c>
      <c r="D34" s="153"/>
      <c r="E34" s="154"/>
    </row>
    <row r="35" spans="1:5" ht="25.5">
      <c r="A35" s="39" t="s">
        <v>223</v>
      </c>
      <c r="B35" s="38"/>
      <c r="C35" s="39" t="s">
        <v>225</v>
      </c>
      <c r="D35" s="153"/>
      <c r="E35" s="154"/>
    </row>
    <row r="36" spans="1:5" ht="25.5" customHeight="1">
      <c r="A36" s="39" t="s">
        <v>224</v>
      </c>
      <c r="B36" s="38"/>
      <c r="C36" s="39" t="s">
        <v>226</v>
      </c>
      <c r="D36" s="155"/>
      <c r="E36" s="155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2" t="s">
        <v>11074</v>
      </c>
      <c r="E5" s="65">
        <v>45873</v>
      </c>
      <c r="F5" s="38" t="s">
        <v>11075</v>
      </c>
      <c r="G5" s="49" t="s">
        <v>11076</v>
      </c>
      <c r="H5" s="49" t="s">
        <v>11077</v>
      </c>
      <c r="I5" s="120" t="s">
        <v>442</v>
      </c>
      <c r="J5" s="120" t="s">
        <v>1678</v>
      </c>
      <c r="K5" s="120" t="s">
        <v>6388</v>
      </c>
      <c r="L5" s="11">
        <v>351461642</v>
      </c>
      <c r="M5" s="65">
        <v>45040</v>
      </c>
      <c r="N5" s="124">
        <v>42000</v>
      </c>
      <c r="O5" s="124">
        <v>2250</v>
      </c>
      <c r="P5" s="121" t="s">
        <v>139</v>
      </c>
      <c r="Q5" s="80">
        <v>45757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/>
    </row>
    <row r="6" spans="1:23" ht="25.1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BP1457" sqref="BP1457"/>
    </sheetView>
  </sheetViews>
  <sheetFormatPr defaultColWidth="0" defaultRowHeight="15" zeroHeight="1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3.285156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 t="s">
        <v>11085</v>
      </c>
      <c r="BH782" s="114" t="s">
        <v>11072</v>
      </c>
      <c r="BI782" s="38" t="s">
        <v>112</v>
      </c>
      <c r="BJ782" s="85">
        <v>45880</v>
      </c>
      <c r="BK782" s="84" t="s">
        <v>125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 t="s">
        <v>11112</v>
      </c>
      <c r="BH845" s="114" t="s">
        <v>11072</v>
      </c>
      <c r="BI845" s="38" t="s">
        <v>112</v>
      </c>
      <c r="BJ845" s="85">
        <v>45880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 t="s">
        <v>11072</v>
      </c>
      <c r="BI857" s="38" t="s">
        <v>110</v>
      </c>
      <c r="BJ857" s="85">
        <v>45873</v>
      </c>
      <c r="BK857" s="84"/>
      <c r="BL857" s="38" t="s">
        <v>115</v>
      </c>
      <c r="BM857" s="115" t="s">
        <v>130</v>
      </c>
      <c r="BN857" s="116" t="s">
        <v>201</v>
      </c>
      <c r="BO857" s="84" t="s">
        <v>245</v>
      </c>
      <c r="BP857" s="84">
        <v>2250</v>
      </c>
      <c r="BQ857" s="117" t="s">
        <v>203</v>
      </c>
      <c r="BR857" s="118" t="s">
        <v>11073</v>
      </c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 t="s">
        <v>11109</v>
      </c>
      <c r="BH1018" s="114" t="s">
        <v>11072</v>
      </c>
      <c r="BI1018" s="38" t="s">
        <v>112</v>
      </c>
      <c r="BJ1018" s="85">
        <v>45880</v>
      </c>
      <c r="BK1018" s="84" t="s">
        <v>125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 t="s">
        <v>11105</v>
      </c>
      <c r="BH1406" s="114" t="s">
        <v>11072</v>
      </c>
      <c r="BI1406" s="38" t="s">
        <v>112</v>
      </c>
      <c r="BJ1406" s="85">
        <v>45880</v>
      </c>
      <c r="BK1406" s="84" t="s">
        <v>126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 t="s">
        <v>11106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 t="s">
        <v>11107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 t="s">
        <v>11088</v>
      </c>
      <c r="BH1453" s="114" t="s">
        <v>11072</v>
      </c>
      <c r="BI1453" s="38" t="s">
        <v>111</v>
      </c>
      <c r="BJ1453" s="85">
        <v>45880</v>
      </c>
      <c r="BK1453" s="84"/>
      <c r="BL1453" s="38"/>
      <c r="BM1453" s="115" t="s">
        <v>119</v>
      </c>
      <c r="BN1453" s="116" t="s">
        <v>201</v>
      </c>
      <c r="BO1453" s="84" t="s">
        <v>247</v>
      </c>
      <c r="BP1453" s="84"/>
      <c r="BQ1453" s="117"/>
      <c r="BR1453" s="118" t="s">
        <v>11089</v>
      </c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 t="s">
        <v>11090</v>
      </c>
      <c r="BH1457" s="114" t="s">
        <v>11072</v>
      </c>
      <c r="BI1457" s="38" t="s">
        <v>111</v>
      </c>
      <c r="BJ1457" s="85">
        <v>45880</v>
      </c>
      <c r="BK1457" s="84"/>
      <c r="BL1457" s="38"/>
      <c r="BM1457" s="115" t="s">
        <v>119</v>
      </c>
      <c r="BN1457" s="116" t="s">
        <v>201</v>
      </c>
      <c r="BO1457" s="84" t="s">
        <v>247</v>
      </c>
      <c r="BP1457" s="84"/>
      <c r="BQ1457" s="117"/>
      <c r="BR1457" s="118" t="s">
        <v>11089</v>
      </c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 t="s">
        <v>11097</v>
      </c>
      <c r="BH1561" s="114" t="s">
        <v>11072</v>
      </c>
      <c r="BI1561" s="38" t="s">
        <v>112</v>
      </c>
      <c r="BJ1561" s="85">
        <v>45880</v>
      </c>
      <c r="BK1561" s="84" t="s">
        <v>125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 t="s">
        <v>11104</v>
      </c>
      <c r="BH1718" s="114" t="s">
        <v>11072</v>
      </c>
      <c r="BI1718" s="38" t="s">
        <v>112</v>
      </c>
      <c r="BJ1718" s="85">
        <v>45880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 t="s">
        <v>11095</v>
      </c>
      <c r="BH1830" s="114" t="s">
        <v>11072</v>
      </c>
      <c r="BI1830" s="38" t="s">
        <v>112</v>
      </c>
      <c r="BJ1830" s="85">
        <v>45880</v>
      </c>
      <c r="BK1830" s="84" t="s">
        <v>129</v>
      </c>
      <c r="BL1830" s="38"/>
      <c r="BM1830" s="115"/>
      <c r="BN1830" s="116" t="s">
        <v>112</v>
      </c>
      <c r="BO1830" s="84" t="s">
        <v>247</v>
      </c>
      <c r="BP1830" s="84"/>
      <c r="BQ1830" s="117" t="s">
        <v>112</v>
      </c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 t="s">
        <v>11096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 t="s">
        <v>11093</v>
      </c>
      <c r="BH1876" s="114" t="s">
        <v>11072</v>
      </c>
      <c r="BI1876" s="38" t="s">
        <v>112</v>
      </c>
      <c r="BJ1876" s="85">
        <v>45880</v>
      </c>
      <c r="BK1876" s="84" t="s">
        <v>128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 t="s">
        <v>11096</v>
      </c>
      <c r="BH1935" s="114" t="s">
        <v>11072</v>
      </c>
      <c r="BI1935" s="38" t="s">
        <v>112</v>
      </c>
      <c r="BJ1935" s="85">
        <v>45880</v>
      </c>
      <c r="BK1935" s="84" t="s">
        <v>126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 t="s">
        <v>11092</v>
      </c>
      <c r="BH2016" s="114" t="s">
        <v>11072</v>
      </c>
      <c r="BI2016" s="38" t="s">
        <v>112</v>
      </c>
      <c r="BJ2016" s="85">
        <v>45880</v>
      </c>
      <c r="BK2016" s="84" t="s">
        <v>126</v>
      </c>
      <c r="BL2016" s="38"/>
      <c r="BM2016" s="115"/>
      <c r="BN2016" s="116" t="s">
        <v>112</v>
      </c>
      <c r="BO2016" s="84" t="s">
        <v>247</v>
      </c>
      <c r="BP2016" s="84"/>
      <c r="BQ2016" s="117" t="s">
        <v>112</v>
      </c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 t="s">
        <v>11091</v>
      </c>
      <c r="BH2129" s="114" t="s">
        <v>11072</v>
      </c>
      <c r="BI2129" s="38" t="s">
        <v>112</v>
      </c>
      <c r="BJ2129" s="85">
        <v>45880</v>
      </c>
      <c r="BK2129" s="84" t="s">
        <v>129</v>
      </c>
      <c r="BL2129" s="38"/>
      <c r="BM2129" s="115"/>
      <c r="BN2129" s="116" t="s">
        <v>112</v>
      </c>
      <c r="BO2129" s="84" t="s">
        <v>247</v>
      </c>
      <c r="BP2129" s="84"/>
      <c r="BQ2129" s="117" t="s">
        <v>112</v>
      </c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 t="s">
        <v>11113</v>
      </c>
      <c r="BH2577" s="114" t="s">
        <v>11072</v>
      </c>
      <c r="BI2577" s="38" t="s">
        <v>111</v>
      </c>
      <c r="BJ2577" s="85">
        <v>45880</v>
      </c>
      <c r="BK2577" s="84"/>
      <c r="BL2577" s="38"/>
      <c r="BM2577" s="115"/>
      <c r="BN2577" s="116" t="s">
        <v>201</v>
      </c>
      <c r="BO2577" s="84" t="s">
        <v>247</v>
      </c>
      <c r="BP2577" s="84"/>
      <c r="BQ2577" s="117"/>
      <c r="BR2577" s="118" t="s">
        <v>11114</v>
      </c>
    </row>
    <row r="2578" spans="1:70" s="113" customFormat="1" ht="15" hidden="1" customHeight="1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 t="s">
        <v>11094</v>
      </c>
      <c r="BH2600" s="114" t="s">
        <v>11072</v>
      </c>
      <c r="BI2600" s="38" t="s">
        <v>112</v>
      </c>
      <c r="BJ2600" s="85">
        <v>45880</v>
      </c>
      <c r="BK2600" s="84" t="s">
        <v>123</v>
      </c>
      <c r="BL2600" s="38"/>
      <c r="BM2600" s="115"/>
      <c r="BN2600" s="116" t="s">
        <v>112</v>
      </c>
      <c r="BO2600" s="84" t="s">
        <v>247</v>
      </c>
      <c r="BP2600" s="84"/>
      <c r="BQ2600" s="117" t="s">
        <v>112</v>
      </c>
      <c r="BR2600" s="118"/>
    </row>
    <row r="2601" spans="1:70" s="113" customFormat="1" ht="15" hidden="1" customHeight="1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 t="s">
        <v>11115</v>
      </c>
      <c r="BH2627" s="114" t="s">
        <v>11072</v>
      </c>
      <c r="BI2627" s="38" t="s">
        <v>112</v>
      </c>
      <c r="BJ2627" s="85">
        <v>45880</v>
      </c>
      <c r="BK2627" s="84" t="s">
        <v>126</v>
      </c>
      <c r="BL2627" s="38"/>
      <c r="BM2627" s="115"/>
      <c r="BN2627" s="116" t="s">
        <v>112</v>
      </c>
      <c r="BO2627" s="84" t="s">
        <v>247</v>
      </c>
      <c r="BP2627" s="84"/>
      <c r="BQ2627" s="117" t="s">
        <v>112</v>
      </c>
      <c r="BR2627" s="118"/>
    </row>
    <row r="2628" spans="1:70" s="113" customFormat="1" ht="15" hidden="1" customHeight="1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 t="s">
        <v>11106</v>
      </c>
      <c r="BH2681" s="114" t="s">
        <v>11072</v>
      </c>
      <c r="BI2681" s="38" t="s">
        <v>111</v>
      </c>
      <c r="BJ2681" s="85">
        <v>45880</v>
      </c>
      <c r="BK2681" s="84"/>
      <c r="BL2681" s="38"/>
      <c r="BM2681" s="115" t="s">
        <v>119</v>
      </c>
      <c r="BN2681" s="116" t="s">
        <v>201</v>
      </c>
      <c r="BO2681" s="84" t="s">
        <v>247</v>
      </c>
      <c r="BP2681" s="84"/>
      <c r="BQ2681" s="117"/>
      <c r="BR2681" s="118" t="s">
        <v>11108</v>
      </c>
    </row>
    <row r="2682" spans="1:70" s="113" customFormat="1" ht="15" hidden="1" customHeight="1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 t="s">
        <v>11107</v>
      </c>
      <c r="BH2684" s="114" t="s">
        <v>11072</v>
      </c>
      <c r="BI2684" s="38" t="s">
        <v>111</v>
      </c>
      <c r="BJ2684" s="85">
        <v>45880</v>
      </c>
      <c r="BK2684" s="84"/>
      <c r="BL2684" s="38"/>
      <c r="BM2684" s="115" t="s">
        <v>119</v>
      </c>
      <c r="BN2684" s="116" t="s">
        <v>201</v>
      </c>
      <c r="BO2684" s="84" t="s">
        <v>247</v>
      </c>
      <c r="BP2684" s="84"/>
      <c r="BQ2684" s="117"/>
      <c r="BR2684" s="118" t="s">
        <v>11108</v>
      </c>
    </row>
    <row r="2685" spans="1:70" s="113" customFormat="1" ht="15" hidden="1" customHeight="1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 t="s">
        <v>11084</v>
      </c>
      <c r="BH2945" s="114" t="s">
        <v>11072</v>
      </c>
      <c r="BI2945" s="38" t="s">
        <v>111</v>
      </c>
      <c r="BJ2945" s="85">
        <v>45880</v>
      </c>
      <c r="BK2945" s="84"/>
      <c r="BL2945" s="38"/>
      <c r="BM2945" s="115" t="s">
        <v>119</v>
      </c>
      <c r="BN2945" s="116" t="s">
        <v>201</v>
      </c>
      <c r="BO2945" s="84" t="s">
        <v>246</v>
      </c>
      <c r="BP2945" s="84"/>
      <c r="BQ2945" s="117"/>
      <c r="BR2945" s="118"/>
    </row>
    <row r="2946" spans="1:70" s="113" customFormat="1" ht="15" hidden="1" customHeight="1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 t="s">
        <v>11110</v>
      </c>
      <c r="BH3096" s="114" t="s">
        <v>11072</v>
      </c>
      <c r="BI3096" s="38" t="s">
        <v>112</v>
      </c>
      <c r="BJ3096" s="85">
        <v>45880</v>
      </c>
      <c r="BK3096" s="84" t="s">
        <v>125</v>
      </c>
      <c r="BL3096" s="38"/>
      <c r="BM3096" s="115"/>
      <c r="BN3096" s="116" t="s">
        <v>112</v>
      </c>
      <c r="BO3096" s="84" t="s">
        <v>247</v>
      </c>
      <c r="BP3096" s="84"/>
      <c r="BQ3096" s="117" t="s">
        <v>112</v>
      </c>
      <c r="BR3096" s="118"/>
    </row>
    <row r="3097" spans="1:70" s="113" customFormat="1" ht="15" hidden="1" customHeight="1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 t="s">
        <v>11111</v>
      </c>
      <c r="BH3354" s="114" t="s">
        <v>11072</v>
      </c>
      <c r="BI3354" s="38" t="s">
        <v>112</v>
      </c>
      <c r="BJ3354" s="85">
        <v>45880</v>
      </c>
      <c r="BK3354" s="84" t="s">
        <v>126</v>
      </c>
      <c r="BL3354" s="38"/>
      <c r="BM3354" s="115"/>
      <c r="BN3354" s="116" t="s">
        <v>112</v>
      </c>
      <c r="BO3354" s="84" t="s">
        <v>247</v>
      </c>
      <c r="BP3354" s="84"/>
      <c r="BQ3354" s="117" t="s">
        <v>112</v>
      </c>
      <c r="BR3354" s="118"/>
    </row>
    <row r="3355" spans="1:70" s="113" customFormat="1" ht="15" customHeight="1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>
        <v>7794856556</v>
      </c>
      <c r="BH3355" s="114" t="s">
        <v>11072</v>
      </c>
      <c r="BI3355" s="38" t="s">
        <v>112</v>
      </c>
      <c r="BJ3355" s="85">
        <v>45880</v>
      </c>
      <c r="BK3355" s="84" t="s">
        <v>129</v>
      </c>
      <c r="BL3355" s="38"/>
      <c r="BM3355" s="115"/>
      <c r="BN3355" s="116" t="s">
        <v>112</v>
      </c>
      <c r="BO3355" s="84" t="s">
        <v>247</v>
      </c>
      <c r="BP3355" s="84"/>
      <c r="BQ3355" s="117" t="s">
        <v>112</v>
      </c>
      <c r="BR3355" s="118"/>
    </row>
    <row r="3356" spans="1:70" s="113" customFormat="1" ht="15" hidden="1" customHeight="1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 t="s">
        <v>11088</v>
      </c>
      <c r="BH3553" s="114" t="s">
        <v>11072</v>
      </c>
      <c r="BI3553" s="38" t="s">
        <v>111</v>
      </c>
      <c r="BJ3553" s="85">
        <v>45880</v>
      </c>
      <c r="BK3553" s="84"/>
      <c r="BL3553" s="38"/>
      <c r="BM3553" s="115" t="s">
        <v>119</v>
      </c>
      <c r="BN3553" s="116" t="s">
        <v>201</v>
      </c>
      <c r="BO3553" s="84" t="s">
        <v>247</v>
      </c>
      <c r="BP3553" s="84"/>
      <c r="BQ3553" s="117"/>
      <c r="BR3553" s="118" t="s">
        <v>11089</v>
      </c>
    </row>
    <row r="3554" spans="1:70" s="113" customFormat="1" ht="15" hidden="1" customHeight="1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 t="s">
        <v>11087</v>
      </c>
      <c r="BH3744" s="114" t="s">
        <v>11072</v>
      </c>
      <c r="BI3744" s="38" t="s">
        <v>112</v>
      </c>
      <c r="BJ3744" s="85">
        <v>45880</v>
      </c>
      <c r="BK3744" s="84" t="s">
        <v>125</v>
      </c>
      <c r="BL3744" s="38"/>
      <c r="BM3744" s="115"/>
      <c r="BN3744" s="116" t="s">
        <v>112</v>
      </c>
      <c r="BO3744" s="84" t="s">
        <v>247</v>
      </c>
      <c r="BP3744" s="84"/>
      <c r="BQ3744" s="117" t="s">
        <v>112</v>
      </c>
      <c r="BR3744" s="118"/>
    </row>
    <row r="3745" spans="1:70" s="113" customFormat="1" ht="15" hidden="1" customHeight="1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 t="s">
        <v>11098</v>
      </c>
      <c r="BH3821" s="114" t="s">
        <v>11072</v>
      </c>
      <c r="BI3821" s="38" t="s">
        <v>112</v>
      </c>
      <c r="BJ3821" s="85">
        <v>45880</v>
      </c>
      <c r="BK3821" s="84" t="s">
        <v>125</v>
      </c>
      <c r="BL3821" s="38"/>
      <c r="BM3821" s="115"/>
      <c r="BN3821" s="116" t="s">
        <v>112</v>
      </c>
      <c r="BO3821" s="84" t="s">
        <v>247</v>
      </c>
      <c r="BP3821" s="84"/>
      <c r="BQ3821" s="117" t="s">
        <v>112</v>
      </c>
      <c r="BR3821" s="118"/>
    </row>
    <row r="3822" spans="1:70" s="113" customFormat="1" ht="15" hidden="1" customHeight="1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 t="s">
        <v>11099</v>
      </c>
      <c r="BH3895" s="114" t="s">
        <v>11072</v>
      </c>
      <c r="BI3895" s="38" t="s">
        <v>112</v>
      </c>
      <c r="BJ3895" s="85">
        <v>45880</v>
      </c>
      <c r="BK3895" s="84" t="s">
        <v>125</v>
      </c>
      <c r="BL3895" s="38"/>
      <c r="BM3895" s="115"/>
      <c r="BN3895" s="116" t="s">
        <v>112</v>
      </c>
      <c r="BO3895" s="84" t="s">
        <v>247</v>
      </c>
      <c r="BP3895" s="84"/>
      <c r="BQ3895" s="117" t="s">
        <v>112</v>
      </c>
      <c r="BR3895" s="118"/>
    </row>
    <row r="3896" spans="1:70" s="113" customFormat="1" ht="15" customHeight="1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 t="s">
        <v>11100</v>
      </c>
      <c r="BH3896" s="114" t="s">
        <v>11072</v>
      </c>
      <c r="BI3896" s="38" t="s">
        <v>112</v>
      </c>
      <c r="BJ3896" s="85">
        <v>45880</v>
      </c>
      <c r="BK3896" s="84" t="s">
        <v>125</v>
      </c>
      <c r="BL3896" s="38"/>
      <c r="BM3896" s="115"/>
      <c r="BN3896" s="116" t="s">
        <v>112</v>
      </c>
      <c r="BO3896" s="84" t="s">
        <v>247</v>
      </c>
      <c r="BP3896" s="84"/>
      <c r="BQ3896" s="117" t="s">
        <v>112</v>
      </c>
      <c r="BR3896" s="118"/>
    </row>
    <row r="3897" spans="1:70" s="113" customFormat="1" ht="15" hidden="1" customHeight="1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 t="s">
        <v>11101</v>
      </c>
      <c r="BH3960" s="114" t="s">
        <v>11072</v>
      </c>
      <c r="BI3960" s="38" t="s">
        <v>112</v>
      </c>
      <c r="BJ3960" s="85">
        <v>45880</v>
      </c>
      <c r="BK3960" s="84" t="s">
        <v>126</v>
      </c>
      <c r="BL3960" s="38"/>
      <c r="BM3960" s="115"/>
      <c r="BN3960" s="116" t="s">
        <v>112</v>
      </c>
      <c r="BO3960" s="84" t="s">
        <v>247</v>
      </c>
      <c r="BP3960" s="84"/>
      <c r="BQ3960" s="117" t="s">
        <v>112</v>
      </c>
      <c r="BR3960" s="118"/>
    </row>
    <row r="3961" spans="1:70" s="113" customFormat="1" ht="15" hidden="1" customHeight="1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 t="s">
        <v>11097</v>
      </c>
      <c r="BH4117" s="114" t="s">
        <v>11072</v>
      </c>
      <c r="BI4117" s="38" t="s">
        <v>112</v>
      </c>
      <c r="BJ4117" s="85">
        <v>45880</v>
      </c>
      <c r="BK4117" s="84" t="s">
        <v>125</v>
      </c>
      <c r="BL4117" s="38"/>
      <c r="BM4117" s="115"/>
      <c r="BN4117" s="116" t="s">
        <v>112</v>
      </c>
      <c r="BO4117" s="84" t="s">
        <v>247</v>
      </c>
      <c r="BP4117" s="84"/>
      <c r="BQ4117" s="117" t="s">
        <v>112</v>
      </c>
      <c r="BR4117" s="118"/>
    </row>
    <row r="4118" spans="1:70" s="113" customFormat="1" ht="15" customHeight="1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 t="s">
        <v>11102</v>
      </c>
      <c r="BH4118" s="114" t="s">
        <v>11072</v>
      </c>
      <c r="BI4118" s="38" t="s">
        <v>112</v>
      </c>
      <c r="BJ4118" s="85">
        <v>45880</v>
      </c>
      <c r="BK4118" s="84" t="s">
        <v>129</v>
      </c>
      <c r="BL4118" s="38"/>
      <c r="BM4118" s="115"/>
      <c r="BN4118" s="116" t="s">
        <v>112</v>
      </c>
      <c r="BO4118" s="84" t="s">
        <v>247</v>
      </c>
      <c r="BP4118" s="84"/>
      <c r="BQ4118" s="117" t="s">
        <v>112</v>
      </c>
      <c r="BR4118" s="118"/>
    </row>
    <row r="4119" spans="1:70" s="113" customFormat="1" ht="15" hidden="1" customHeight="1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 t="s">
        <v>11086</v>
      </c>
      <c r="BH4349" s="114" t="s">
        <v>11072</v>
      </c>
      <c r="BI4349" s="38" t="s">
        <v>112</v>
      </c>
      <c r="BJ4349" s="85">
        <v>45880</v>
      </c>
      <c r="BK4349" s="84" t="s">
        <v>125</v>
      </c>
      <c r="BL4349" s="38"/>
      <c r="BM4349" s="115"/>
      <c r="BN4349" s="116" t="s">
        <v>112</v>
      </c>
      <c r="BO4349" s="84" t="s">
        <v>247</v>
      </c>
      <c r="BP4349" s="84"/>
      <c r="BQ4349" s="117" t="s">
        <v>112</v>
      </c>
      <c r="BR4349" s="118"/>
    </row>
    <row r="4350" spans="1:70" s="113" customFormat="1" ht="15" hidden="1" customHeight="1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 t="s">
        <v>11087</v>
      </c>
      <c r="BH4534" s="114" t="s">
        <v>11072</v>
      </c>
      <c r="BI4534" s="38" t="s">
        <v>112</v>
      </c>
      <c r="BJ4534" s="85">
        <v>45880</v>
      </c>
      <c r="BK4534" s="84" t="s">
        <v>125</v>
      </c>
      <c r="BL4534" s="38"/>
      <c r="BM4534" s="115"/>
      <c r="BN4534" s="116" t="s">
        <v>112</v>
      </c>
      <c r="BO4534" s="84" t="s">
        <v>247</v>
      </c>
      <c r="BP4534" s="84"/>
      <c r="BQ4534" s="117" t="s">
        <v>112</v>
      </c>
      <c r="BR4534" s="118"/>
    </row>
    <row r="4535" spans="1:70" s="113" customFormat="1" ht="15" hidden="1" customHeight="1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 t="s">
        <v>11103</v>
      </c>
      <c r="BH4554" s="114" t="s">
        <v>11072</v>
      </c>
      <c r="BI4554" s="38" t="s">
        <v>112</v>
      </c>
      <c r="BJ4554" s="85">
        <v>45880</v>
      </c>
      <c r="BK4554" s="84" t="s">
        <v>125</v>
      </c>
      <c r="BL4554" s="38"/>
      <c r="BM4554" s="115"/>
      <c r="BN4554" s="116" t="s">
        <v>112</v>
      </c>
      <c r="BO4554" s="84" t="s">
        <v>247</v>
      </c>
      <c r="BP4554" s="84"/>
      <c r="BQ4554" s="117" t="s">
        <v>112</v>
      </c>
      <c r="BR4554" s="118"/>
    </row>
    <row r="4555" spans="1:70" s="113" customFormat="1" ht="15" customHeight="1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 t="s">
        <v>11099</v>
      </c>
      <c r="BH4555" s="114" t="s">
        <v>11072</v>
      </c>
      <c r="BI4555" s="38" t="s">
        <v>112</v>
      </c>
      <c r="BJ4555" s="85">
        <v>45880</v>
      </c>
      <c r="BK4555" s="84" t="s">
        <v>125</v>
      </c>
      <c r="BL4555" s="38"/>
      <c r="BM4555" s="115"/>
      <c r="BN4555" s="116" t="s">
        <v>112</v>
      </c>
      <c r="BO4555" s="84" t="s">
        <v>247</v>
      </c>
      <c r="BP4555" s="84"/>
      <c r="BQ4555" s="117" t="s">
        <v>112</v>
      </c>
      <c r="BR4555" s="118"/>
    </row>
    <row r="4556" spans="1:70" s="113" customFormat="1" ht="15" hidden="1" customHeight="1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2025-08-12T11:13:46Z</dcterms:modified>
</cp:coreProperties>
</file>