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Dumri\CLV Report_Dumri_Sandip Kumar Sharma_SF0073446\"/>
    </mc:Choice>
  </mc:AlternateContent>
  <xr:revisionPtr revIDLastSave="0" documentId="13_ncr:1_{23E00FED-F3C2-4509-8AFD-33BE48673D9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20" l="1"/>
  <c r="F27" i="20"/>
  <c r="G27" i="20"/>
  <c r="H27" i="20"/>
  <c r="D32" i="20"/>
  <c r="F32" i="20"/>
  <c r="G32" i="20"/>
  <c r="H32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8" i="20"/>
  <c r="H29" i="20"/>
  <c r="H30" i="20"/>
  <c r="H31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8" i="20"/>
  <c r="G29" i="20"/>
  <c r="G30" i="20"/>
  <c r="G31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8" i="20"/>
  <c r="F29" i="20"/>
  <c r="F30" i="20"/>
  <c r="F31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8" i="20"/>
  <c r="D29" i="20"/>
  <c r="D30" i="20"/>
  <c r="D31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C10" i="20"/>
  <c r="B27" i="20"/>
  <c r="B20" i="20"/>
  <c r="B19" i="20"/>
  <c r="C15" i="20"/>
  <c r="C29" i="20"/>
  <c r="C30" i="20"/>
  <c r="C28" i="20"/>
  <c r="C11" i="20"/>
  <c r="C27" i="20"/>
  <c r="C13" i="20"/>
  <c r="C31" i="20"/>
  <c r="C9" i="20"/>
  <c r="C26" i="20"/>
  <c r="B23" i="20"/>
  <c r="C24" i="20"/>
  <c r="B22" i="20"/>
  <c r="C22" i="20"/>
  <c r="B24" i="20"/>
  <c r="C25" i="20"/>
  <c r="B21" i="20"/>
  <c r="C19" i="20"/>
  <c r="B17" i="20"/>
  <c r="B30" i="20"/>
  <c r="B16" i="20"/>
  <c r="C21" i="20"/>
  <c r="B31" i="20"/>
  <c r="B29" i="20"/>
  <c r="B15" i="20"/>
  <c r="B28" i="20"/>
  <c r="B11" i="20"/>
  <c r="C32" i="20"/>
  <c r="C16" i="20"/>
  <c r="B13" i="20"/>
  <c r="B26" i="20"/>
  <c r="B25" i="20"/>
  <c r="B12" i="20"/>
  <c r="C20" i="20"/>
  <c r="C23" i="20"/>
  <c r="C18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<sst xmlns="http://schemas.openxmlformats.org/spreadsheetml/2006/main" count="7681" uniqueCount="1325">
  <si>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</si>
  <si>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</si>
  <si>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</si>
  <si>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</si>
  <si>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</si>
  <si>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</si>
  <si>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</si>
  <si>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</si>
  <si>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</si>
  <si>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</si>
  <si>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</si>
  <si>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</si>
  <si>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</si>
  <si>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</si>
  <si>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</si>
  <si>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</si>
  <si>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</si>
  <si>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</si>
  <si>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</si>
  <si>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</si>
  <si>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</si>
  <si>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</si>
  <si>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</si>
  <si>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</si>
  <si>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</si>
  <si>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</si>
  <si>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</si>
  <si>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</si>
  <si>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</si>
  <si>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</si>
  <si>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</si>
  <si>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</si>
  <si>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</si>
  <si>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</si>
  <si>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</si>
  <si>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</si>
  <si>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</si>
  <si>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</si>
  <si>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</si>
  <si>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</si>
  <si>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</si>
  <si>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</si>
  <si>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</si>
  <si>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</si>
  <si>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</si>
  <si>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</si>
  <si>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</si>
  <si>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</si>
  <si>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</si>
  <si>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</si>
  <si>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</si>
  <si>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</si>
  <si>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</si>
  <si>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</si>
  <si>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</si>
  <si>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</si>
  <si>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</si>
  <si>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</si>
  <si>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</si>
  <si>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</si>
  <si>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</si>
  <si>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</si>
  <si>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</si>
  <si>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</si>
  <si>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</si>
  <si>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</si>
  <si>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</si>
  <si>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</si>
  <si>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</si>
  <si>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</si>
  <si>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</si>
  <si>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</si>
  <si>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</si>
  <si>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</si>
  <si>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</si>
  <si>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</si>
  <si>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</si>
  <si>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</si>
  <si>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</si>
  <si>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</si>
  <si>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</si>
  <si>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</si>
  <si>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</si>
  <si>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</si>
  <si>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</si>
  <si>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</si>
  <si>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</si>
  <si>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</si>
  <si>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</si>
  <si>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</si>
  <si>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</si>
  <si>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</si>
  <si>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</si>
  <si>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</si>
  <si>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</si>
  <si>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</si>
  <si>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</si>
  <si>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</si>
  <si>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</si>
  <si>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</si>
  <si>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</si>
  <si>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</si>
  <si>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</si>
  <si>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</si>
  <si>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</si>
  <si>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</si>
  <si>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</si>
  <si>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</si>
  <si>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</si>
  <si>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</si>
  <si>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</si>
  <si>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</si>
  <si>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</si>
  <si>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</si>
  <si>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</si>
  <si>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</si>
  <si>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</si>
  <si>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</si>
  <si>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</si>
  <si>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</si>
  <si>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</si>
  <si>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</si>
  <si>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</si>
  <si>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</si>
  <si>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</si>
  <si>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</si>
  <si>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</si>
  <si>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</si>
  <si>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</si>
  <si>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</si>
  <si>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</si>
  <si>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</si>
  <si>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</si>
  <si>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</si>
  <si>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</si>
  <si>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</si>
  <si>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</si>
  <si>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</si>
  <si>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</si>
  <si>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</si>
  <si>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</si>
  <si>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</si>
  <si>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</si>
  <si>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</si>
  <si>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</si>
  <si>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</si>
  <si>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</si>
  <si>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</si>
  <si>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</si>
  <si>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</si>
  <si>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</si>
  <si>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</si>
  <si>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</si>
  <si>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</si>
  <si>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</si>
  <si>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</si>
  <si>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</si>
  <si>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</si>
  <si>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</si>
  <si>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</si>
  <si>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</si>
  <si>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</si>
  <si>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</si>
  <si>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</si>
  <si>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</si>
  <si>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</si>
  <si>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</si>
  <si>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</si>
  <si>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</si>
  <si>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</si>
  <si>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</si>
  <si>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</si>
  <si>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</si>
  <si>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</si>
  <si>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</si>
  <si>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</si>
  <si>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</si>
  <si>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</si>
  <si>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</si>
  <si>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</si>
  <si>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</si>
  <si>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</si>
  <si>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</si>
  <si>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</si>
  <si>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</si>
  <si>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</si>
  <si>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</si>
  <si>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</si>
  <si>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</si>
  <si>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</si>
  <si>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</si>
  <si>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</si>
  <si>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</si>
  <si>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</si>
  <si>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</si>
  <si>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</si>
  <si>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</si>
  <si>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</si>
  <si>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</si>
  <si>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</si>
  <si>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</si>
  <si>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</si>
  <si>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</si>
  <si>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</si>
  <si>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</si>
  <si>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</si>
  <si>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</si>
  <si>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</si>
  <si>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</si>
  <si>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</si>
  <si>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</si>
  <si>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</si>
  <si>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</si>
  <si>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</si>
  <si>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</si>
  <si>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</si>
  <si>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</si>
  <si>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</si>
  <si>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</si>
  <si>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</si>
  <si>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</si>
  <si>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</si>
  <si>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</si>
  <si>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</si>
  <si>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</si>
  <si>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</si>
  <si>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</si>
  <si>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</si>
  <si>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</si>
  <si>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</si>
  <si>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</si>
  <si>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</si>
  <si>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</si>
  <si>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</si>
  <si>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</si>
  <si>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</si>
  <si>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</si>
  <si>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</si>
  <si>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</si>
  <si>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</si>
  <si>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</si>
  <si>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</si>
  <si>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</si>
  <si>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</si>
  <si>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</si>
  <si>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</si>
  <si>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</si>
  <si>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7:06 PM</t>
  </si>
  <si>
    <t>East</t>
  </si>
  <si>
    <t>Jharkhand</t>
  </si>
  <si>
    <t>Deoghar</t>
  </si>
  <si>
    <t>Giridih</t>
  </si>
  <si>
    <t>Rajdhanwar</t>
  </si>
  <si>
    <t>JH3100</t>
  </si>
  <si>
    <t>Dumri</t>
  </si>
  <si>
    <t>Parasbera</t>
  </si>
  <si>
    <t>SF0091744</t>
  </si>
  <si>
    <t>MD Farid</t>
  </si>
  <si>
    <t>Parasbera-548731</t>
  </si>
  <si>
    <t>SAAMA</t>
  </si>
  <si>
    <t>Chetana</t>
  </si>
  <si>
    <t>SID951374535554</t>
  </si>
  <si>
    <t>OBC</t>
  </si>
  <si>
    <t>MUSLIM</t>
  </si>
  <si>
    <t>Almirah Business</t>
  </si>
  <si>
    <t>BATULAN KHATOON</t>
  </si>
  <si>
    <t>13-Jan-2023</t>
  </si>
  <si>
    <t>Mon</t>
  </si>
  <si>
    <t>3</t>
  </si>
  <si>
    <t>6 Yrs</t>
  </si>
  <si>
    <t>15 Nov 2020</t>
  </si>
  <si>
    <t>&gt; 4 to 6 Years</t>
  </si>
  <si>
    <t>02-Mar-2023</t>
  </si>
  <si>
    <t>11-Jan-2025</t>
  </si>
  <si>
    <t>Sub</t>
  </si>
  <si>
    <t>Open</t>
  </si>
  <si>
    <t>7061711274</t>
  </si>
  <si>
    <t>Tarun Kumar Dey/SF0064180</t>
  </si>
  <si>
    <t>Already covered in complaint number FN25-26-00224.</t>
  </si>
  <si>
    <t>Nagri</t>
  </si>
  <si>
    <t>SF0098452</t>
  </si>
  <si>
    <t>Suraj Giri</t>
  </si>
  <si>
    <t>Nagri-499322</t>
  </si>
  <si>
    <t>vivo</t>
  </si>
  <si>
    <t>SSF4047100</t>
  </si>
  <si>
    <t>SC</t>
  </si>
  <si>
    <t>HINDU</t>
  </si>
  <si>
    <t>Agriculture &amp; Farming</t>
  </si>
  <si>
    <t>VINDALI DEVI</t>
  </si>
  <si>
    <t>30-Jun-2023</t>
  </si>
  <si>
    <t>Thu</t>
  </si>
  <si>
    <t>1</t>
  </si>
  <si>
    <t>1 Yrs</t>
  </si>
  <si>
    <t>30 Jun 2023</t>
  </si>
  <si>
    <t>&lt;= 2 Years</t>
  </si>
  <si>
    <t>01-Aug-2023</t>
  </si>
  <si>
    <t>04-Jul-2025</t>
  </si>
  <si>
    <t>SMA 2</t>
  </si>
  <si>
    <t>7633847257</t>
  </si>
  <si>
    <t>As per Loan Card Recovery Fraud done by LO Sandip Kumar Sharma/SF0073446 he Collected Amount Rs- 2130 on dated 01-Apr-2025 again Collected Rs-2130 on dated 03-Jun-2025 but demand not Post in FIMO.</t>
  </si>
  <si>
    <t>Dhawatanr</t>
  </si>
  <si>
    <t>Dhawatanr-594478</t>
  </si>
  <si>
    <t>raaz3</t>
  </si>
  <si>
    <t>SSF4063971</t>
  </si>
  <si>
    <t>Centering Work</t>
  </si>
  <si>
    <t>MINA DEVI</t>
  </si>
  <si>
    <t>14-Jul-2023</t>
  </si>
  <si>
    <t>14 Jul 2023</t>
  </si>
  <si>
    <t>05-Sep-2023</t>
  </si>
  <si>
    <t>07-Jul-2025</t>
  </si>
  <si>
    <t>Standard</t>
  </si>
  <si>
    <t>9279907769</t>
  </si>
  <si>
    <t>Loan card tallied with LMS and no deviation observed</t>
  </si>
  <si>
    <t>Parasbera-552755</t>
  </si>
  <si>
    <t>Bharat</t>
  </si>
  <si>
    <t>SID951374589678</t>
  </si>
  <si>
    <t>HASINA BIBI</t>
  </si>
  <si>
    <t>03-Jul-2023</t>
  </si>
  <si>
    <t>29 Jan 2021</t>
  </si>
  <si>
    <t>07-Aug-2023</t>
  </si>
  <si>
    <t>09-Jun-2025</t>
  </si>
  <si>
    <t>SMA 0</t>
  </si>
  <si>
    <t>6207659579</t>
  </si>
  <si>
    <t>Dhawatanr-232</t>
  </si>
  <si>
    <t>SURAJ</t>
  </si>
  <si>
    <t>SID2125037155</t>
  </si>
  <si>
    <t>GENERAL</t>
  </si>
  <si>
    <t>Animal Husbandry &amp; Poultry</t>
  </si>
  <si>
    <t>SUNITA DEVI</t>
  </si>
  <si>
    <t>13-Jul-2023</t>
  </si>
  <si>
    <t>5</t>
  </si>
  <si>
    <t>3 Yrs</t>
  </si>
  <si>
    <t>25 Mar 2021</t>
  </si>
  <si>
    <t>&gt; 2 to 4 Years</t>
  </si>
  <si>
    <t>12-Jul-2025</t>
  </si>
  <si>
    <t>8709305911</t>
  </si>
  <si>
    <t>moti</t>
  </si>
  <si>
    <t>SID951373079928</t>
  </si>
  <si>
    <t>GENDIYA DEVI</t>
  </si>
  <si>
    <t>17-Jul-2023</t>
  </si>
  <si>
    <t>4</t>
  </si>
  <si>
    <t>7 Yrs</t>
  </si>
  <si>
    <t>14 Aug 2021</t>
  </si>
  <si>
    <t>&gt; 6 to 10 Years</t>
  </si>
  <si>
    <t>9661362839</t>
  </si>
  <si>
    <t>Chaudhribandh</t>
  </si>
  <si>
    <t>Chaudhribandh-433553</t>
  </si>
  <si>
    <t>HIND</t>
  </si>
  <si>
    <t>SID951373430231</t>
  </si>
  <si>
    <t>BC</t>
  </si>
  <si>
    <t>NANHKI DEVI</t>
  </si>
  <si>
    <t>19-Jul-2023</t>
  </si>
  <si>
    <t>Tue</t>
  </si>
  <si>
    <t>20 Aug 2021</t>
  </si>
  <si>
    <t>04-Sep-2023</t>
  </si>
  <si>
    <t>01-Jul-2025</t>
  </si>
  <si>
    <t>7644906324</t>
  </si>
  <si>
    <t>Verify by Telecalling, No Issue.</t>
  </si>
  <si>
    <t>SID951373573412</t>
  </si>
  <si>
    <t>PINKI DEVI</t>
  </si>
  <si>
    <t>25 Aug 2021</t>
  </si>
  <si>
    <t>7488762383</t>
  </si>
  <si>
    <t>Surhi</t>
  </si>
  <si>
    <t>Surhi C6</t>
  </si>
  <si>
    <t>Surhi C6 Anita1</t>
  </si>
  <si>
    <t>SSF4168402</t>
  </si>
  <si>
    <t>GAYAMANI DEVI</t>
  </si>
  <si>
    <t>26-Jul-2023</t>
  </si>
  <si>
    <t>10</t>
  </si>
  <si>
    <t>26 Jul 2023</t>
  </si>
  <si>
    <t>10-Sep-2023</t>
  </si>
  <si>
    <t>25-Jul-2025</t>
  </si>
  <si>
    <t>9508756163</t>
  </si>
  <si>
    <t>SID2125037156</t>
  </si>
  <si>
    <t>Agarbathi Making</t>
  </si>
  <si>
    <t>BABITA DEVI</t>
  </si>
  <si>
    <t>28-Jul-2023</t>
  </si>
  <si>
    <t>8 Yrs</t>
  </si>
  <si>
    <t>23 Mar 2021</t>
  </si>
  <si>
    <t>08-Jul-2025</t>
  </si>
  <si>
    <t>6207874880</t>
  </si>
  <si>
    <t>Chaudhribandh-646569</t>
  </si>
  <si>
    <t>red pen</t>
  </si>
  <si>
    <t>SID951375276800</t>
  </si>
  <si>
    <t>LILAVATI DEVI</t>
  </si>
  <si>
    <t>5 Yrs</t>
  </si>
  <si>
    <t>28 Jan 2021</t>
  </si>
  <si>
    <t>6200489588</t>
  </si>
  <si>
    <t>Borrower has Not pick up the Call.</t>
  </si>
  <si>
    <t>SSF4210432</t>
  </si>
  <si>
    <t>GULABI DEVI</t>
  </si>
  <si>
    <t>31-Jul-2023</t>
  </si>
  <si>
    <t>31 Jul 2023</t>
  </si>
  <si>
    <t>10-Jul-2025</t>
  </si>
  <si>
    <t>9835106957</t>
  </si>
  <si>
    <t>Surhi-739785</t>
  </si>
  <si>
    <t>soni 2 739785 G3</t>
  </si>
  <si>
    <t>SID951375039409</t>
  </si>
  <si>
    <t>UMILA DEVI</t>
  </si>
  <si>
    <t>05-Aug-2023</t>
  </si>
  <si>
    <t>Fri</t>
  </si>
  <si>
    <t>21 Sep 2020</t>
  </si>
  <si>
    <t>06-Oct-2023</t>
  </si>
  <si>
    <t>11-Jul-2025</t>
  </si>
  <si>
    <t>9372694553</t>
  </si>
  <si>
    <t>Telkhara</t>
  </si>
  <si>
    <t>Telkhara-490545</t>
  </si>
  <si>
    <t>Doll</t>
  </si>
  <si>
    <t>SID951376184354</t>
  </si>
  <si>
    <t>Beds And Pillow Business</t>
  </si>
  <si>
    <t>SANUBAR BIBI</t>
  </si>
  <si>
    <t>12-Aug-2023</t>
  </si>
  <si>
    <t>2</t>
  </si>
  <si>
    <t>29 Sep 2021</t>
  </si>
  <si>
    <t>17-Jul-2025</t>
  </si>
  <si>
    <t>9263659479</t>
  </si>
  <si>
    <t>Chainpur</t>
  </si>
  <si>
    <t>Chainpur C20</t>
  </si>
  <si>
    <t>Chainpur C20 Sunday1</t>
  </si>
  <si>
    <t>SSF4321041</t>
  </si>
  <si>
    <t>ST</t>
  </si>
  <si>
    <t>BADKI DEVI</t>
  </si>
  <si>
    <t>14-Aug-2023</t>
  </si>
  <si>
    <t>14 Aug 2023</t>
  </si>
  <si>
    <t>21-Jul-2025</t>
  </si>
  <si>
    <t>9162572069</t>
  </si>
  <si>
    <t>SID951375481440</t>
  </si>
  <si>
    <t>MALA DEVI</t>
  </si>
  <si>
    <t>17-Aug-2023</t>
  </si>
  <si>
    <t>16 Aug 2021</t>
  </si>
  <si>
    <t>03-Oct-2023</t>
  </si>
  <si>
    <t>9905305680</t>
  </si>
  <si>
    <t>Chaudhribandh-420843</t>
  </si>
  <si>
    <t>sakhi</t>
  </si>
  <si>
    <t>SID951375943537</t>
  </si>
  <si>
    <t>18-Aug-2023</t>
  </si>
  <si>
    <t>4 Yrs</t>
  </si>
  <si>
    <t>16 Oct 2020</t>
  </si>
  <si>
    <t>02-Oct-2023</t>
  </si>
  <si>
    <t>8235446076</t>
  </si>
  <si>
    <t>SSF4347837</t>
  </si>
  <si>
    <t>MANJU DEVI</t>
  </si>
  <si>
    <t>18 Aug 2023</t>
  </si>
  <si>
    <t>6287743745</t>
  </si>
  <si>
    <t>Beko</t>
  </si>
  <si>
    <t>Beko-498387</t>
  </si>
  <si>
    <t>937898</t>
  </si>
  <si>
    <t>SSF4374144</t>
  </si>
  <si>
    <t>GUNJRI DEVI</t>
  </si>
  <si>
    <t>29-Aug-2023</t>
  </si>
  <si>
    <t>29 Aug 2023</t>
  </si>
  <si>
    <t>10-Oct-2023</t>
  </si>
  <si>
    <t>9955895865</t>
  </si>
  <si>
    <t>Borrower Mobile number are Incoming Call Barred.</t>
  </si>
  <si>
    <t>SSF4387673</t>
  </si>
  <si>
    <t>SONI MUrMU</t>
  </si>
  <si>
    <t>27-Aug-2023</t>
  </si>
  <si>
    <t>27 Aug 2023</t>
  </si>
  <si>
    <t>7739507489</t>
  </si>
  <si>
    <t>Already covered in complaint number FN25-26-00828.</t>
  </si>
  <si>
    <t>SSF4406122</t>
  </si>
  <si>
    <t>FULMUNI DEVI</t>
  </si>
  <si>
    <t>9307281589</t>
  </si>
  <si>
    <t>Telkhara C3</t>
  </si>
  <si>
    <t>Telkhara C3 Doll2221</t>
  </si>
  <si>
    <t>SSF3004546</t>
  </si>
  <si>
    <t>OTHERS</t>
  </si>
  <si>
    <t>Bottles Business</t>
  </si>
  <si>
    <t>JAMILA KHATUN</t>
  </si>
  <si>
    <t>05 Sep 2023</t>
  </si>
  <si>
    <t>06-Nov-2023</t>
  </si>
  <si>
    <t>14-Jul-2025</t>
  </si>
  <si>
    <t>7903423236</t>
  </si>
  <si>
    <t>SSF4422458</t>
  </si>
  <si>
    <t>SOHAGI DEVI</t>
  </si>
  <si>
    <t>30-Aug-2023</t>
  </si>
  <si>
    <t>30 Aug 2023</t>
  </si>
  <si>
    <t>13-Jul-2025</t>
  </si>
  <si>
    <t>7061277207</t>
  </si>
  <si>
    <t>SID951374588665</t>
  </si>
  <si>
    <t>SAFULAN KHATOON</t>
  </si>
  <si>
    <t>06-Sep-2023</t>
  </si>
  <si>
    <t>27 Jan 2021</t>
  </si>
  <si>
    <t>9801492886</t>
  </si>
  <si>
    <t>SSF4447031</t>
  </si>
  <si>
    <t>LALITA DEVI</t>
  </si>
  <si>
    <t>06 Sep 2023</t>
  </si>
  <si>
    <t>7569713784</t>
  </si>
  <si>
    <t>SSF4456827</t>
  </si>
  <si>
    <t>PRAMILA DEVI</t>
  </si>
  <si>
    <t>08-Sep-2023</t>
  </si>
  <si>
    <t>08 Sep 2023</t>
  </si>
  <si>
    <t>9334282094</t>
  </si>
  <si>
    <t>cute</t>
  </si>
  <si>
    <t>SID951374209791</t>
  </si>
  <si>
    <t>GITA DEVI</t>
  </si>
  <si>
    <t>30 Dec 2020</t>
  </si>
  <si>
    <t>6205723689</t>
  </si>
  <si>
    <t>SSF4504042</t>
  </si>
  <si>
    <t>SOHWA DEVI</t>
  </si>
  <si>
    <t>14-Sep-2023</t>
  </si>
  <si>
    <t>14 Sep 2023</t>
  </si>
  <si>
    <t>6205766186</t>
  </si>
  <si>
    <t>SSF4508471</t>
  </si>
  <si>
    <t>RINA DEVI</t>
  </si>
  <si>
    <t>8789543504</t>
  </si>
  <si>
    <t>SSF4512913</t>
  </si>
  <si>
    <t>MAMTA DEVI</t>
  </si>
  <si>
    <t>7004358438</t>
  </si>
  <si>
    <t>Dhawatanr-628967</t>
  </si>
  <si>
    <t>sinha</t>
  </si>
  <si>
    <t>SID951375511330</t>
  </si>
  <si>
    <t>NEETA DEVI</t>
  </si>
  <si>
    <t>16-Sep-2023</t>
  </si>
  <si>
    <t>25 Jan 2020</t>
  </si>
  <si>
    <t>07-Nov-2023</t>
  </si>
  <si>
    <t>9931003837</t>
  </si>
  <si>
    <t>Beko C1</t>
  </si>
  <si>
    <t>Beko C1 Honda1</t>
  </si>
  <si>
    <t>SSF4544860</t>
  </si>
  <si>
    <t>RUPALI DEVI</t>
  </si>
  <si>
    <t>19-Sep-2023</t>
  </si>
  <si>
    <t>19 Sep 2023</t>
  </si>
  <si>
    <t>6202800554</t>
  </si>
  <si>
    <t>SSF4544883</t>
  </si>
  <si>
    <t>SORA MUNI DEVI</t>
  </si>
  <si>
    <t>8271611267</t>
  </si>
  <si>
    <t>SSF4558241</t>
  </si>
  <si>
    <t>KABILASI DEVI</t>
  </si>
  <si>
    <t>21-Sep-2023</t>
  </si>
  <si>
    <t>21 Sep 2023</t>
  </si>
  <si>
    <t>9373806595</t>
  </si>
  <si>
    <t>Rekha 988641 552755 G2</t>
  </si>
  <si>
    <t>SID951374410964</t>
  </si>
  <si>
    <t>KHETI DEVI</t>
  </si>
  <si>
    <t>23-Sep-2023</t>
  </si>
  <si>
    <t>31 Oct 2018</t>
  </si>
  <si>
    <t>6207583022</t>
  </si>
  <si>
    <t>Paras 22222 232 G1</t>
  </si>
  <si>
    <t>SSF3230353</t>
  </si>
  <si>
    <t>ANJALI DEVI</t>
  </si>
  <si>
    <t>27-Sep-2023</t>
  </si>
  <si>
    <t>27 Sep 2023</t>
  </si>
  <si>
    <t>18-Jul-2025</t>
  </si>
  <si>
    <t>7874895317</t>
  </si>
  <si>
    <t>Dhawatanr-450844</t>
  </si>
  <si>
    <t>SHANKAR</t>
  </si>
  <si>
    <t>SSF4634613</t>
  </si>
  <si>
    <t>Battery Business</t>
  </si>
  <si>
    <t>28-Sep-2023</t>
  </si>
  <si>
    <t>28 Sep 2023</t>
  </si>
  <si>
    <t>8102323988</t>
  </si>
  <si>
    <t>doll24 C3 G2</t>
  </si>
  <si>
    <t>SSF4642410</t>
  </si>
  <si>
    <t>TAJBUN KHATUN</t>
  </si>
  <si>
    <t>29-Sep-2023</t>
  </si>
  <si>
    <t>29 Sep 2023</t>
  </si>
  <si>
    <t>9060845457</t>
  </si>
  <si>
    <t>SSF4713287</t>
  </si>
  <si>
    <t>AGANI DEVI</t>
  </si>
  <si>
    <t>14-Oct-2023</t>
  </si>
  <si>
    <t>14 Oct 2023</t>
  </si>
  <si>
    <t>6205388055</t>
  </si>
  <si>
    <t>Dudhpania</t>
  </si>
  <si>
    <t>Dudhpania C1</t>
  </si>
  <si>
    <t>Dudhpania C1 Devaki1</t>
  </si>
  <si>
    <t>SSF4720414</t>
  </si>
  <si>
    <t>GANESHI DEVI</t>
  </si>
  <si>
    <t>27-Oct-2023</t>
  </si>
  <si>
    <t>27 Oct 2023</t>
  </si>
  <si>
    <t>04-Dec-2023</t>
  </si>
  <si>
    <t>9708588174</t>
  </si>
  <si>
    <t>739785 Kanti1</t>
  </si>
  <si>
    <t>SSF4803498</t>
  </si>
  <si>
    <t>Irrigation</t>
  </si>
  <si>
    <t>SUGIYA DEVI</t>
  </si>
  <si>
    <t>29-Nov-2023</t>
  </si>
  <si>
    <t>29 Nov 2023</t>
  </si>
  <si>
    <t>12-Jan-2024</t>
  </si>
  <si>
    <t>8002339025</t>
  </si>
  <si>
    <t>yes yamaha</t>
  </si>
  <si>
    <t>SSF4828663</t>
  </si>
  <si>
    <t>CHANDRIKA DEVI</t>
  </si>
  <si>
    <t>07 Nov 2023</t>
  </si>
  <si>
    <t>9939904383</t>
  </si>
  <si>
    <t>SSF4833920</t>
  </si>
  <si>
    <t>BUDHANI DEVI</t>
  </si>
  <si>
    <t>05-Dec-2023</t>
  </si>
  <si>
    <t>9798423129</t>
  </si>
  <si>
    <t>Telkhara C1</t>
  </si>
  <si>
    <t>Telkhara C1 Doll 21</t>
  </si>
  <si>
    <t>SSF4841182</t>
  </si>
  <si>
    <t>SAVITRI DEVI</t>
  </si>
  <si>
    <t>08-Nov-2023</t>
  </si>
  <si>
    <t>08 Nov 2023</t>
  </si>
  <si>
    <t>16-Jul-2025</t>
  </si>
  <si>
    <t>9023596735</t>
  </si>
  <si>
    <t>kajal 232 G3</t>
  </si>
  <si>
    <t>SSF4843826</t>
  </si>
  <si>
    <t>KAJAL KUMARI</t>
  </si>
  <si>
    <t>W/O for written off cases</t>
  </si>
  <si>
    <t>9835366834</t>
  </si>
  <si>
    <t>As per Loan Card Recovery Fraud done by LO Sandip Kumar Sharma/SF0073446 he Collected Amount Rs- 2240 from the month Aug-2024 to Oct-24 again Collected Rs-2240 from the month Dec-24 to Jan-25 but demand not Post in FIMO.</t>
  </si>
  <si>
    <t>paras</t>
  </si>
  <si>
    <t>SSF4849852</t>
  </si>
  <si>
    <t>PARNI DEVI</t>
  </si>
  <si>
    <t>01-Sep-2024</t>
  </si>
  <si>
    <t>8976057958</t>
  </si>
  <si>
    <t>As per Loan Card Recovery Fraud done by LO Sandip Kumar Sharma/SF0073446 he Collected Amount Rs- 2240 on dated 01-Oct-2024 again Rs-2000 on dated 07-Dec-2024 again Rs-2240 on dated 07-Jan-2025 but demand not post in FIMO.</t>
  </si>
  <si>
    <t>rasida C1 G2</t>
  </si>
  <si>
    <t>SSF4851296</t>
  </si>
  <si>
    <t>PARWATI DEVI</t>
  </si>
  <si>
    <t>10-Nov-2023</t>
  </si>
  <si>
    <t>10 Nov 2023</t>
  </si>
  <si>
    <t>15-Jul-2025</t>
  </si>
  <si>
    <t>7004249819</t>
  </si>
  <si>
    <t>Borrower not available, verify by loan card, No issue.</t>
  </si>
  <si>
    <t>ali 2 739785 G2</t>
  </si>
  <si>
    <t>SSF4231556</t>
  </si>
  <si>
    <t>CHANDVA DEVI</t>
  </si>
  <si>
    <t>15-Nov-2023</t>
  </si>
  <si>
    <t>15 Nov 2023</t>
  </si>
  <si>
    <t>01-Dec-2023</t>
  </si>
  <si>
    <t>30-Sep-2024</t>
  </si>
  <si>
    <t>6201909584</t>
  </si>
  <si>
    <t>ali</t>
  </si>
  <si>
    <t>SID951375033025</t>
  </si>
  <si>
    <t>PUJA DEVI</t>
  </si>
  <si>
    <t>19 Jan 2021</t>
  </si>
  <si>
    <t>6206211560</t>
  </si>
  <si>
    <t>SSF4884815</t>
  </si>
  <si>
    <t>UMA DEVI</t>
  </si>
  <si>
    <t>16-Nov-2023</t>
  </si>
  <si>
    <t>16 Nov 2023</t>
  </si>
  <si>
    <t>05-Jan-2024</t>
  </si>
  <si>
    <t>8252148463</t>
  </si>
  <si>
    <t>SSF4545080</t>
  </si>
  <si>
    <t>JHAMNI DEVI</t>
  </si>
  <si>
    <t>17-Nov-2023</t>
  </si>
  <si>
    <t>17 Nov 2023</t>
  </si>
  <si>
    <t>01-Jan-2024</t>
  </si>
  <si>
    <t>9801765198</t>
  </si>
  <si>
    <t>SSF4893924</t>
  </si>
  <si>
    <t>NURESHA KHATUN</t>
  </si>
  <si>
    <t>8797793627</t>
  </si>
  <si>
    <t>SSF4894353</t>
  </si>
  <si>
    <t>NOOR JAHAN KHATUN</t>
  </si>
  <si>
    <t>7992418461</t>
  </si>
  <si>
    <t>SSF4931157</t>
  </si>
  <si>
    <t>BASANTI DEVI</t>
  </si>
  <si>
    <t>24-Nov-2023</t>
  </si>
  <si>
    <t>24 Nov 2023</t>
  </si>
  <si>
    <t>02-Jan-2024</t>
  </si>
  <si>
    <t>8863843380</t>
  </si>
  <si>
    <t>SSF4953892</t>
  </si>
  <si>
    <t>NANKI DEVI</t>
  </si>
  <si>
    <t>25-Nov-2023</t>
  </si>
  <si>
    <t>25 Nov 2023</t>
  </si>
  <si>
    <t>03-Jun-2025</t>
  </si>
  <si>
    <t>9973786484</t>
  </si>
  <si>
    <t>SSF4987754</t>
  </si>
  <si>
    <t>SITA DEVI</t>
  </si>
  <si>
    <t>02-Dec-2023</t>
  </si>
  <si>
    <t>02 Dec 2023</t>
  </si>
  <si>
    <t>9279763226</t>
  </si>
  <si>
    <t>SSF4987824</t>
  </si>
  <si>
    <t>MANNU KUMARI</t>
  </si>
  <si>
    <t>9471766364</t>
  </si>
  <si>
    <t>SSF5010785</t>
  </si>
  <si>
    <t>RUKSANA BIBI</t>
  </si>
  <si>
    <t>06-Dec-2023</t>
  </si>
  <si>
    <t>06 Dec 2023</t>
  </si>
  <si>
    <t>6201975317</t>
  </si>
  <si>
    <t>SID951376184294</t>
  </si>
  <si>
    <t>NAGINA KHATUN</t>
  </si>
  <si>
    <t>08-Jan-2024</t>
  </si>
  <si>
    <t>7039849159</t>
  </si>
  <si>
    <t>Chaudribandh-458156</t>
  </si>
  <si>
    <t>Ganga</t>
  </si>
  <si>
    <t>SSF5023372</t>
  </si>
  <si>
    <t>KHUSHBU KUMARI</t>
  </si>
  <si>
    <t>14-Dec-2023</t>
  </si>
  <si>
    <t>14 Dec 2023</t>
  </si>
  <si>
    <t>07-Jan-2024</t>
  </si>
  <si>
    <t>8235445759</t>
  </si>
  <si>
    <t>tinku 2 C1 G2</t>
  </si>
  <si>
    <t>SSF5040168</t>
  </si>
  <si>
    <t>CHHAKNI DEVI</t>
  </si>
  <si>
    <t>08-Dec-2023</t>
  </si>
  <si>
    <t>08 Dec 2023</t>
  </si>
  <si>
    <t>22-Jul-2025</t>
  </si>
  <si>
    <t>9234591178</t>
  </si>
  <si>
    <t>SSF5040541</t>
  </si>
  <si>
    <t>ZUPRI DEVI</t>
  </si>
  <si>
    <t>06-Jul-2025</t>
  </si>
  <si>
    <t>8603271526</t>
  </si>
  <si>
    <t>SSF5069350</t>
  </si>
  <si>
    <t>MANJUVA DEVI</t>
  </si>
  <si>
    <t>9334478287</t>
  </si>
  <si>
    <t>SID951374400282</t>
  </si>
  <si>
    <t>REKHA DEVI</t>
  </si>
  <si>
    <t>13-Dec-2023</t>
  </si>
  <si>
    <t>6287718819</t>
  </si>
  <si>
    <t>Ganodih</t>
  </si>
  <si>
    <t>Ganodih-455883</t>
  </si>
  <si>
    <t>NAGMA</t>
  </si>
  <si>
    <t>SSF5070289</t>
  </si>
  <si>
    <t>iSRAT KHATUN</t>
  </si>
  <si>
    <t>13 Dec 2023</t>
  </si>
  <si>
    <t>9142271588</t>
  </si>
  <si>
    <t>SSF5070333</t>
  </si>
  <si>
    <t>DEVANTI DEVI</t>
  </si>
  <si>
    <t>7480847034</t>
  </si>
  <si>
    <t>SSF5070377</t>
  </si>
  <si>
    <t>RATNI DEVI</t>
  </si>
  <si>
    <t>9334612191</t>
  </si>
  <si>
    <t>Ram Laxman 552755 G1</t>
  </si>
  <si>
    <t>SSF5079115</t>
  </si>
  <si>
    <t>ARTI DEVI</t>
  </si>
  <si>
    <t>6201263622</t>
  </si>
  <si>
    <t>SSF5080626</t>
  </si>
  <si>
    <t>JIRIYA DEVI</t>
  </si>
  <si>
    <t>9905051834</t>
  </si>
  <si>
    <t>SSF5093562</t>
  </si>
  <si>
    <t>15-Dec-2023</t>
  </si>
  <si>
    <t>15 Dec 2023</t>
  </si>
  <si>
    <t>9939004281</t>
  </si>
  <si>
    <t>646569 Mundro1</t>
  </si>
  <si>
    <t>SSF5094669</t>
  </si>
  <si>
    <t>DEVKI DEVI</t>
  </si>
  <si>
    <t>7480935156</t>
  </si>
  <si>
    <t>SSF5096368</t>
  </si>
  <si>
    <t>JAHIDA BIBI</t>
  </si>
  <si>
    <t>16-Dec-2023</t>
  </si>
  <si>
    <t>16 Dec 2023</t>
  </si>
  <si>
    <t>09-Feb-2024</t>
  </si>
  <si>
    <t>9987397564</t>
  </si>
  <si>
    <t>SSF5096904</t>
  </si>
  <si>
    <t>GUDIYA DEVI</t>
  </si>
  <si>
    <t>7857091141</t>
  </si>
  <si>
    <t>INDIAN</t>
  </si>
  <si>
    <t>SID951374576946</t>
  </si>
  <si>
    <t>BIBIYA BIBI</t>
  </si>
  <si>
    <t>22-Dec-2023</t>
  </si>
  <si>
    <t>12-Feb-2024</t>
  </si>
  <si>
    <t>9867625614</t>
  </si>
  <si>
    <t>Chainpur C27</t>
  </si>
  <si>
    <t>Chainpur C27 Urmila1</t>
  </si>
  <si>
    <t>SSF5123298</t>
  </si>
  <si>
    <t>LAXMI DEVI</t>
  </si>
  <si>
    <t>20-Dec-2023</t>
  </si>
  <si>
    <t>20 Dec 2023</t>
  </si>
  <si>
    <t>05-Feb-2024</t>
  </si>
  <si>
    <t>8709618485</t>
  </si>
  <si>
    <t>SSF5124023</t>
  </si>
  <si>
    <t>LAXMI KUMARI</t>
  </si>
  <si>
    <t>9608153264</t>
  </si>
  <si>
    <t>SID951375935027</t>
  </si>
  <si>
    <t>URMILA DEVI</t>
  </si>
  <si>
    <t>08 Oct 2020</t>
  </si>
  <si>
    <t>7739818090</t>
  </si>
  <si>
    <t>SID951375935006</t>
  </si>
  <si>
    <t xml:space="preserve">ANJU DEVI </t>
  </si>
  <si>
    <t>10 Oct 2020</t>
  </si>
  <si>
    <t>9334452122</t>
  </si>
  <si>
    <t>Chainpur C28</t>
  </si>
  <si>
    <t>Chainpur C28 55551</t>
  </si>
  <si>
    <t>SSF5149728</t>
  </si>
  <si>
    <t>TUPLI DEVI</t>
  </si>
  <si>
    <t>24-Dec-2023</t>
  </si>
  <si>
    <t>24 Dec 2023</t>
  </si>
  <si>
    <t>9661064243</t>
  </si>
  <si>
    <t>SSF5149881</t>
  </si>
  <si>
    <t>TILALI DEVI</t>
  </si>
  <si>
    <t>23-Dec-2023</t>
  </si>
  <si>
    <t>23 Dec 2023</t>
  </si>
  <si>
    <t>7903129468</t>
  </si>
  <si>
    <t>SSF5150009</t>
  </si>
  <si>
    <t>KARINA KUMARI</t>
  </si>
  <si>
    <t>8084146858</t>
  </si>
  <si>
    <t>SSF5150055</t>
  </si>
  <si>
    <t>BASOTI KUMARI</t>
  </si>
  <si>
    <t>9693955001</t>
  </si>
  <si>
    <t>SSF5150139</t>
  </si>
  <si>
    <t>SUMIYA DEVI</t>
  </si>
  <si>
    <t>8986717212</t>
  </si>
  <si>
    <t>SSF5167714</t>
  </si>
  <si>
    <t>26-Dec-2023</t>
  </si>
  <si>
    <t>26 Dec 2023</t>
  </si>
  <si>
    <t>26-Jul-2025</t>
  </si>
  <si>
    <t>6299264412</t>
  </si>
  <si>
    <t>SSF5169030</t>
  </si>
  <si>
    <t>PARVATI DEVI</t>
  </si>
  <si>
    <t>7482884058</t>
  </si>
  <si>
    <t>SSF5169385</t>
  </si>
  <si>
    <t>BASMATI DEVI</t>
  </si>
  <si>
    <t>8767993620</t>
  </si>
  <si>
    <t>Chainpur C2</t>
  </si>
  <si>
    <t>Chainpur C2 SONI1</t>
  </si>
  <si>
    <t>SSF5217181</t>
  </si>
  <si>
    <t>KUNTI DEVI</t>
  </si>
  <si>
    <t>01 Jan 2024</t>
  </si>
  <si>
    <t>9931785240</t>
  </si>
  <si>
    <t>SSF5217515</t>
  </si>
  <si>
    <t>MURTI DEVI</t>
  </si>
  <si>
    <t>7070450911</t>
  </si>
  <si>
    <t>SSF5219891</t>
  </si>
  <si>
    <t>DARSHANI DEVI</t>
  </si>
  <si>
    <t>06-Jan-2024</t>
  </si>
  <si>
    <t>06 Jan 2024</t>
  </si>
  <si>
    <t>06-Feb-2024</t>
  </si>
  <si>
    <t>8976271221</t>
  </si>
  <si>
    <t>SID951373661444</t>
  </si>
  <si>
    <t>DROPADI DEVI</t>
  </si>
  <si>
    <t>24 Mar 2021</t>
  </si>
  <si>
    <t>8850258451</t>
  </si>
  <si>
    <t>As per Loan Card Recovery Fraud done by LO Sandip Kumar Sharma/SF0073446 he Collected Amount Rs- 3360 From the month Feb-2025 to Jun-2025 of Rs.16800 but demand not Post in FIMO.</t>
  </si>
  <si>
    <t>SSF5285697</t>
  </si>
  <si>
    <t>SONIYA DEVI</t>
  </si>
  <si>
    <t>19-Jan-2024</t>
  </si>
  <si>
    <t>19 Jan 2024</t>
  </si>
  <si>
    <t>04-Mar-2024</t>
  </si>
  <si>
    <t>7294862870</t>
  </si>
  <si>
    <t>SSF5311960</t>
  </si>
  <si>
    <t>15-Jan-2024</t>
  </si>
  <si>
    <t>15 Jan 2024</t>
  </si>
  <si>
    <t>9324814930</t>
  </si>
  <si>
    <t>SSF2793145</t>
  </si>
  <si>
    <t>TUSIYA DEVI</t>
  </si>
  <si>
    <t>17-Jan-2024</t>
  </si>
  <si>
    <t>17 Jan 2024</t>
  </si>
  <si>
    <t>11-Mar-2024</t>
  </si>
  <si>
    <t>8409405760</t>
  </si>
  <si>
    <t>SSF5351440</t>
  </si>
  <si>
    <t>SONI DEVI</t>
  </si>
  <si>
    <t>22-Jan-2024</t>
  </si>
  <si>
    <t>22 Jan 2024</t>
  </si>
  <si>
    <t>9693701997</t>
  </si>
  <si>
    <t>SSF5486728</t>
  </si>
  <si>
    <t>JAHRU DEVI</t>
  </si>
  <si>
    <t>04-Feb-2024</t>
  </si>
  <si>
    <t>04 Feb 2024</t>
  </si>
  <si>
    <t>05-Mar-2024</t>
  </si>
  <si>
    <t>9372670756</t>
  </si>
  <si>
    <t>SID951375625445</t>
  </si>
  <si>
    <t>08 Feb 2020</t>
  </si>
  <si>
    <t>09-Jul-2025</t>
  </si>
  <si>
    <t>9955459664</t>
  </si>
  <si>
    <t>Chainpur-457547</t>
  </si>
  <si>
    <t>Guru</t>
  </si>
  <si>
    <t>SSF5526001</t>
  </si>
  <si>
    <t>JULI DEVI</t>
  </si>
  <si>
    <t>07-Feb-2024</t>
  </si>
  <si>
    <t>07 Feb 2024</t>
  </si>
  <si>
    <t>8252147494</t>
  </si>
  <si>
    <t>SSF5537675</t>
  </si>
  <si>
    <t>9341299601</t>
  </si>
  <si>
    <t>sandip 455883 G1</t>
  </si>
  <si>
    <t>SID951373650279</t>
  </si>
  <si>
    <t>RASIDA KHATUN</t>
  </si>
  <si>
    <t>15-Feb-2024</t>
  </si>
  <si>
    <t>17 Aug 2020</t>
  </si>
  <si>
    <t>6203976622</t>
  </si>
  <si>
    <t>Dumri-742413 C2</t>
  </si>
  <si>
    <t>rekha 3 742413 G2</t>
  </si>
  <si>
    <t>SSF5567993</t>
  </si>
  <si>
    <t>15 Feb 2024</t>
  </si>
  <si>
    <t>07-Mar-2024</t>
  </si>
  <si>
    <t>03-Jul-2025</t>
  </si>
  <si>
    <t>8252383504</t>
  </si>
  <si>
    <t>SSF5604767</t>
  </si>
  <si>
    <t>AAUSMUN KHATUN</t>
  </si>
  <si>
    <t>19-Feb-2024</t>
  </si>
  <si>
    <t>19 Feb 2024</t>
  </si>
  <si>
    <t>10-Apr-2024</t>
  </si>
  <si>
    <t>7858010027</t>
  </si>
  <si>
    <t>SID951373719891</t>
  </si>
  <si>
    <t>JULEKHA KHATUN</t>
  </si>
  <si>
    <t>21-Feb-2024</t>
  </si>
  <si>
    <t>08-Apr-2024</t>
  </si>
  <si>
    <t>9341990818</t>
  </si>
  <si>
    <t>SSF5639113</t>
  </si>
  <si>
    <t>NAGMA ANJUM</t>
  </si>
  <si>
    <t>27-Feb-2024</t>
  </si>
  <si>
    <t>27 Feb 2024</t>
  </si>
  <si>
    <t>12-Apr-2024</t>
  </si>
  <si>
    <t>6200630296</t>
  </si>
  <si>
    <t>Suhani</t>
  </si>
  <si>
    <t>SSF5650151</t>
  </si>
  <si>
    <t>KHERUN NISHA</t>
  </si>
  <si>
    <t>23-Feb-2024</t>
  </si>
  <si>
    <t>23 Feb 2024</t>
  </si>
  <si>
    <t>8757629155</t>
  </si>
  <si>
    <t>SSF5654482</t>
  </si>
  <si>
    <t>USHA DEVI</t>
  </si>
  <si>
    <t>08-Mar-2024</t>
  </si>
  <si>
    <t>08 Mar 2024</t>
  </si>
  <si>
    <t>04-Apr-2024</t>
  </si>
  <si>
    <t>05-Jul-2025</t>
  </si>
  <si>
    <t>9060785750</t>
  </si>
  <si>
    <t>SSF5674159</t>
  </si>
  <si>
    <t>FAJIRAT KHATUN</t>
  </si>
  <si>
    <t>9122272783</t>
  </si>
  <si>
    <t>SSF5674381</t>
  </si>
  <si>
    <t>PUJA KUMARI</t>
  </si>
  <si>
    <t>8789179851</t>
  </si>
  <si>
    <t>SID951375043215</t>
  </si>
  <si>
    <t>MULIYA DEVI</t>
  </si>
  <si>
    <t>01-Mar-2024</t>
  </si>
  <si>
    <t>13-Mar-2025</t>
  </si>
  <si>
    <t>9136871651</t>
  </si>
  <si>
    <t>As per Loan Card Recovery Fraud done by LO Sandip Kumar Sharma/SF0073446 he Collected Amount Rs- 4270 on dated 01-Oct-2024 but demand Post in FIMO on 01-10-24 of Rs.4000 and on dated 24-01-25 of Rs.270 and again Collected Rs-4270 on dated 08-Nov-2024 again Collected Rs-4270 on dated 14-Feb-2025 but demand not post in FIMO.</t>
  </si>
  <si>
    <t>Chaudhribandh-486403</t>
  </si>
  <si>
    <t>keshari</t>
  </si>
  <si>
    <t>SID951373969849</t>
  </si>
  <si>
    <t>06 Jul 2018</t>
  </si>
  <si>
    <t>02-Apr-2024</t>
  </si>
  <si>
    <t>7070729251</t>
  </si>
  <si>
    <t>SID951375625449</t>
  </si>
  <si>
    <t>KANCHAN KUMARI</t>
  </si>
  <si>
    <t>9136865108</t>
  </si>
  <si>
    <t>SSF5734731</t>
  </si>
  <si>
    <t>KUNTI KUMARI</t>
  </si>
  <si>
    <t>06-Mar-2024</t>
  </si>
  <si>
    <t>06 Mar 2024</t>
  </si>
  <si>
    <t>9835648858</t>
  </si>
  <si>
    <t>SSF5739381</t>
  </si>
  <si>
    <t>ASHA MURMU</t>
  </si>
  <si>
    <t>01-Apr-2024</t>
  </si>
  <si>
    <t>8670685079</t>
  </si>
  <si>
    <t>SSF5775593</t>
  </si>
  <si>
    <t>15-Mar-2024</t>
  </si>
  <si>
    <t>15 Mar 2024</t>
  </si>
  <si>
    <t>9730499178</t>
  </si>
  <si>
    <t>SID951375061828</t>
  </si>
  <si>
    <t>09-Mar-2024</t>
  </si>
  <si>
    <t>8294236791</t>
  </si>
  <si>
    <t>SSF2477727</t>
  </si>
  <si>
    <t>12 Mar 2022</t>
  </si>
  <si>
    <t>7061704711</t>
  </si>
  <si>
    <t>Dudhpania-730794</t>
  </si>
  <si>
    <t xml:space="preserve">Bauby </t>
  </si>
  <si>
    <t>SSF5826314</t>
  </si>
  <si>
    <t>GEETA DEVI</t>
  </si>
  <si>
    <t>16-Mar-2024</t>
  </si>
  <si>
    <t>16 Mar 2024</t>
  </si>
  <si>
    <t>06-May-2024</t>
  </si>
  <si>
    <t>9693306879</t>
  </si>
  <si>
    <t>Telkhara-689795</t>
  </si>
  <si>
    <t>korangadih</t>
  </si>
  <si>
    <t>SID951375717211</t>
  </si>
  <si>
    <t>GANGIYA DEVI</t>
  </si>
  <si>
    <t>20-Mar-2024</t>
  </si>
  <si>
    <t>15 Feb 2020</t>
  </si>
  <si>
    <t>13-May-2024</t>
  </si>
  <si>
    <t>9934498319</t>
  </si>
  <si>
    <t>SSF5852127</t>
  </si>
  <si>
    <t>MUNNI DEVI</t>
  </si>
  <si>
    <t>19-Mar-2024</t>
  </si>
  <si>
    <t>19 Mar 2024</t>
  </si>
  <si>
    <t>10-May-2024</t>
  </si>
  <si>
    <t>8210585279</t>
  </si>
  <si>
    <t>742413 Rekha1</t>
  </si>
  <si>
    <t>SSF3538343</t>
  </si>
  <si>
    <t>NIKEE DEVI</t>
  </si>
  <si>
    <t>22-Mar-2024</t>
  </si>
  <si>
    <t>22 Mar 2024</t>
  </si>
  <si>
    <t>02-May-2024</t>
  </si>
  <si>
    <t>6201629598</t>
  </si>
  <si>
    <t>SSF5853579</t>
  </si>
  <si>
    <t>Vaibrator Work</t>
  </si>
  <si>
    <t>20 Mar 2024</t>
  </si>
  <si>
    <t>6204700953</t>
  </si>
  <si>
    <t>Soni</t>
  </si>
  <si>
    <t>SSF5860929</t>
  </si>
  <si>
    <t>MALO DEVI</t>
  </si>
  <si>
    <t>9523096880</t>
  </si>
  <si>
    <t>SSF5861456</t>
  </si>
  <si>
    <t>KAUSHALYA DEVI</t>
  </si>
  <si>
    <t>21-Mar-2024</t>
  </si>
  <si>
    <t>21 Mar 2024</t>
  </si>
  <si>
    <t>7033901449</t>
  </si>
  <si>
    <t>SSF5871953</t>
  </si>
  <si>
    <t xml:space="preserve">Tractor Business &amp; Repair Work </t>
  </si>
  <si>
    <t>7482078070</t>
  </si>
  <si>
    <t>SSF5872309</t>
  </si>
  <si>
    <t>Tent House</t>
  </si>
  <si>
    <t>9508992828</t>
  </si>
  <si>
    <t>SID951375943563</t>
  </si>
  <si>
    <t>Helmet Shop</t>
  </si>
  <si>
    <t>RENU DEVI</t>
  </si>
  <si>
    <t>07-May-2024</t>
  </si>
  <si>
    <t>8591979936</t>
  </si>
  <si>
    <t>Nagri C3</t>
  </si>
  <si>
    <t>Nagri C3 Nimiyaghat1</t>
  </si>
  <si>
    <t>SSF2825287</t>
  </si>
  <si>
    <t>SHOBHA DEVI</t>
  </si>
  <si>
    <t>27-Mar-2024</t>
  </si>
  <si>
    <t>2 Yrs</t>
  </si>
  <si>
    <t>28 Sep 2022</t>
  </si>
  <si>
    <t>09-May-2024</t>
  </si>
  <si>
    <t>08-May-2025</t>
  </si>
  <si>
    <t>SMA 1</t>
  </si>
  <si>
    <t>9142590968</t>
  </si>
  <si>
    <t>As per Loan Card Recovery Fraud done by LO Sandip Kumar Sharma/SF0073446 he Collected Amount Rs- 3470 on dated 12-Jun-2025 but demand not Post in FIMO.</t>
  </si>
  <si>
    <t>SSF2706757</t>
  </si>
  <si>
    <t>MD SUNDWA</t>
  </si>
  <si>
    <t>28-Mar-2024</t>
  </si>
  <si>
    <t>25 Aug 2022</t>
  </si>
  <si>
    <t>02-Jul-2025</t>
  </si>
  <si>
    <t>8709398351</t>
  </si>
  <si>
    <t>SSF5932959</t>
  </si>
  <si>
    <t>30-Mar-2024</t>
  </si>
  <si>
    <t>30 Mar 2024</t>
  </si>
  <si>
    <t>9155177508</t>
  </si>
  <si>
    <t>SSF2750014</t>
  </si>
  <si>
    <t>Keys Business</t>
  </si>
  <si>
    <t>21 Sep 2022</t>
  </si>
  <si>
    <t>6299643631</t>
  </si>
  <si>
    <t>SSF5973140</t>
  </si>
  <si>
    <t>09-Apr-2024</t>
  </si>
  <si>
    <t>09 Apr 2024</t>
  </si>
  <si>
    <t>23-Jul-2025</t>
  </si>
  <si>
    <t>6201437913</t>
  </si>
  <si>
    <t>SSF5983603</t>
  </si>
  <si>
    <t>Printing Press</t>
  </si>
  <si>
    <t>NAGESHVARI DEVI</t>
  </si>
  <si>
    <t>9321223365</t>
  </si>
  <si>
    <t>SSF5997141</t>
  </si>
  <si>
    <t>Thread Making Business</t>
  </si>
  <si>
    <t>PUNAM DEVI</t>
  </si>
  <si>
    <t>10 Apr 2024</t>
  </si>
  <si>
    <t>8521125895</t>
  </si>
  <si>
    <t>SID951373771410</t>
  </si>
  <si>
    <t>JHALIYA DEVI</t>
  </si>
  <si>
    <t>17-Apr-2024</t>
  </si>
  <si>
    <t>0 Yrs</t>
  </si>
  <si>
    <t>13 Jan 2021</t>
  </si>
  <si>
    <t>07-Jun-2024</t>
  </si>
  <si>
    <t>7856898287</t>
  </si>
  <si>
    <t>SSF6015014</t>
  </si>
  <si>
    <t>17 Apr 2024</t>
  </si>
  <si>
    <t>14-Jun-2024</t>
  </si>
  <si>
    <t>8603865144</t>
  </si>
  <si>
    <t>SSF6051432</t>
  </si>
  <si>
    <t>KADNI DEVI</t>
  </si>
  <si>
    <t>24-Apr-2024</t>
  </si>
  <si>
    <t>24 Apr 2024</t>
  </si>
  <si>
    <t>6200073299</t>
  </si>
  <si>
    <t>SID951373749337</t>
  </si>
  <si>
    <t>04-May-2024</t>
  </si>
  <si>
    <t>03-Jun-2024</t>
  </si>
  <si>
    <t>9608553872</t>
  </si>
  <si>
    <t>SID2125589882</t>
  </si>
  <si>
    <t>JHOBIYA DEVI</t>
  </si>
  <si>
    <t>21-May-2024</t>
  </si>
  <si>
    <t>6</t>
  </si>
  <si>
    <t>26 Sep 2021</t>
  </si>
  <si>
    <t>01-Jul-2024</t>
  </si>
  <si>
    <t>9334256074</t>
  </si>
  <si>
    <t>SID951375276939</t>
  </si>
  <si>
    <t>11 Feb 2020</t>
  </si>
  <si>
    <t>04-Jun-2024</t>
  </si>
  <si>
    <t>7461036810</t>
  </si>
  <si>
    <t>SSF6154316</t>
  </si>
  <si>
    <t>KHUSHBOO DEVI</t>
  </si>
  <si>
    <t>GL-1</t>
  </si>
  <si>
    <t>04 May 2024</t>
  </si>
  <si>
    <t>9113717685</t>
  </si>
  <si>
    <t>SID2125037157</t>
  </si>
  <si>
    <t>SUMITRA DEVI</t>
  </si>
  <si>
    <t>GL-5</t>
  </si>
  <si>
    <t>7028978062</t>
  </si>
  <si>
    <t>742413 Rekha Rani1</t>
  </si>
  <si>
    <t>SSF3272192</t>
  </si>
  <si>
    <t>DEWANTI DEVI</t>
  </si>
  <si>
    <t>23-May-2024</t>
  </si>
  <si>
    <t>GL-2</t>
  </si>
  <si>
    <t>27 Jan 2023</t>
  </si>
  <si>
    <t>04-Jul-2024</t>
  </si>
  <si>
    <t>9065093394</t>
  </si>
  <si>
    <t>anuradha 2 C1 G3</t>
  </si>
  <si>
    <t>SSF6185418</t>
  </si>
  <si>
    <t>NANKI KUMARI</t>
  </si>
  <si>
    <t>01-Jun-2024</t>
  </si>
  <si>
    <t>01 Jun 2024</t>
  </si>
  <si>
    <t>08-Jul-2024</t>
  </si>
  <si>
    <t>9279944284</t>
  </si>
  <si>
    <t>SSF3258011</t>
  </si>
  <si>
    <t>RESHMI DEVI</t>
  </si>
  <si>
    <t>26-May-2024</t>
  </si>
  <si>
    <t>25 Jan 2023</t>
  </si>
  <si>
    <t>7482932123</t>
  </si>
  <si>
    <t>Ganodih-466371</t>
  </si>
  <si>
    <t>noor</t>
  </si>
  <si>
    <t>SID951373867172</t>
  </si>
  <si>
    <t>SANJIDA KHATUN</t>
  </si>
  <si>
    <t>GL-4</t>
  </si>
  <si>
    <t>02 Nov 2020</t>
  </si>
  <si>
    <t>8789432171</t>
  </si>
  <si>
    <t>SSF3474934</t>
  </si>
  <si>
    <t>MUNEJA KHATUN</t>
  </si>
  <si>
    <t>27 Feb 2023</t>
  </si>
  <si>
    <t>12-Jul-2024</t>
  </si>
  <si>
    <t>6299814336</t>
  </si>
  <si>
    <t>Chaudhribandh-544021</t>
  </si>
  <si>
    <t>guru</t>
  </si>
  <si>
    <t>SSF3207201</t>
  </si>
  <si>
    <t>17 Jan 2023</t>
  </si>
  <si>
    <t>06-Aug-2024</t>
  </si>
  <si>
    <t>7646004482</t>
  </si>
  <si>
    <t>544021 Asha 111</t>
  </si>
  <si>
    <t>SSF3059336</t>
  </si>
  <si>
    <t>ANITA DEVI</t>
  </si>
  <si>
    <t>15 Dec 2022</t>
  </si>
  <si>
    <t>8809462874</t>
  </si>
  <si>
    <t>SSF6381491</t>
  </si>
  <si>
    <t>ROHANI DEVI</t>
  </si>
  <si>
    <t>07-Jul-2024</t>
  </si>
  <si>
    <t>07 Jul 2024</t>
  </si>
  <si>
    <t>09-Aug-2024</t>
  </si>
  <si>
    <t>9122323190</t>
  </si>
  <si>
    <t>SSF6368449</t>
  </si>
  <si>
    <t>JAHLI DEVI</t>
  </si>
  <si>
    <t>8102753315</t>
  </si>
  <si>
    <t>SID951374186050</t>
  </si>
  <si>
    <t>VINA DEVI</t>
  </si>
  <si>
    <t>19 Dec 2020</t>
  </si>
  <si>
    <t>7762822082</t>
  </si>
  <si>
    <t>SSF6390852</t>
  </si>
  <si>
    <t>SAMINA KHATUN</t>
  </si>
  <si>
    <t>08 Jul 2024</t>
  </si>
  <si>
    <t>8292561256</t>
  </si>
  <si>
    <t>SSF6395849</t>
  </si>
  <si>
    <t>Towel Business</t>
  </si>
  <si>
    <t>6207043267</t>
  </si>
  <si>
    <t>Surhi-420120</t>
  </si>
  <si>
    <t>850342</t>
  </si>
  <si>
    <t>SSF6395913</t>
  </si>
  <si>
    <t>RUBI DEVI</t>
  </si>
  <si>
    <t>7061750544</t>
  </si>
  <si>
    <t>SSF6395944</t>
  </si>
  <si>
    <t>8757824467</t>
  </si>
  <si>
    <t>SSF6396007</t>
  </si>
  <si>
    <t>7633888110</t>
  </si>
  <si>
    <t>SSF6396044</t>
  </si>
  <si>
    <t>7845580337</t>
  </si>
  <si>
    <t>Dhawatanr-554875</t>
  </si>
  <si>
    <t>Dj</t>
  </si>
  <si>
    <t>SID951374593400</t>
  </si>
  <si>
    <t>DHANESHWARI DEVI</t>
  </si>
  <si>
    <t>07-Aug-2024</t>
  </si>
  <si>
    <t>23 Dec 2020</t>
  </si>
  <si>
    <t>02-Sep-2024</t>
  </si>
  <si>
    <t>9142007036</t>
  </si>
  <si>
    <t>SID951375158456</t>
  </si>
  <si>
    <t>ALATI DEVI</t>
  </si>
  <si>
    <t>26 Jul 2019</t>
  </si>
  <si>
    <t>6206999845</t>
  </si>
  <si>
    <t>SSF3158978</t>
  </si>
  <si>
    <t>08-Aug-2024</t>
  </si>
  <si>
    <t>31 Dec 2022</t>
  </si>
  <si>
    <t>05-Sep-2024</t>
  </si>
  <si>
    <t>7667720325</t>
  </si>
  <si>
    <t>SID951374563878</t>
  </si>
  <si>
    <t>MAIJUN BIBI</t>
  </si>
  <si>
    <t>25 Dec 2018</t>
  </si>
  <si>
    <t>14-Oct-2024</t>
  </si>
  <si>
    <t>8969137305</t>
  </si>
  <si>
    <t>SID951375033024</t>
  </si>
  <si>
    <t>SERUN BIBI</t>
  </si>
  <si>
    <t>11-Oct-2024</t>
  </si>
  <si>
    <t>7479884594</t>
  </si>
  <si>
    <t>SSF2628069</t>
  </si>
  <si>
    <t>RINA KUMARI</t>
  </si>
  <si>
    <t>22 Jun 2022</t>
  </si>
  <si>
    <t>01-Oct-2024</t>
  </si>
  <si>
    <t>7004949127</t>
  </si>
  <si>
    <t>SID951373771409</t>
  </si>
  <si>
    <t>DEVAKI DEVI</t>
  </si>
  <si>
    <t>05 Jan 2021</t>
  </si>
  <si>
    <t>07-Oct-2024</t>
  </si>
  <si>
    <t>7857884626</t>
  </si>
  <si>
    <t>SSF3210576</t>
  </si>
  <si>
    <t>18 Jan 2023</t>
  </si>
  <si>
    <t>7541921916</t>
  </si>
  <si>
    <t>SF0049902</t>
  </si>
  <si>
    <t>Vinay Paswan</t>
  </si>
  <si>
    <t>Nagri C2</t>
  </si>
  <si>
    <t>Nagri C2 Sushila1</t>
  </si>
  <si>
    <t>SSF2761066</t>
  </si>
  <si>
    <t>PUSHPA DEVI</t>
  </si>
  <si>
    <t>19 Sep 2022</t>
  </si>
  <si>
    <t>10-Oct-2024</t>
  </si>
  <si>
    <t>27-May-2025</t>
  </si>
  <si>
    <t>8002133767</t>
  </si>
  <si>
    <t>As per Loan Card Recovery Fraud done by LO Sandip Kumar Sharma/SF0073446 he Collected Amount Rs- 3460 on dated 09-Feb-2025 again collected Rs-3460 on dated 10-Apr-2025 again Collected Rs-3460 on dated 13-Jun-2025 but demand not Post in FIMO.</t>
  </si>
  <si>
    <t>SSF4707363</t>
  </si>
  <si>
    <t>SANGITA KUMARI</t>
  </si>
  <si>
    <t>06-Nov-2024</t>
  </si>
  <si>
    <t>9693658751</t>
  </si>
  <si>
    <t>SSF4654491</t>
  </si>
  <si>
    <t>12 Oct 2023</t>
  </si>
  <si>
    <t>7321999943</t>
  </si>
  <si>
    <t>Chainpur C20 Dharam1</t>
  </si>
  <si>
    <t>SSF3462248</t>
  </si>
  <si>
    <t>MUNIYA DEVI</t>
  </si>
  <si>
    <t>30-Oct-2024</t>
  </si>
  <si>
    <t>25 Feb 2023</t>
  </si>
  <si>
    <t>02-Dec-2024</t>
  </si>
  <si>
    <t>02-Jun-2025</t>
  </si>
  <si>
    <t>7865997326</t>
  </si>
  <si>
    <t>SSF5996741</t>
  </si>
  <si>
    <t>DULARI DEVI</t>
  </si>
  <si>
    <t>01-Nov-2024</t>
  </si>
  <si>
    <t>03-Dec-2024</t>
  </si>
  <si>
    <t>9330487277</t>
  </si>
  <si>
    <t>SID951374588565</t>
  </si>
  <si>
    <t xml:space="preserve">AISHA KHATUN </t>
  </si>
  <si>
    <t>20-Nov-2024</t>
  </si>
  <si>
    <t>13-Jan-2025</t>
  </si>
  <si>
    <t>6354904659</t>
  </si>
  <si>
    <t>SSF4887280</t>
  </si>
  <si>
    <t>13-Dec-2024</t>
  </si>
  <si>
    <t>6204210247</t>
  </si>
  <si>
    <t>SID951374122084</t>
  </si>
  <si>
    <t>KANCHAN DEVI</t>
  </si>
  <si>
    <t>26-Nov-2024</t>
  </si>
  <si>
    <t>03-Jan-2025</t>
  </si>
  <si>
    <t>9934195676</t>
  </si>
  <si>
    <t>SSF5040315</t>
  </si>
  <si>
    <t>RAHINA PRABIN</t>
  </si>
  <si>
    <t>17-Nov-2024</t>
  </si>
  <si>
    <t>11-Jun-2025</t>
  </si>
  <si>
    <t>8210432934</t>
  </si>
  <si>
    <t>Consumer Durable</t>
  </si>
  <si>
    <t>Mobile</t>
  </si>
  <si>
    <t>01-Dec-2024</t>
  </si>
  <si>
    <t>CDL-1</t>
  </si>
  <si>
    <t>10-Jan-2025</t>
  </si>
  <si>
    <t>10-Jun-2025</t>
  </si>
  <si>
    <t>8102593942</t>
  </si>
  <si>
    <t>As per borrower Gunjari Devi (358706198) statement LO Sandip Kumar Sharma/SF0073446 took a mobile loan of Rs- 14999 in my name without informing me on dated 1st Dec'2024 and concern loan officer ran the EMI on monthly basis. Loan officer Sandip Kumar Sharma/SF0073446 paid 06 installment (1420 X 07) of Rs. 9940/- only.</t>
  </si>
  <si>
    <t>SSF4368791</t>
  </si>
  <si>
    <t>ANITA KUMARI</t>
  </si>
  <si>
    <t>23 Aug 2023</t>
  </si>
  <si>
    <t>06-Dec-2024</t>
  </si>
  <si>
    <t>9576141520</t>
  </si>
  <si>
    <t>SSF3462288</t>
  </si>
  <si>
    <t>06-Jan-2025</t>
  </si>
  <si>
    <t>8569324523</t>
  </si>
  <si>
    <t>SID951373976622</t>
  </si>
  <si>
    <t>JAGESHWARI DEVI</t>
  </si>
  <si>
    <t>07-Jan-2025</t>
  </si>
  <si>
    <t>9572956549</t>
  </si>
  <si>
    <t>SSF3199303</t>
  </si>
  <si>
    <t>KHEMIdA DEVI</t>
  </si>
  <si>
    <t>9987726901</t>
  </si>
  <si>
    <t>SSF3199318</t>
  </si>
  <si>
    <t>KIRAN YADAV</t>
  </si>
  <si>
    <t>7488512001</t>
  </si>
  <si>
    <t>SSF5551302</t>
  </si>
  <si>
    <t>SAHNAJ KHATUN</t>
  </si>
  <si>
    <t>16-Nov-2024</t>
  </si>
  <si>
    <t>9082669215</t>
  </si>
  <si>
    <t>rekha 2 742413 G3</t>
  </si>
  <si>
    <t>SSF3102612</t>
  </si>
  <si>
    <t>27-Nov-2024</t>
  </si>
  <si>
    <t>24 Dec 2022</t>
  </si>
  <si>
    <t>02-Jan-2025</t>
  </si>
  <si>
    <t>8809332779</t>
  </si>
  <si>
    <t>7859029516</t>
  </si>
  <si>
    <t>SSF3272226</t>
  </si>
  <si>
    <t>22-Jan-2025</t>
  </si>
  <si>
    <t>GL-3</t>
  </si>
  <si>
    <t>28 Jan 2023</t>
  </si>
  <si>
    <t>14-Mar-2025</t>
  </si>
  <si>
    <t>6205530575</t>
  </si>
  <si>
    <t>SSF3020892</t>
  </si>
  <si>
    <t>As per Loan Card Recovery Fraud done by LO Sandip Kumar Sharma/SF0073446 he Collected Amount Rs- 2250 on dated 02-Apr-2024 but demand not Post in FIMO.</t>
  </si>
  <si>
    <t>Kiran Yadav</t>
  </si>
  <si>
    <t>As per Loan Card Recovery Fraud done by LO Sandip Kumar Sharma/SF0073446 he Collected Amount Rs- 2250 on dated 05-Sep-2024 again Collected Rs-2250 on dated 05-Oct-2024 but demand not Post in FIMO. LO Sandip Kumar Sharma/SF0073446 converted to Biswas Loan Rs-15000 on dated 26-Nov-2024 but borrower not aware in these Loan (Loan ID- 358836657)</t>
  </si>
  <si>
    <t>SID2125034250</t>
  </si>
  <si>
    <t>9122066834</t>
  </si>
  <si>
    <t>As per Loan Card Recovery Fraud done by LO Sandip Kumar Sharma/SF0073446 he Collected Amount Rs- 2130 from the month 3rd Sep-2024 and 1st Oct-2024 but demand not Post in FIMO. LO Sandip Kumar Sharma/SF0073446 converted to Biswas Loan Rs-32000 on dated 14-Nov-2024 but borrower not aware in these Loan (Loan ID- 358836583)</t>
  </si>
  <si>
    <t>Sandip Kumar Sharma</t>
  </si>
  <si>
    <t>SF0073446</t>
  </si>
  <si>
    <t>Loan Officer</t>
  </si>
  <si>
    <t>As per Loan Card Recovery Fraud done by LO Sandip Kumar Sharma/SF0073446 he Collected Amount Rs- 2130 on dated 01-Apr-2025 but demand not Post in FIMO.</t>
  </si>
  <si>
    <t>As per Loan Card Recovery Fraud done by LO Sandip Kumar Sharma/SF0073446 he Collected Amount Rs-2130 on dated 03-Jun-2025 but demand not Post in FIMO.</t>
  </si>
  <si>
    <t>As per Loan Card Recovery Fraud done by LO Sandip Kumar Sharma/SF0073446 he Collected Amount Rs- 2240 on dated 06-08-2024 but demand not Post in FIMO.</t>
  </si>
  <si>
    <t>As per Loan Card Recovery Fraud done by LO Sandip Kumar Sharma/SF0073446 he Collected Amount Rs- 2240 on dated 03-09-2024 but demand not Post in FIMO.</t>
  </si>
  <si>
    <t>As per Loan Card Recovery Fraud done by LO Sandip Kumar Sharma/SF0073446 he Collected Amount Rs- 2240 on dated 01-10-2024 but demand not Post in FIMO.</t>
  </si>
  <si>
    <t>As per Loan Card Recovery Fraud done by LO Sandip Kumar Sharma/SF0073446 he Collected Amount Rs- 2240 on dated 03-12-2024 but demand not Post in FIMO.</t>
  </si>
  <si>
    <t>As per Loan Card Recovery Fraud done by LO Sandip Kumar Sharma/SF0073446 he Collected Amount Rs- 2240 on dated 07-01-2025 but demand not Post in FIMO.</t>
  </si>
  <si>
    <t>As per Loan Card Recovery Fraud done by LO Sandip Kumar Sharma/SF0073446 he Collected Amount Rs- 2240 on dated 01-Oct-2024 but demand not post in FIMO.</t>
  </si>
  <si>
    <t>As per Loan Card Recovery Fraud done by LO Sandip Kumar Sharma/SF0073446 he Collected Amount Rs-2000 on dated 07-Dec-2024 but demand not post in FIMO.</t>
  </si>
  <si>
    <t>As per Loan Card Recovery Fraud done by LO Sandip Kumar Sharma/SF0073446 he Collected Amount Rs-2240 on dated 07-Jan-2025 but demand not post in FIMO.</t>
  </si>
  <si>
    <t>As per Loan Card Recovery Fraud done by LO Sandip Kumar Sharma/SF0073446 he Collected Amount Rs-3360 on dated 03-Feb-2025 but demand not post in FIMO.</t>
  </si>
  <si>
    <t>As per Loan Card Recovery Fraud done by LO Sandip Kumar Sharma/SF0073446 he Collected Amount Rs-3360 on dated 03-Mar-2025 but demand not post in FIMO.</t>
  </si>
  <si>
    <t>As per Loan Card Recovery Fraud done by LO Sandip Kumar Sharma/SF0073446 he Collected Amount Rs-3360 on dated 07-Apr-2025 but demand not post in FIMO.</t>
  </si>
  <si>
    <t>As per Loan Card Recovery Fraud done by LO Sandip Kumar Sharma/SF0073446 he Collected Amount Rs-3360 on dated 05-May-2025 but demand not post in FIMO.</t>
  </si>
  <si>
    <t>As per Loan Card Recovery Fraud done by LO Sandip Kumar Sharma/SF0073446 he Collected Amount Rs-3360 on dated 02-Jun-2025 but demand not post in FIMO.</t>
  </si>
  <si>
    <t>As per Loan Card Recovery Fraud done by LO Sandip Kumar Sharma/SF0073446 he Collected Amount Rs- 4270 on dated 01-Oct-2024 but demand Post in FIMO on 01-10-24 of Rs.4000 and again posted of Rs.270 on 24-01-25.</t>
  </si>
  <si>
    <t>As per Loan Card Recovery Fraud done by LO Sandip Kumar Sharma/SF0073446 he Collected Rs-4270 on dated 08-Nov-2024 but demand not post in FIMO.</t>
  </si>
  <si>
    <t>As per Loan Card Recovery Fraud done by LO Sandip Kumar Sharma/SF0073446 he Collected Rs-4270 on dated 14-Feb-2025 but demand not post in FIMO.</t>
  </si>
  <si>
    <t>As per Loan Card Recovery Fraud done by LO Sandip Kumar Sharma/SF0073446 he Collected Amount Rs- 3460 on dated 09-Feb-2025 but demand not Post in FIMO.</t>
  </si>
  <si>
    <t>As per Loan Card Recovery Fraud done by LO Sandip Kumar Sharma/SF0073446 he Collected Rs-3460 on dated 10-Apr-2025 but demand not Post in FIMO.</t>
  </si>
  <si>
    <t>As per Loan Card Recovery Fraud done by LO Sandip Kumar Sharma/SF0073446 he Collected Rs-3460 on dated 16-Jun-2025 but demand not Post in FIMO.</t>
  </si>
  <si>
    <t>As per Loan Card Recovery Fraud done by LO Sandip Kumar Sharma/SF0073446 he Collected Amount Rs- 2250 on dated 05-Sep-2024 but demand not Post in FIMO. LO Sandip Kumar Sharma/SF0073446 converted to Biswas Loan Rs-15000 on dated 26-Nov-2024 but borrower not aware in these Loan (Loan ID- 358836657)</t>
  </si>
  <si>
    <t>As per Loan Card Recovery Fraud done by LO Sandip Kumar Sharma/SF0073446 he Collected Rs-2250 on dated 05-Oct-2024 but demand not Post in FIMO. LO Sandip Kumar Sharma/SF0073446 converted to Biswas Loan Rs-15000 on dated 26-Nov-2024 but borrower not aware in these Loan (Loan ID- 358836657)</t>
  </si>
  <si>
    <t>As per Loan Card Recovery Fraud done by LO Sandip Kumar Sharma/SF0073446 he Collected Amount Rs- 2130 on dated 03-Sep-2024 but demand not Post in FIMO. LO Sandip Kumar Sharma/SF0073446 converted to Biswas Loan Rs-32000 on dated 14-Nov-2024 but borrower not aware in these Loan (Loan ID- 358836583)</t>
  </si>
  <si>
    <t>As per Loan Card Recovery Fraud done by LO Sandip Kumar Sharma/SF0073446 he Collected Amount Rs- 2130 on dated 01-Oct-2024 but demand not Post in FIMO. LO Sandip Kumar Sharma/SF0073446 converted to Biswas Loan Rs-32000 on dated 14-Nov-2024 but borrower not aware in these Loan (Loan ID- 358836583)</t>
  </si>
  <si>
    <t>No Action Taken</t>
  </si>
  <si>
    <t>Business</t>
  </si>
  <si>
    <t>Achchhe lal/SF0090835</t>
  </si>
  <si>
    <t>Sonu Kumar Gupta/SF0027408</t>
  </si>
  <si>
    <t>Rajib Bhadra/SF0082840</t>
  </si>
  <si>
    <t>Rohan Mukherjee/SF0074701</t>
  </si>
  <si>
    <t>Absconding</t>
  </si>
  <si>
    <t>Completed-Report Submitted</t>
  </si>
  <si>
    <t>FN25-26-01459</t>
  </si>
  <si>
    <t>As per borrower Gunjari Devi (358706198) statement LO Sandip Kumar Sharma/SF0073446 took a mobile loan (CDL) of Rs- 14999 in my name without informing me on dated 1st Dec'2024 and concern loan officer ran the EMI on monthly basis. Loan officer Sandip Kumar Sharma/SF0073446 paid 06 installment (1420 X 07) of Rs. 9940/- only.</t>
  </si>
  <si>
    <t>CDL Product - A mobile booked against borrower Gunjari Devi (358706198) of Rs. 14,999/- on 01-Dec-2024 but member not aware about the product nor she received. During investigation we observed that EMI run monthly basis (1,420 x 07) of Rs. 9,940/- which was paid by the loan officer Sandip Kumar Sharma/SF0073446. EMI stopped after his date of absconding 13-06-2025.</t>
  </si>
  <si>
    <t>During field verification, it was observed that loan officer loan officer Sandip Kumar Sharma/SF0073446 had embezzled Rs. 91,409/- from 11 borrower's total installment but partial of Rs.14,210/- accounted in FIMO and rest amount of the amount of Rs. 77,199/- not accountant in FIMO. 
We have collected evidence of borrowers i.e., Loan cards &amp; sub ledger and Borrower Statement.
CDL Product - A mobile booked against borrower Gunjari Devi (358706198) of Rs. 14,999/- on 01-Dec-2024 but member not aware about the product nor she received. During investigation we observed that EMI run monthly basis (1,420 x 07) of Rs. 9,940/- which was paid by the loan officer Sandip Kumar Sharma/SF0073446. EMI stopped after his date of absconding 13-06-2025.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</si>
</sst>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JH3100</v>
      </c>
      <c r="D5" s="63" t="str">
        <f>IF('Physical Cash at Safe'!D28="Yes", 'Physical Cash at Safe'!B4,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45860</v>
      </c>
      <c r="H5" s="107" t="s">
        <v>1314</v>
      </c>
      <c r="I5" s="61">
        <v>45860</v>
      </c>
      <c r="J5" s="74" t="str">
        <f>IF('Physical Cash at Safe'!D28="Yes",'Physical Cash at Safe'!E28,IF('Borrower Wise Details'!D5&lt;&gt;"",'Borrower Wise Details'!D5,""))</f>
        <v>FN25-26-01459</v>
      </c>
      <c r="K5" s="81">
        <v>1</v>
      </c>
      <c r="L5" s="82">
        <v>3470</v>
      </c>
      <c r="M5" s="82">
        <v>0</v>
      </c>
      <c r="N5" s="82" t="s">
        <v>1315</v>
      </c>
      <c r="O5" s="82" t="s">
        <v>1316</v>
      </c>
      <c r="P5" s="82" t="s">
        <v>1317</v>
      </c>
      <c r="Q5" s="82" t="s">
        <v>1318</v>
      </c>
      <c r="R5" s="75" t="str">
        <f>IF('Physical Cash at Safe'!$D$28="Yes", 'Physical Cash at Safe'!$A$28, IF('Borrower Wise Details'!F5&lt;&gt;"", 'Borrower Wise Details'!F5, ""))</f>
        <v>Sandip Kumar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SF0073446</v>
      </c>
      <c r="U5" s="77" t="s">
        <v>1319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Disbursed Amount Recollected</v>
      </c>
      <c r="Y5" s="110" t="s">
        <v>1320</v>
      </c>
      <c r="Z5" s="61">
        <v>45866</v>
      </c>
      <c r="AA5" s="61">
        <v>45872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91409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14210</v>
      </c>
      <c r="AE5" s="126">
        <f>IF(AND(AC5="", AD5=""), "", IF(AD5="", AC5, AC5 - IF(ISNUMBER(AD5), AD5, 0)))</f>
        <v>77199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45874</v>
      </c>
      <c r="AH5" s="70" t="s">
        <v>1324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Sandip Kumar Sharma</v>
      </c>
      <c r="E5" s="68" t="str">
        <f>IF(OR('Fraud Investigation Report'!T5="", 'Fraud Investigation Report'!T5=0), "", 'Fraud Investigation Report'!T5)</f>
        <v>SF0073446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76410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14999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91409</v>
      </c>
      <c r="O5" s="69">
        <f>IF('Fraud Investigation Report'!AD5="", "", 'Fraud Investigation Report'!AD5)</f>
        <v>14210</v>
      </c>
      <c r="P5" s="126">
        <f>IF(AND(N5="", O5=""), "", IF(O5="", N5, N5 - IF(ISNUMBER(O5), O5, 0)))</f>
        <v>77199</v>
      </c>
      <c r="Q5" s="49" t="s">
        <v>1323</v>
      </c>
      <c r="R5" s="84" t="s">
        <v>1313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3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JH3100</v>
      </c>
      <c r="C5" s="119" t="str">
        <f>IF('Loan Outstanding Report'!$H$5="", "", 'Loan Outstanding Report'!$H$5)</f>
        <v>Dumri</v>
      </c>
      <c r="D5" s="41" t="s">
        <v>1321</v>
      </c>
      <c r="E5" s="65">
        <v>45869</v>
      </c>
      <c r="F5" s="38" t="s">
        <v>1285</v>
      </c>
      <c r="G5" s="49" t="s">
        <v>1286</v>
      </c>
      <c r="H5" s="49" t="s">
        <v>1287</v>
      </c>
      <c r="I5" s="120" t="s">
        <v>282</v>
      </c>
      <c r="J5" s="120" t="s">
        <v>284</v>
      </c>
      <c r="K5" s="120" t="s">
        <v>288</v>
      </c>
      <c r="L5" s="11">
        <v>351963723</v>
      </c>
      <c r="M5" s="65" t="s">
        <v>289</v>
      </c>
      <c r="N5" s="124">
        <v>40000</v>
      </c>
      <c r="O5" s="124">
        <v>2130</v>
      </c>
      <c r="P5" s="121" t="s">
        <v>139</v>
      </c>
      <c r="Q5" s="80">
        <v>45748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1288</v>
      </c>
    </row>
    <row r="6" spans="1:23" ht="25" customHeight="1" x14ac:dyDescent="0.3">
      <c r="A6" s="64">
        <v>2</v>
      </c>
      <c r="B6" s="60" t="str">
        <f>IF(J6&lt;&gt;"", $B$5, "")</f>
        <v>JH3100</v>
      </c>
      <c r="C6" s="119" t="str">
        <f>IF(J6&lt;&gt;"", $C$5, "")</f>
        <v>Dumri</v>
      </c>
      <c r="D6" s="41" t="str">
        <f>IF(J6&lt;&gt;"", $D$5, "")</f>
        <v>FN25-26-01459</v>
      </c>
      <c r="E6" s="65">
        <v>45869</v>
      </c>
      <c r="F6" s="38" t="str">
        <f>IF(J6&lt;&gt;"", $F$5, "")</f>
        <v>Sandip Kumar Sharma</v>
      </c>
      <c r="G6" s="49" t="str">
        <f>IF(J6&lt;&gt;"", $G$5, "")</f>
        <v>SF0073446</v>
      </c>
      <c r="H6" s="49" t="str">
        <f>IF(J6&lt;&gt;"", $H$5, "")</f>
        <v>Loan Officer</v>
      </c>
      <c r="I6" s="120" t="s">
        <v>282</v>
      </c>
      <c r="J6" s="120" t="s">
        <v>284</v>
      </c>
      <c r="K6" s="120" t="s">
        <v>288</v>
      </c>
      <c r="L6" s="11">
        <v>351963723</v>
      </c>
      <c r="M6" s="65" t="s">
        <v>289</v>
      </c>
      <c r="N6" s="124">
        <v>40000</v>
      </c>
      <c r="O6" s="124">
        <v>2130</v>
      </c>
      <c r="P6" s="121" t="s">
        <v>139</v>
      </c>
      <c r="Q6" s="80">
        <v>45811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1289</v>
      </c>
    </row>
    <row r="7" spans="1:23" ht="25" customHeight="1" x14ac:dyDescent="0.3">
      <c r="A7" s="64">
        <v>3</v>
      </c>
      <c r="B7" s="60" t="str">
        <f t="shared" ref="B7:B70" si="2">IF(J7&lt;&gt;"", $B$5, "")</f>
        <v>JH3100</v>
      </c>
      <c r="C7" s="119" t="str">
        <f t="shared" ref="C7:C70" si="3">IF(J7&lt;&gt;"", $C$5, "")</f>
        <v>Dumri</v>
      </c>
      <c r="D7" s="41" t="str">
        <f t="shared" ref="D7:D70" si="4">IF(J7&lt;&gt;"", $D$5, "")</f>
        <v>FN25-26-01459</v>
      </c>
      <c r="E7" s="65">
        <v>45867</v>
      </c>
      <c r="F7" s="38" t="str">
        <f t="shared" ref="F7:F70" si="5">IF(J7&lt;&gt;"", $F$5, "")</f>
        <v>Sandip Kumar Sharma</v>
      </c>
      <c r="G7" s="49" t="str">
        <f t="shared" ref="G7:G70" si="6">IF(J7&lt;&gt;"", $G$5, "")</f>
        <v>SF0073446</v>
      </c>
      <c r="H7" s="49" t="str">
        <f t="shared" ref="H7:H70" si="7">IF(J7&lt;&gt;"", $H$5, "")</f>
        <v>Loan Officer</v>
      </c>
      <c r="I7" s="120" t="s">
        <v>323</v>
      </c>
      <c r="J7" s="120" t="s">
        <v>598</v>
      </c>
      <c r="K7" s="120" t="s">
        <v>599</v>
      </c>
      <c r="L7" s="11">
        <v>353614513</v>
      </c>
      <c r="M7" s="65" t="s">
        <v>593</v>
      </c>
      <c r="N7" s="124">
        <v>42000</v>
      </c>
      <c r="O7" s="124">
        <v>2240</v>
      </c>
      <c r="P7" s="121" t="s">
        <v>139</v>
      </c>
      <c r="Q7" s="80">
        <v>45510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1290</v>
      </c>
    </row>
    <row r="8" spans="1:23" ht="25" customHeight="1" x14ac:dyDescent="0.3">
      <c r="A8" s="64">
        <v>4</v>
      </c>
      <c r="B8" s="60" t="str">
        <f t="shared" si="2"/>
        <v>JH3100</v>
      </c>
      <c r="C8" s="119" t="str">
        <f t="shared" si="3"/>
        <v>Dumri</v>
      </c>
      <c r="D8" s="41" t="str">
        <f t="shared" si="4"/>
        <v>FN25-26-01459</v>
      </c>
      <c r="E8" s="65">
        <v>45867</v>
      </c>
      <c r="F8" s="38" t="str">
        <f t="shared" si="5"/>
        <v>Sandip Kumar Sharma</v>
      </c>
      <c r="G8" s="49" t="str">
        <f t="shared" si="6"/>
        <v>SF0073446</v>
      </c>
      <c r="H8" s="49" t="str">
        <f t="shared" si="7"/>
        <v>Loan Officer</v>
      </c>
      <c r="I8" s="120" t="s">
        <v>323</v>
      </c>
      <c r="J8" s="120" t="s">
        <v>598</v>
      </c>
      <c r="K8" s="120" t="s">
        <v>599</v>
      </c>
      <c r="L8" s="11">
        <v>353614513</v>
      </c>
      <c r="M8" s="65" t="s">
        <v>593</v>
      </c>
      <c r="N8" s="124">
        <v>42000</v>
      </c>
      <c r="O8" s="124">
        <v>2240</v>
      </c>
      <c r="P8" s="121" t="s">
        <v>139</v>
      </c>
      <c r="Q8" s="80">
        <v>45538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1291</v>
      </c>
    </row>
    <row r="9" spans="1:23" ht="25" customHeight="1" x14ac:dyDescent="0.3">
      <c r="A9" s="64">
        <v>5</v>
      </c>
      <c r="B9" s="60" t="str">
        <f t="shared" si="2"/>
        <v>JH3100</v>
      </c>
      <c r="C9" s="119" t="str">
        <f t="shared" si="3"/>
        <v>Dumri</v>
      </c>
      <c r="D9" s="41" t="str">
        <f t="shared" si="4"/>
        <v>FN25-26-01459</v>
      </c>
      <c r="E9" s="65">
        <v>45867</v>
      </c>
      <c r="F9" s="38" t="str">
        <f t="shared" si="5"/>
        <v>Sandip Kumar Sharma</v>
      </c>
      <c r="G9" s="49" t="str">
        <f t="shared" si="6"/>
        <v>SF0073446</v>
      </c>
      <c r="H9" s="49" t="str">
        <f t="shared" si="7"/>
        <v>Loan Officer</v>
      </c>
      <c r="I9" s="120" t="s">
        <v>323</v>
      </c>
      <c r="J9" s="120" t="s">
        <v>598</v>
      </c>
      <c r="K9" s="120" t="s">
        <v>599</v>
      </c>
      <c r="L9" s="11">
        <v>353614513</v>
      </c>
      <c r="M9" s="65" t="s">
        <v>593</v>
      </c>
      <c r="N9" s="124">
        <v>42000</v>
      </c>
      <c r="O9" s="124">
        <v>2240</v>
      </c>
      <c r="P9" s="121" t="s">
        <v>139</v>
      </c>
      <c r="Q9" s="80">
        <v>45566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1292</v>
      </c>
    </row>
    <row r="10" spans="1:23" ht="25" customHeight="1" x14ac:dyDescent="0.3">
      <c r="A10" s="64">
        <v>6</v>
      </c>
      <c r="B10" s="60" t="str">
        <f t="shared" si="2"/>
        <v>JH3100</v>
      </c>
      <c r="C10" s="119" t="str">
        <f t="shared" si="3"/>
        <v>Dumri</v>
      </c>
      <c r="D10" s="41" t="str">
        <f t="shared" si="4"/>
        <v>FN25-26-01459</v>
      </c>
      <c r="E10" s="65">
        <v>45867</v>
      </c>
      <c r="F10" s="38" t="str">
        <f t="shared" si="5"/>
        <v>Sandip Kumar Sharma</v>
      </c>
      <c r="G10" s="49" t="str">
        <f t="shared" si="6"/>
        <v>SF0073446</v>
      </c>
      <c r="H10" s="49" t="str">
        <f t="shared" si="7"/>
        <v>Loan Officer</v>
      </c>
      <c r="I10" s="120" t="s">
        <v>323</v>
      </c>
      <c r="J10" s="120" t="s">
        <v>598</v>
      </c>
      <c r="K10" s="120" t="s">
        <v>599</v>
      </c>
      <c r="L10" s="11">
        <v>353614513</v>
      </c>
      <c r="M10" s="65" t="s">
        <v>593</v>
      </c>
      <c r="N10" s="124">
        <v>42000</v>
      </c>
      <c r="O10" s="124">
        <v>2240</v>
      </c>
      <c r="P10" s="121" t="s">
        <v>139</v>
      </c>
      <c r="Q10" s="80">
        <v>45629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1293</v>
      </c>
    </row>
    <row r="11" spans="1:23" ht="25" customHeight="1" x14ac:dyDescent="0.3">
      <c r="A11" s="64">
        <v>7</v>
      </c>
      <c r="B11" s="60" t="str">
        <f t="shared" si="2"/>
        <v>JH3100</v>
      </c>
      <c r="C11" s="119" t="str">
        <f t="shared" si="3"/>
        <v>Dumri</v>
      </c>
      <c r="D11" s="41" t="str">
        <f t="shared" si="4"/>
        <v>FN25-26-01459</v>
      </c>
      <c r="E11" s="65">
        <v>45867</v>
      </c>
      <c r="F11" s="38" t="str">
        <f t="shared" si="5"/>
        <v>Sandip Kumar Sharma</v>
      </c>
      <c r="G11" s="49" t="str">
        <f t="shared" si="6"/>
        <v>SF0073446</v>
      </c>
      <c r="H11" s="49" t="str">
        <f t="shared" si="7"/>
        <v>Loan Officer</v>
      </c>
      <c r="I11" s="120" t="s">
        <v>323</v>
      </c>
      <c r="J11" s="120" t="s">
        <v>598</v>
      </c>
      <c r="K11" s="120" t="s">
        <v>599</v>
      </c>
      <c r="L11" s="11">
        <v>353614513</v>
      </c>
      <c r="M11" s="65" t="s">
        <v>593</v>
      </c>
      <c r="N11" s="124">
        <v>42000</v>
      </c>
      <c r="O11" s="124">
        <v>2240</v>
      </c>
      <c r="P11" s="121" t="s">
        <v>139</v>
      </c>
      <c r="Q11" s="80">
        <v>45664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1294</v>
      </c>
    </row>
    <row r="12" spans="1:23" ht="25" customHeight="1" x14ac:dyDescent="0.3">
      <c r="A12" s="64">
        <v>8</v>
      </c>
      <c r="B12" s="60" t="str">
        <f t="shared" si="2"/>
        <v>JH3100</v>
      </c>
      <c r="C12" s="119" t="str">
        <f t="shared" si="3"/>
        <v>Dumri</v>
      </c>
      <c r="D12" s="41" t="str">
        <f t="shared" si="4"/>
        <v>FN25-26-01459</v>
      </c>
      <c r="E12" s="65">
        <v>45867</v>
      </c>
      <c r="F12" s="38" t="str">
        <f t="shared" si="5"/>
        <v>Sandip Kumar Sharma</v>
      </c>
      <c r="G12" s="49" t="str">
        <f t="shared" si="6"/>
        <v>SF0073446</v>
      </c>
      <c r="H12" s="49" t="str">
        <f t="shared" si="7"/>
        <v>Loan Officer</v>
      </c>
      <c r="I12" s="120" t="s">
        <v>323</v>
      </c>
      <c r="J12" s="120" t="s">
        <v>604</v>
      </c>
      <c r="K12" s="120" t="s">
        <v>605</v>
      </c>
      <c r="L12" s="11">
        <v>353625436</v>
      </c>
      <c r="M12" s="65" t="s">
        <v>593</v>
      </c>
      <c r="N12" s="124">
        <v>42000</v>
      </c>
      <c r="O12" s="124">
        <v>2240</v>
      </c>
      <c r="P12" s="121" t="s">
        <v>139</v>
      </c>
      <c r="Q12" s="80">
        <v>45566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1295</v>
      </c>
    </row>
    <row r="13" spans="1:23" ht="25" customHeight="1" x14ac:dyDescent="0.3">
      <c r="A13" s="64">
        <v>9</v>
      </c>
      <c r="B13" s="60" t="str">
        <f t="shared" si="2"/>
        <v>JH3100</v>
      </c>
      <c r="C13" s="119" t="str">
        <f t="shared" si="3"/>
        <v>Dumri</v>
      </c>
      <c r="D13" s="41" t="str">
        <f t="shared" si="4"/>
        <v>FN25-26-01459</v>
      </c>
      <c r="E13" s="65">
        <v>45867</v>
      </c>
      <c r="F13" s="38" t="str">
        <f t="shared" si="5"/>
        <v>Sandip Kumar Sharma</v>
      </c>
      <c r="G13" s="49" t="str">
        <f t="shared" si="6"/>
        <v>SF0073446</v>
      </c>
      <c r="H13" s="49" t="str">
        <f t="shared" si="7"/>
        <v>Loan Officer</v>
      </c>
      <c r="I13" s="120" t="s">
        <v>323</v>
      </c>
      <c r="J13" s="120" t="s">
        <v>604</v>
      </c>
      <c r="K13" s="120" t="s">
        <v>605</v>
      </c>
      <c r="L13" s="11">
        <v>353625436</v>
      </c>
      <c r="M13" s="65" t="s">
        <v>593</v>
      </c>
      <c r="N13" s="124">
        <v>42000</v>
      </c>
      <c r="O13" s="124">
        <v>2240</v>
      </c>
      <c r="P13" s="121" t="s">
        <v>139</v>
      </c>
      <c r="Q13" s="80">
        <v>45633</v>
      </c>
      <c r="R13" s="124">
        <v>2000</v>
      </c>
      <c r="S13" s="124">
        <v>0</v>
      </c>
      <c r="T13" s="124">
        <v>0</v>
      </c>
      <c r="U13" s="125">
        <f t="shared" si="1"/>
        <v>2000</v>
      </c>
      <c r="V13" s="117" t="s">
        <v>202</v>
      </c>
      <c r="W13" s="122" t="s">
        <v>1296</v>
      </c>
    </row>
    <row r="14" spans="1:23" ht="25" customHeight="1" x14ac:dyDescent="0.3">
      <c r="A14" s="64">
        <v>10</v>
      </c>
      <c r="B14" s="60" t="str">
        <f t="shared" si="2"/>
        <v>JH3100</v>
      </c>
      <c r="C14" s="119" t="str">
        <f t="shared" si="3"/>
        <v>Dumri</v>
      </c>
      <c r="D14" s="41" t="str">
        <f t="shared" si="4"/>
        <v>FN25-26-01459</v>
      </c>
      <c r="E14" s="65">
        <v>45867</v>
      </c>
      <c r="F14" s="38" t="str">
        <f t="shared" si="5"/>
        <v>Sandip Kumar Sharma</v>
      </c>
      <c r="G14" s="49" t="str">
        <f t="shared" si="6"/>
        <v>SF0073446</v>
      </c>
      <c r="H14" s="49" t="str">
        <f t="shared" si="7"/>
        <v>Loan Officer</v>
      </c>
      <c r="I14" s="120" t="s">
        <v>323</v>
      </c>
      <c r="J14" s="120" t="s">
        <v>604</v>
      </c>
      <c r="K14" s="120" t="s">
        <v>605</v>
      </c>
      <c r="L14" s="11">
        <v>353625436</v>
      </c>
      <c r="M14" s="65" t="s">
        <v>593</v>
      </c>
      <c r="N14" s="124">
        <v>42000</v>
      </c>
      <c r="O14" s="124">
        <v>2240</v>
      </c>
      <c r="P14" s="121" t="s">
        <v>139</v>
      </c>
      <c r="Q14" s="80">
        <v>45664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1297</v>
      </c>
    </row>
    <row r="15" spans="1:23" ht="25" customHeight="1" x14ac:dyDescent="0.3">
      <c r="A15" s="64">
        <v>11</v>
      </c>
      <c r="B15" s="60" t="str">
        <f t="shared" si="2"/>
        <v>JH3100</v>
      </c>
      <c r="C15" s="119" t="str">
        <f t="shared" si="3"/>
        <v>Dumri</v>
      </c>
      <c r="D15" s="41" t="str">
        <f t="shared" si="4"/>
        <v>FN25-26-01459</v>
      </c>
      <c r="E15" s="65">
        <v>45867</v>
      </c>
      <c r="F15" s="38" t="str">
        <f t="shared" si="5"/>
        <v>Sandip Kumar Sharma</v>
      </c>
      <c r="G15" s="49" t="str">
        <f t="shared" si="6"/>
        <v>SF0073446</v>
      </c>
      <c r="H15" s="49" t="str">
        <f t="shared" si="7"/>
        <v>Loan Officer</v>
      </c>
      <c r="I15" s="120" t="s">
        <v>545</v>
      </c>
      <c r="J15" s="120" t="s">
        <v>812</v>
      </c>
      <c r="K15" s="120" t="s">
        <v>813</v>
      </c>
      <c r="L15" s="11">
        <v>354580102</v>
      </c>
      <c r="M15" s="65" t="s">
        <v>675</v>
      </c>
      <c r="N15" s="124">
        <v>63000</v>
      </c>
      <c r="O15" s="124">
        <v>3360</v>
      </c>
      <c r="P15" s="121" t="s">
        <v>139</v>
      </c>
      <c r="Q15" s="80">
        <v>45691</v>
      </c>
      <c r="R15" s="124">
        <v>3360</v>
      </c>
      <c r="S15" s="124">
        <v>0</v>
      </c>
      <c r="T15" s="124">
        <v>0</v>
      </c>
      <c r="U15" s="125">
        <f t="shared" si="1"/>
        <v>3360</v>
      </c>
      <c r="V15" s="117" t="s">
        <v>202</v>
      </c>
      <c r="W15" s="122" t="s">
        <v>1298</v>
      </c>
    </row>
    <row r="16" spans="1:23" ht="25" customHeight="1" x14ac:dyDescent="0.3">
      <c r="A16" s="64">
        <v>12</v>
      </c>
      <c r="B16" s="60" t="str">
        <f t="shared" si="2"/>
        <v>JH3100</v>
      </c>
      <c r="C16" s="119" t="str">
        <f t="shared" si="3"/>
        <v>Dumri</v>
      </c>
      <c r="D16" s="41" t="str">
        <f t="shared" si="4"/>
        <v>FN25-26-01459</v>
      </c>
      <c r="E16" s="65">
        <v>45867</v>
      </c>
      <c r="F16" s="38" t="str">
        <f t="shared" si="5"/>
        <v>Sandip Kumar Sharma</v>
      </c>
      <c r="G16" s="49" t="str">
        <f t="shared" si="6"/>
        <v>SF0073446</v>
      </c>
      <c r="H16" s="49" t="str">
        <f t="shared" si="7"/>
        <v>Loan Officer</v>
      </c>
      <c r="I16" s="120" t="s">
        <v>545</v>
      </c>
      <c r="J16" s="120" t="s">
        <v>812</v>
      </c>
      <c r="K16" s="120" t="s">
        <v>813</v>
      </c>
      <c r="L16" s="11">
        <v>354580102</v>
      </c>
      <c r="M16" s="65" t="s">
        <v>675</v>
      </c>
      <c r="N16" s="124">
        <v>63000</v>
      </c>
      <c r="O16" s="124">
        <v>3360</v>
      </c>
      <c r="P16" s="121" t="s">
        <v>139</v>
      </c>
      <c r="Q16" s="80">
        <v>45719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202</v>
      </c>
      <c r="W16" s="122" t="s">
        <v>1299</v>
      </c>
    </row>
    <row r="17" spans="1:23" ht="25" customHeight="1" x14ac:dyDescent="0.3">
      <c r="A17" s="64">
        <v>13</v>
      </c>
      <c r="B17" s="60" t="str">
        <f t="shared" si="2"/>
        <v>JH3100</v>
      </c>
      <c r="C17" s="119" t="str">
        <f t="shared" si="3"/>
        <v>Dumri</v>
      </c>
      <c r="D17" s="41" t="str">
        <f t="shared" si="4"/>
        <v>FN25-26-01459</v>
      </c>
      <c r="E17" s="65">
        <v>45867</v>
      </c>
      <c r="F17" s="38" t="str">
        <f t="shared" si="5"/>
        <v>Sandip Kumar Sharma</v>
      </c>
      <c r="G17" s="49" t="str">
        <f t="shared" si="6"/>
        <v>SF0073446</v>
      </c>
      <c r="H17" s="49" t="str">
        <f t="shared" si="7"/>
        <v>Loan Officer</v>
      </c>
      <c r="I17" s="120" t="s">
        <v>545</v>
      </c>
      <c r="J17" s="120" t="s">
        <v>812</v>
      </c>
      <c r="K17" s="120" t="s">
        <v>813</v>
      </c>
      <c r="L17" s="11">
        <v>354580102</v>
      </c>
      <c r="M17" s="65" t="s">
        <v>675</v>
      </c>
      <c r="N17" s="124">
        <v>63000</v>
      </c>
      <c r="O17" s="124">
        <v>3360</v>
      </c>
      <c r="P17" s="121" t="s">
        <v>139</v>
      </c>
      <c r="Q17" s="80">
        <v>45754</v>
      </c>
      <c r="R17" s="124">
        <v>3360</v>
      </c>
      <c r="S17" s="124">
        <v>0</v>
      </c>
      <c r="T17" s="124">
        <v>0</v>
      </c>
      <c r="U17" s="125">
        <f t="shared" si="1"/>
        <v>3360</v>
      </c>
      <c r="V17" s="117" t="s">
        <v>202</v>
      </c>
      <c r="W17" s="122" t="s">
        <v>1300</v>
      </c>
    </row>
    <row r="18" spans="1:23" ht="25" customHeight="1" x14ac:dyDescent="0.3">
      <c r="A18" s="64">
        <v>14</v>
      </c>
      <c r="B18" s="60" t="str">
        <f t="shared" si="2"/>
        <v>JH3100</v>
      </c>
      <c r="C18" s="119" t="str">
        <f t="shared" si="3"/>
        <v>Dumri</v>
      </c>
      <c r="D18" s="41" t="str">
        <f t="shared" si="4"/>
        <v>FN25-26-01459</v>
      </c>
      <c r="E18" s="65">
        <v>45867</v>
      </c>
      <c r="F18" s="38" t="str">
        <f t="shared" si="5"/>
        <v>Sandip Kumar Sharma</v>
      </c>
      <c r="G18" s="49" t="str">
        <f t="shared" si="6"/>
        <v>SF0073446</v>
      </c>
      <c r="H18" s="49" t="str">
        <f t="shared" si="7"/>
        <v>Loan Officer</v>
      </c>
      <c r="I18" s="120" t="s">
        <v>545</v>
      </c>
      <c r="J18" s="120" t="s">
        <v>812</v>
      </c>
      <c r="K18" s="120" t="s">
        <v>813</v>
      </c>
      <c r="L18" s="11">
        <v>354580102</v>
      </c>
      <c r="M18" s="65" t="s">
        <v>675</v>
      </c>
      <c r="N18" s="124">
        <v>63000</v>
      </c>
      <c r="O18" s="124">
        <v>3360</v>
      </c>
      <c r="P18" s="121" t="s">
        <v>139</v>
      </c>
      <c r="Q18" s="80">
        <v>45782</v>
      </c>
      <c r="R18" s="124">
        <v>3360</v>
      </c>
      <c r="S18" s="124">
        <v>0</v>
      </c>
      <c r="T18" s="124">
        <v>0</v>
      </c>
      <c r="U18" s="125">
        <f t="shared" si="1"/>
        <v>3360</v>
      </c>
      <c r="V18" s="117" t="s">
        <v>202</v>
      </c>
      <c r="W18" s="122" t="s">
        <v>1301</v>
      </c>
    </row>
    <row r="19" spans="1:23" ht="25" customHeight="1" x14ac:dyDescent="0.3">
      <c r="A19" s="64">
        <v>15</v>
      </c>
      <c r="B19" s="60" t="str">
        <f t="shared" si="2"/>
        <v>JH3100</v>
      </c>
      <c r="C19" s="119" t="str">
        <f t="shared" si="3"/>
        <v>Dumri</v>
      </c>
      <c r="D19" s="41" t="str">
        <f t="shared" si="4"/>
        <v>FN25-26-01459</v>
      </c>
      <c r="E19" s="65">
        <v>45867</v>
      </c>
      <c r="F19" s="38" t="str">
        <f t="shared" si="5"/>
        <v>Sandip Kumar Sharma</v>
      </c>
      <c r="G19" s="49" t="str">
        <f t="shared" si="6"/>
        <v>SF0073446</v>
      </c>
      <c r="H19" s="49" t="str">
        <f t="shared" si="7"/>
        <v>Loan Officer</v>
      </c>
      <c r="I19" s="120" t="s">
        <v>545</v>
      </c>
      <c r="J19" s="120" t="s">
        <v>812</v>
      </c>
      <c r="K19" s="120" t="s">
        <v>813</v>
      </c>
      <c r="L19" s="11">
        <v>354580102</v>
      </c>
      <c r="M19" s="65" t="s">
        <v>675</v>
      </c>
      <c r="N19" s="124">
        <v>63000</v>
      </c>
      <c r="O19" s="124">
        <v>3360</v>
      </c>
      <c r="P19" s="121" t="s">
        <v>139</v>
      </c>
      <c r="Q19" s="80">
        <v>45810</v>
      </c>
      <c r="R19" s="124">
        <v>3360</v>
      </c>
      <c r="S19" s="124">
        <v>0</v>
      </c>
      <c r="T19" s="124">
        <v>0</v>
      </c>
      <c r="U19" s="125">
        <f t="shared" si="1"/>
        <v>3360</v>
      </c>
      <c r="V19" s="117" t="s">
        <v>202</v>
      </c>
      <c r="W19" s="122" t="s">
        <v>1302</v>
      </c>
    </row>
    <row r="20" spans="1:23" ht="25" customHeight="1" x14ac:dyDescent="0.3">
      <c r="A20" s="64">
        <v>16</v>
      </c>
      <c r="B20" s="60" t="str">
        <f t="shared" si="2"/>
        <v>JH3100</v>
      </c>
      <c r="C20" s="119" t="str">
        <f t="shared" si="3"/>
        <v>Dumri</v>
      </c>
      <c r="D20" s="41" t="str">
        <f t="shared" si="4"/>
        <v>FN25-26-01459</v>
      </c>
      <c r="E20" s="65">
        <v>45867</v>
      </c>
      <c r="F20" s="38" t="str">
        <f t="shared" si="5"/>
        <v>Sandip Kumar Sharma</v>
      </c>
      <c r="G20" s="49" t="str">
        <f t="shared" si="6"/>
        <v>SF0073446</v>
      </c>
      <c r="H20" s="49" t="str">
        <f t="shared" si="7"/>
        <v>Loan Officer</v>
      </c>
      <c r="I20" s="120" t="s">
        <v>395</v>
      </c>
      <c r="J20" s="120" t="s">
        <v>906</v>
      </c>
      <c r="K20" s="120" t="s">
        <v>907</v>
      </c>
      <c r="L20" s="11">
        <v>355605667</v>
      </c>
      <c r="M20" s="65" t="s">
        <v>908</v>
      </c>
      <c r="N20" s="124">
        <v>80000</v>
      </c>
      <c r="O20" s="124">
        <v>4270</v>
      </c>
      <c r="P20" s="121" t="s">
        <v>139</v>
      </c>
      <c r="Q20" s="80">
        <v>45566</v>
      </c>
      <c r="R20" s="124">
        <v>4270</v>
      </c>
      <c r="S20" s="124">
        <v>4270</v>
      </c>
      <c r="T20" s="124">
        <v>0</v>
      </c>
      <c r="U20" s="125">
        <f t="shared" si="1"/>
        <v>0</v>
      </c>
      <c r="V20" s="117" t="s">
        <v>202</v>
      </c>
      <c r="W20" s="122" t="s">
        <v>1303</v>
      </c>
    </row>
    <row r="21" spans="1:23" ht="25" customHeight="1" x14ac:dyDescent="0.3">
      <c r="A21" s="64">
        <v>17</v>
      </c>
      <c r="B21" s="60" t="str">
        <f t="shared" si="2"/>
        <v>JH3100</v>
      </c>
      <c r="C21" s="119" t="str">
        <f t="shared" si="3"/>
        <v>Dumri</v>
      </c>
      <c r="D21" s="41" t="str">
        <f t="shared" si="4"/>
        <v>FN25-26-01459</v>
      </c>
      <c r="E21" s="65">
        <v>45867</v>
      </c>
      <c r="F21" s="38" t="str">
        <f t="shared" si="5"/>
        <v>Sandip Kumar Sharma</v>
      </c>
      <c r="G21" s="49" t="str">
        <f t="shared" si="6"/>
        <v>SF0073446</v>
      </c>
      <c r="H21" s="49" t="str">
        <f t="shared" si="7"/>
        <v>Loan Officer</v>
      </c>
      <c r="I21" s="120" t="s">
        <v>395</v>
      </c>
      <c r="J21" s="120" t="s">
        <v>906</v>
      </c>
      <c r="K21" s="120" t="s">
        <v>907</v>
      </c>
      <c r="L21" s="11">
        <v>355605667</v>
      </c>
      <c r="M21" s="65" t="s">
        <v>908</v>
      </c>
      <c r="N21" s="124">
        <v>80000</v>
      </c>
      <c r="O21" s="124">
        <v>4270</v>
      </c>
      <c r="P21" s="121" t="s">
        <v>139</v>
      </c>
      <c r="Q21" s="80">
        <v>45604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1304</v>
      </c>
    </row>
    <row r="22" spans="1:23" ht="25" customHeight="1" x14ac:dyDescent="0.3">
      <c r="A22" s="64">
        <v>18</v>
      </c>
      <c r="B22" s="60" t="str">
        <f t="shared" si="2"/>
        <v>JH3100</v>
      </c>
      <c r="C22" s="119" t="str">
        <f t="shared" si="3"/>
        <v>Dumri</v>
      </c>
      <c r="D22" s="41" t="str">
        <f t="shared" si="4"/>
        <v>FN25-26-01459</v>
      </c>
      <c r="E22" s="65">
        <v>45867</v>
      </c>
      <c r="F22" s="38" t="str">
        <f t="shared" si="5"/>
        <v>Sandip Kumar Sharma</v>
      </c>
      <c r="G22" s="49" t="str">
        <f t="shared" si="6"/>
        <v>SF0073446</v>
      </c>
      <c r="H22" s="49" t="str">
        <f t="shared" si="7"/>
        <v>Loan Officer</v>
      </c>
      <c r="I22" s="120" t="s">
        <v>395</v>
      </c>
      <c r="J22" s="120" t="s">
        <v>906</v>
      </c>
      <c r="K22" s="120" t="s">
        <v>907</v>
      </c>
      <c r="L22" s="11">
        <v>355605667</v>
      </c>
      <c r="M22" s="65" t="s">
        <v>908</v>
      </c>
      <c r="N22" s="124">
        <v>80000</v>
      </c>
      <c r="O22" s="124">
        <v>4270</v>
      </c>
      <c r="P22" s="121" t="s">
        <v>139</v>
      </c>
      <c r="Q22" s="80">
        <v>45702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202</v>
      </c>
      <c r="W22" s="122" t="s">
        <v>1305</v>
      </c>
    </row>
    <row r="23" spans="1:23" ht="25" customHeight="1" x14ac:dyDescent="0.3">
      <c r="A23" s="64">
        <v>19</v>
      </c>
      <c r="B23" s="60" t="str">
        <f t="shared" si="2"/>
        <v>JH3100</v>
      </c>
      <c r="C23" s="119" t="str">
        <f t="shared" si="3"/>
        <v>Dumri</v>
      </c>
      <c r="D23" s="41" t="str">
        <f t="shared" si="4"/>
        <v>FN25-26-01459</v>
      </c>
      <c r="E23" s="65">
        <v>45866</v>
      </c>
      <c r="F23" s="38" t="str">
        <f t="shared" si="5"/>
        <v>Sandip Kumar Sharma</v>
      </c>
      <c r="G23" s="49" t="str">
        <f t="shared" si="6"/>
        <v>SF0073446</v>
      </c>
      <c r="H23" s="49" t="str">
        <f t="shared" si="7"/>
        <v>Loan Officer</v>
      </c>
      <c r="I23" s="120" t="s">
        <v>993</v>
      </c>
      <c r="J23" s="120" t="s">
        <v>995</v>
      </c>
      <c r="K23" s="120" t="s">
        <v>996</v>
      </c>
      <c r="L23" s="11">
        <v>356151310</v>
      </c>
      <c r="M23" s="65" t="s">
        <v>997</v>
      </c>
      <c r="N23" s="124">
        <v>65000</v>
      </c>
      <c r="O23" s="124">
        <v>3470</v>
      </c>
      <c r="P23" s="121" t="s">
        <v>139</v>
      </c>
      <c r="Q23" s="80">
        <v>45820</v>
      </c>
      <c r="R23" s="124">
        <v>3470</v>
      </c>
      <c r="S23" s="124">
        <v>0</v>
      </c>
      <c r="T23" s="124">
        <v>0</v>
      </c>
      <c r="U23" s="125">
        <f t="shared" si="1"/>
        <v>3470</v>
      </c>
      <c r="V23" s="117" t="s">
        <v>202</v>
      </c>
      <c r="W23" s="122" t="s">
        <v>1004</v>
      </c>
    </row>
    <row r="24" spans="1:23" ht="25" customHeight="1" x14ac:dyDescent="0.3">
      <c r="A24" s="64">
        <v>20</v>
      </c>
      <c r="B24" s="60" t="str">
        <f t="shared" si="2"/>
        <v>JH3100</v>
      </c>
      <c r="C24" s="119" t="str">
        <f t="shared" si="3"/>
        <v>Dumri</v>
      </c>
      <c r="D24" s="41" t="str">
        <f t="shared" si="4"/>
        <v>FN25-26-01459</v>
      </c>
      <c r="E24" s="65">
        <v>45869</v>
      </c>
      <c r="F24" s="38" t="str">
        <f t="shared" si="5"/>
        <v>Sandip Kumar Sharma</v>
      </c>
      <c r="G24" s="49" t="str">
        <f t="shared" si="6"/>
        <v>SF0073446</v>
      </c>
      <c r="H24" s="49" t="str">
        <f t="shared" si="7"/>
        <v>Loan Officer</v>
      </c>
      <c r="I24" s="120" t="s">
        <v>1188</v>
      </c>
      <c r="J24" s="120" t="s">
        <v>1190</v>
      </c>
      <c r="K24" s="120" t="s">
        <v>1191</v>
      </c>
      <c r="L24" s="11">
        <v>358342584</v>
      </c>
      <c r="M24" s="65" t="s">
        <v>1153</v>
      </c>
      <c r="N24" s="124">
        <v>65000</v>
      </c>
      <c r="O24" s="124">
        <v>3460</v>
      </c>
      <c r="P24" s="121" t="s">
        <v>139</v>
      </c>
      <c r="Q24" s="80">
        <v>45697</v>
      </c>
      <c r="R24" s="124">
        <v>3460</v>
      </c>
      <c r="S24" s="124">
        <v>0</v>
      </c>
      <c r="T24" s="124">
        <v>0</v>
      </c>
      <c r="U24" s="125">
        <f t="shared" si="1"/>
        <v>3460</v>
      </c>
      <c r="V24" s="117" t="s">
        <v>202</v>
      </c>
      <c r="W24" s="122" t="s">
        <v>1306</v>
      </c>
    </row>
    <row r="25" spans="1:23" ht="25" customHeight="1" x14ac:dyDescent="0.3">
      <c r="A25" s="64">
        <v>21</v>
      </c>
      <c r="B25" s="60" t="str">
        <f t="shared" si="2"/>
        <v>JH3100</v>
      </c>
      <c r="C25" s="119" t="str">
        <f t="shared" si="3"/>
        <v>Dumri</v>
      </c>
      <c r="D25" s="41" t="str">
        <f t="shared" si="4"/>
        <v>FN25-26-01459</v>
      </c>
      <c r="E25" s="65">
        <v>45869</v>
      </c>
      <c r="F25" s="38" t="str">
        <f t="shared" si="5"/>
        <v>Sandip Kumar Sharma</v>
      </c>
      <c r="G25" s="49" t="str">
        <f t="shared" si="6"/>
        <v>SF0073446</v>
      </c>
      <c r="H25" s="49" t="str">
        <f t="shared" si="7"/>
        <v>Loan Officer</v>
      </c>
      <c r="I25" s="120" t="s">
        <v>1188</v>
      </c>
      <c r="J25" s="120" t="s">
        <v>1190</v>
      </c>
      <c r="K25" s="120" t="s">
        <v>1191</v>
      </c>
      <c r="L25" s="11">
        <v>358342584</v>
      </c>
      <c r="M25" s="65" t="s">
        <v>1153</v>
      </c>
      <c r="N25" s="124">
        <v>65000</v>
      </c>
      <c r="O25" s="124">
        <v>3460</v>
      </c>
      <c r="P25" s="121" t="s">
        <v>139</v>
      </c>
      <c r="Q25" s="80">
        <v>45757</v>
      </c>
      <c r="R25" s="124">
        <v>3460</v>
      </c>
      <c r="S25" s="124">
        <v>0</v>
      </c>
      <c r="T25" s="124">
        <v>0</v>
      </c>
      <c r="U25" s="125">
        <f t="shared" si="1"/>
        <v>3460</v>
      </c>
      <c r="V25" s="117" t="s">
        <v>202</v>
      </c>
      <c r="W25" s="122" t="s">
        <v>1307</v>
      </c>
    </row>
    <row r="26" spans="1:23" ht="25" customHeight="1" x14ac:dyDescent="0.3">
      <c r="A26" s="64">
        <v>22</v>
      </c>
      <c r="B26" s="60" t="str">
        <f t="shared" si="2"/>
        <v>JH3100</v>
      </c>
      <c r="C26" s="119" t="str">
        <f t="shared" si="3"/>
        <v>Dumri</v>
      </c>
      <c r="D26" s="41" t="str">
        <f t="shared" si="4"/>
        <v>FN25-26-01459</v>
      </c>
      <c r="E26" s="65">
        <v>45869</v>
      </c>
      <c r="F26" s="38" t="str">
        <f t="shared" si="5"/>
        <v>Sandip Kumar Sharma</v>
      </c>
      <c r="G26" s="49" t="str">
        <f t="shared" si="6"/>
        <v>SF0073446</v>
      </c>
      <c r="H26" s="49" t="str">
        <f t="shared" si="7"/>
        <v>Loan Officer</v>
      </c>
      <c r="I26" s="120" t="s">
        <v>1188</v>
      </c>
      <c r="J26" s="120" t="s">
        <v>1190</v>
      </c>
      <c r="K26" s="120" t="s">
        <v>1191</v>
      </c>
      <c r="L26" s="11">
        <v>358342584</v>
      </c>
      <c r="M26" s="65" t="s">
        <v>1153</v>
      </c>
      <c r="N26" s="124">
        <v>65000</v>
      </c>
      <c r="O26" s="124">
        <v>3460</v>
      </c>
      <c r="P26" s="121" t="s">
        <v>139</v>
      </c>
      <c r="Q26" s="80">
        <v>45821</v>
      </c>
      <c r="R26" s="124">
        <v>3460</v>
      </c>
      <c r="S26" s="124">
        <v>0</v>
      </c>
      <c r="T26" s="124">
        <v>0</v>
      </c>
      <c r="U26" s="125">
        <f t="shared" si="1"/>
        <v>3460</v>
      </c>
      <c r="V26" s="117" t="s">
        <v>202</v>
      </c>
      <c r="W26" s="122" t="s">
        <v>1308</v>
      </c>
    </row>
    <row r="27" spans="1:23" ht="25" customHeight="1" x14ac:dyDescent="0.3">
      <c r="A27" s="64">
        <v>23</v>
      </c>
      <c r="B27" s="60" t="str">
        <f t="shared" si="2"/>
        <v>JH3100</v>
      </c>
      <c r="C27" s="119" t="str">
        <f t="shared" si="3"/>
        <v>Dumri</v>
      </c>
      <c r="D27" s="41" t="str">
        <f t="shared" si="4"/>
        <v>FN25-26-01459</v>
      </c>
      <c r="E27" s="65">
        <v>45869</v>
      </c>
      <c r="F27" s="38" t="str">
        <f t="shared" si="5"/>
        <v>Sandip Kumar Sharma</v>
      </c>
      <c r="G27" s="49" t="str">
        <f t="shared" si="6"/>
        <v>SF0073446</v>
      </c>
      <c r="H27" s="49" t="str">
        <f t="shared" si="7"/>
        <v>Loan Officer</v>
      </c>
      <c r="I27" s="120" t="s">
        <v>445</v>
      </c>
      <c r="J27" s="120" t="s">
        <v>447</v>
      </c>
      <c r="K27" s="120" t="s">
        <v>448</v>
      </c>
      <c r="L27" s="11">
        <v>358706198</v>
      </c>
      <c r="M27" s="65" t="s">
        <v>1237</v>
      </c>
      <c r="N27" s="124">
        <v>14999</v>
      </c>
      <c r="O27" s="124">
        <v>1420</v>
      </c>
      <c r="P27" s="121" t="s">
        <v>131</v>
      </c>
      <c r="Q27" s="80">
        <v>45627</v>
      </c>
      <c r="R27" s="124">
        <v>14999</v>
      </c>
      <c r="S27" s="124">
        <v>9940</v>
      </c>
      <c r="T27" s="124">
        <v>0</v>
      </c>
      <c r="U27" s="125">
        <f t="shared" si="1"/>
        <v>5059</v>
      </c>
      <c r="V27" s="117" t="s">
        <v>205</v>
      </c>
      <c r="W27" s="122" t="s">
        <v>1322</v>
      </c>
    </row>
    <row r="28" spans="1:23" ht="25" customHeight="1" x14ac:dyDescent="0.3">
      <c r="A28" s="64">
        <v>24</v>
      </c>
      <c r="B28" s="60" t="str">
        <f t="shared" si="2"/>
        <v>JH3100</v>
      </c>
      <c r="C28" s="119" t="str">
        <f t="shared" si="3"/>
        <v>Dumri</v>
      </c>
      <c r="D28" s="41" t="str">
        <f t="shared" si="4"/>
        <v>FN25-26-01459</v>
      </c>
      <c r="E28" s="65">
        <v>45867</v>
      </c>
      <c r="F28" s="38" t="str">
        <f t="shared" si="5"/>
        <v>Sandip Kumar Sharma</v>
      </c>
      <c r="G28" s="49" t="str">
        <f t="shared" si="6"/>
        <v>SF0073446</v>
      </c>
      <c r="H28" s="49" t="str">
        <f t="shared" si="7"/>
        <v>Loan Officer</v>
      </c>
      <c r="I28" s="120" t="s">
        <v>463</v>
      </c>
      <c r="J28" s="120" t="s">
        <v>1278</v>
      </c>
      <c r="K28" s="120" t="s">
        <v>328</v>
      </c>
      <c r="L28" s="11">
        <v>349697512</v>
      </c>
      <c r="M28" s="65">
        <v>44895</v>
      </c>
      <c r="N28" s="124">
        <v>41952</v>
      </c>
      <c r="O28" s="124">
        <v>2250</v>
      </c>
      <c r="P28" s="121" t="s">
        <v>139</v>
      </c>
      <c r="Q28" s="80">
        <v>45384</v>
      </c>
      <c r="R28" s="124">
        <v>2250</v>
      </c>
      <c r="S28" s="124">
        <v>0</v>
      </c>
      <c r="T28" s="124">
        <v>0</v>
      </c>
      <c r="U28" s="125">
        <f t="shared" si="1"/>
        <v>2250</v>
      </c>
      <c r="V28" s="117" t="s">
        <v>202</v>
      </c>
      <c r="W28" s="122" t="s">
        <v>1279</v>
      </c>
    </row>
    <row r="29" spans="1:23" ht="25" customHeight="1" x14ac:dyDescent="0.3">
      <c r="A29" s="64">
        <v>25</v>
      </c>
      <c r="B29" s="60" t="str">
        <f t="shared" si="2"/>
        <v>JH3100</v>
      </c>
      <c r="C29" s="119" t="str">
        <f t="shared" si="3"/>
        <v>Dumri</v>
      </c>
      <c r="D29" s="41" t="str">
        <f t="shared" si="4"/>
        <v>FN25-26-01459</v>
      </c>
      <c r="E29" s="65">
        <v>45869</v>
      </c>
      <c r="F29" s="38" t="str">
        <f t="shared" si="5"/>
        <v>Sandip Kumar Sharma</v>
      </c>
      <c r="G29" s="49" t="str">
        <f t="shared" si="6"/>
        <v>SF0073446</v>
      </c>
      <c r="H29" s="49" t="str">
        <f t="shared" si="7"/>
        <v>Loan Officer</v>
      </c>
      <c r="I29" s="120" t="s">
        <v>1105</v>
      </c>
      <c r="J29" s="120" t="s">
        <v>1258</v>
      </c>
      <c r="K29" s="120" t="s">
        <v>1280</v>
      </c>
      <c r="L29" s="11">
        <v>350240956</v>
      </c>
      <c r="M29" s="65">
        <v>45002</v>
      </c>
      <c r="N29" s="124">
        <v>41952</v>
      </c>
      <c r="O29" s="124">
        <v>2250</v>
      </c>
      <c r="P29" s="121" t="s">
        <v>139</v>
      </c>
      <c r="Q29" s="80">
        <v>45540</v>
      </c>
      <c r="R29" s="124">
        <v>2250</v>
      </c>
      <c r="S29" s="124">
        <v>0</v>
      </c>
      <c r="T29" s="124">
        <v>0</v>
      </c>
      <c r="U29" s="125">
        <f t="shared" si="1"/>
        <v>2250</v>
      </c>
      <c r="V29" s="117" t="s">
        <v>202</v>
      </c>
      <c r="W29" s="122" t="s">
        <v>1309</v>
      </c>
    </row>
    <row r="30" spans="1:23" ht="25" customHeight="1" x14ac:dyDescent="0.3">
      <c r="A30" s="64">
        <v>26</v>
      </c>
      <c r="B30" s="60" t="str">
        <f t="shared" si="2"/>
        <v>JH3100</v>
      </c>
      <c r="C30" s="119" t="str">
        <f t="shared" si="3"/>
        <v>Dumri</v>
      </c>
      <c r="D30" s="41" t="str">
        <f t="shared" si="4"/>
        <v>FN25-26-01459</v>
      </c>
      <c r="E30" s="65">
        <v>45869</v>
      </c>
      <c r="F30" s="38" t="str">
        <f t="shared" si="5"/>
        <v>Sandip Kumar Sharma</v>
      </c>
      <c r="G30" s="49" t="str">
        <f t="shared" si="6"/>
        <v>SF0073446</v>
      </c>
      <c r="H30" s="49" t="str">
        <f t="shared" si="7"/>
        <v>Loan Officer</v>
      </c>
      <c r="I30" s="120" t="s">
        <v>1105</v>
      </c>
      <c r="J30" s="120" t="s">
        <v>1258</v>
      </c>
      <c r="K30" s="120" t="s">
        <v>1280</v>
      </c>
      <c r="L30" s="11">
        <v>350240956</v>
      </c>
      <c r="M30" s="65">
        <v>45002</v>
      </c>
      <c r="N30" s="124">
        <v>41952</v>
      </c>
      <c r="O30" s="124">
        <v>2250</v>
      </c>
      <c r="P30" s="121" t="s">
        <v>139</v>
      </c>
      <c r="Q30" s="80">
        <v>45570</v>
      </c>
      <c r="R30" s="124">
        <v>2250</v>
      </c>
      <c r="S30" s="124">
        <v>0</v>
      </c>
      <c r="T30" s="124">
        <v>0</v>
      </c>
      <c r="U30" s="125">
        <f t="shared" si="1"/>
        <v>2250</v>
      </c>
      <c r="V30" s="117" t="s">
        <v>202</v>
      </c>
      <c r="W30" s="122" t="s">
        <v>1310</v>
      </c>
    </row>
    <row r="31" spans="1:23" ht="25" customHeight="1" x14ac:dyDescent="0.3">
      <c r="A31" s="64">
        <v>27</v>
      </c>
      <c r="B31" s="60" t="str">
        <f t="shared" si="2"/>
        <v>JH3100</v>
      </c>
      <c r="C31" s="119" t="str">
        <f t="shared" si="3"/>
        <v>Dumri</v>
      </c>
      <c r="D31" s="41" t="str">
        <f t="shared" si="4"/>
        <v>FN25-26-01459</v>
      </c>
      <c r="E31" s="65">
        <v>45867</v>
      </c>
      <c r="F31" s="38" t="str">
        <f t="shared" si="5"/>
        <v>Sandip Kumar Sharma</v>
      </c>
      <c r="G31" s="49" t="str">
        <f t="shared" si="6"/>
        <v>SF0073446</v>
      </c>
      <c r="H31" s="49" t="str">
        <f t="shared" si="7"/>
        <v>Loan Officer</v>
      </c>
      <c r="I31" s="120" t="s">
        <v>323</v>
      </c>
      <c r="J31" s="120" t="s">
        <v>1282</v>
      </c>
      <c r="K31" s="120" t="s">
        <v>441</v>
      </c>
      <c r="L31" s="11">
        <v>353393464</v>
      </c>
      <c r="M31" s="65">
        <v>45218</v>
      </c>
      <c r="N31" s="124">
        <v>40000</v>
      </c>
      <c r="O31" s="124">
        <v>2130</v>
      </c>
      <c r="P31" s="121" t="s">
        <v>139</v>
      </c>
      <c r="Q31" s="80">
        <v>45538</v>
      </c>
      <c r="R31" s="124">
        <v>2130</v>
      </c>
      <c r="S31" s="124">
        <v>0</v>
      </c>
      <c r="T31" s="124">
        <v>0</v>
      </c>
      <c r="U31" s="125">
        <f t="shared" si="1"/>
        <v>2130</v>
      </c>
      <c r="V31" s="117" t="s">
        <v>202</v>
      </c>
      <c r="W31" s="122" t="s">
        <v>1311</v>
      </c>
    </row>
    <row r="32" spans="1:23" ht="25" customHeight="1" x14ac:dyDescent="0.3">
      <c r="A32" s="64">
        <v>28</v>
      </c>
      <c r="B32" s="60" t="str">
        <f t="shared" si="2"/>
        <v>JH3100</v>
      </c>
      <c r="C32" s="119" t="str">
        <f t="shared" si="3"/>
        <v>Dumri</v>
      </c>
      <c r="D32" s="41" t="str">
        <f t="shared" si="4"/>
        <v>FN25-26-01459</v>
      </c>
      <c r="E32" s="65">
        <v>45867</v>
      </c>
      <c r="F32" s="38" t="str">
        <f t="shared" si="5"/>
        <v>Sandip Kumar Sharma</v>
      </c>
      <c r="G32" s="49" t="str">
        <f t="shared" si="6"/>
        <v>SF0073446</v>
      </c>
      <c r="H32" s="49" t="str">
        <f t="shared" si="7"/>
        <v>Loan Officer</v>
      </c>
      <c r="I32" s="120" t="s">
        <v>323</v>
      </c>
      <c r="J32" s="120" t="s">
        <v>1282</v>
      </c>
      <c r="K32" s="120" t="s">
        <v>441</v>
      </c>
      <c r="L32" s="11">
        <v>353393464</v>
      </c>
      <c r="M32" s="65">
        <v>45218</v>
      </c>
      <c r="N32" s="124">
        <v>40000</v>
      </c>
      <c r="O32" s="124">
        <v>2130</v>
      </c>
      <c r="P32" s="121" t="s">
        <v>139</v>
      </c>
      <c r="Q32" s="80">
        <v>45566</v>
      </c>
      <c r="R32" s="124">
        <v>2130</v>
      </c>
      <c r="S32" s="124">
        <v>0</v>
      </c>
      <c r="T32" s="124">
        <v>0</v>
      </c>
      <c r="U32" s="125">
        <f t="shared" si="1"/>
        <v>2130</v>
      </c>
      <c r="V32" s="117" t="s">
        <v>202</v>
      </c>
      <c r="W32" s="122" t="s">
        <v>1312</v>
      </c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6" sqref="BP6:BP19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48359</v>
      </c>
      <c r="J5" s="38" t="s">
        <v>255</v>
      </c>
      <c r="K5" s="84">
        <v>48359</v>
      </c>
      <c r="L5" s="84" t="s">
        <v>256</v>
      </c>
      <c r="M5" s="38" t="s">
        <v>257</v>
      </c>
      <c r="N5" s="84">
        <v>78871</v>
      </c>
      <c r="O5" s="84" t="s">
        <v>258</v>
      </c>
      <c r="P5" s="84">
        <v>111825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350228481</v>
      </c>
      <c r="Z5" s="38" t="s">
        <v>265</v>
      </c>
      <c r="AA5" s="108" t="s">
        <v>266</v>
      </c>
      <c r="AB5" s="84">
        <v>52390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3409</v>
      </c>
      <c r="AK5" s="84">
        <v>2800</v>
      </c>
      <c r="AL5" s="108" t="s">
        <v>273</v>
      </c>
      <c r="AM5" s="84">
        <v>46963.44</v>
      </c>
      <c r="AN5" s="112">
        <v>15245.56</v>
      </c>
      <c r="AO5" s="112">
        <v>62209</v>
      </c>
      <c r="AP5" s="112">
        <v>5426.56</v>
      </c>
      <c r="AQ5" s="112">
        <v>173.44</v>
      </c>
      <c r="AR5" s="112">
        <v>5600</v>
      </c>
      <c r="AS5" s="112">
        <v>5426.56</v>
      </c>
      <c r="AT5" s="112">
        <v>173.44</v>
      </c>
      <c r="AU5" s="112">
        <v>5600</v>
      </c>
      <c r="AV5" s="84">
        <v>30</v>
      </c>
      <c r="AW5" s="84">
        <v>195</v>
      </c>
      <c r="AX5" s="84" t="s">
        <v>274</v>
      </c>
      <c r="AY5" s="108">
        <v>45668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45868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 t="s">
        <v>278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172827</v>
      </c>
      <c r="J6" s="38" t="s">
        <v>279</v>
      </c>
      <c r="K6" s="84">
        <v>172827</v>
      </c>
      <c r="L6" s="84" t="s">
        <v>280</v>
      </c>
      <c r="M6" s="38" t="s">
        <v>281</v>
      </c>
      <c r="N6" s="84">
        <v>79061</v>
      </c>
      <c r="O6" s="84" t="s">
        <v>282</v>
      </c>
      <c r="P6" s="84">
        <v>112078</v>
      </c>
      <c r="Q6" s="38" t="s">
        <v>283</v>
      </c>
      <c r="R6" s="38" t="s">
        <v>260</v>
      </c>
      <c r="S6" s="84" t="s">
        <v>284</v>
      </c>
      <c r="T6" s="84" t="s">
        <v>284</v>
      </c>
      <c r="U6" s="84" t="s">
        <v>285</v>
      </c>
      <c r="V6" s="84" t="s">
        <v>286</v>
      </c>
      <c r="W6" s="84">
        <v>541</v>
      </c>
      <c r="X6" s="38" t="s">
        <v>287</v>
      </c>
      <c r="Y6" s="84">
        <v>351963723</v>
      </c>
      <c r="Z6" s="38" t="s">
        <v>288</v>
      </c>
      <c r="AA6" s="108" t="s">
        <v>289</v>
      </c>
      <c r="AB6" s="84">
        <v>40000</v>
      </c>
      <c r="AC6" s="108" t="s">
        <v>290</v>
      </c>
      <c r="AD6" s="84">
        <v>24</v>
      </c>
      <c r="AE6" s="84" t="s">
        <v>291</v>
      </c>
      <c r="AF6" s="84" t="s">
        <v>292</v>
      </c>
      <c r="AG6" s="108" t="s">
        <v>293</v>
      </c>
      <c r="AH6" s="84" t="s">
        <v>294</v>
      </c>
      <c r="AI6" s="108" t="s">
        <v>295</v>
      </c>
      <c r="AJ6" s="84">
        <v>2130</v>
      </c>
      <c r="AK6" s="84">
        <v>2130</v>
      </c>
      <c r="AL6" s="108" t="s">
        <v>296</v>
      </c>
      <c r="AM6" s="84">
        <v>33398.83</v>
      </c>
      <c r="AN6" s="112">
        <v>11451.17</v>
      </c>
      <c r="AO6" s="112">
        <v>44850</v>
      </c>
      <c r="AP6" s="112">
        <v>6601.17</v>
      </c>
      <c r="AQ6" s="112">
        <v>49.83</v>
      </c>
      <c r="AR6" s="112">
        <v>6651</v>
      </c>
      <c r="AS6" s="112">
        <v>6481.17</v>
      </c>
      <c r="AT6" s="112">
        <v>169.83</v>
      </c>
      <c r="AU6" s="112">
        <v>6651</v>
      </c>
      <c r="AV6" s="84">
        <v>25</v>
      </c>
      <c r="AW6" s="84">
        <v>80</v>
      </c>
      <c r="AX6" s="84" t="s">
        <v>297</v>
      </c>
      <c r="AY6" s="108">
        <v>45842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284</v>
      </c>
      <c r="BG6" s="84" t="s">
        <v>298</v>
      </c>
      <c r="BH6" s="114" t="s">
        <v>277</v>
      </c>
      <c r="BI6" s="38" t="s">
        <v>110</v>
      </c>
      <c r="BJ6" s="85">
        <v>45869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4260</v>
      </c>
      <c r="BQ6" s="117" t="s">
        <v>202</v>
      </c>
      <c r="BR6" s="118" t="s">
        <v>299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168159</v>
      </c>
      <c r="J7" s="38" t="s">
        <v>300</v>
      </c>
      <c r="K7" s="84">
        <v>168159</v>
      </c>
      <c r="L7" s="84" t="s">
        <v>280</v>
      </c>
      <c r="M7" s="38" t="s">
        <v>281</v>
      </c>
      <c r="N7" s="84">
        <v>78996</v>
      </c>
      <c r="O7" s="84" t="s">
        <v>301</v>
      </c>
      <c r="P7" s="84">
        <v>111985</v>
      </c>
      <c r="Q7" s="38" t="s">
        <v>302</v>
      </c>
      <c r="R7" s="38" t="s">
        <v>260</v>
      </c>
      <c r="S7" s="84" t="s">
        <v>303</v>
      </c>
      <c r="T7" s="84" t="s">
        <v>303</v>
      </c>
      <c r="U7" s="84" t="s">
        <v>262</v>
      </c>
      <c r="V7" s="84" t="s">
        <v>286</v>
      </c>
      <c r="W7" s="84">
        <v>541</v>
      </c>
      <c r="X7" s="38" t="s">
        <v>304</v>
      </c>
      <c r="Y7" s="84">
        <v>351996936</v>
      </c>
      <c r="Z7" s="38" t="s">
        <v>305</v>
      </c>
      <c r="AA7" s="108" t="s">
        <v>306</v>
      </c>
      <c r="AB7" s="84">
        <v>42000</v>
      </c>
      <c r="AC7" s="108" t="s">
        <v>267</v>
      </c>
      <c r="AD7" s="84">
        <v>24</v>
      </c>
      <c r="AE7" s="84" t="s">
        <v>291</v>
      </c>
      <c r="AF7" s="84" t="s">
        <v>292</v>
      </c>
      <c r="AG7" s="108" t="s">
        <v>307</v>
      </c>
      <c r="AH7" s="84" t="s">
        <v>294</v>
      </c>
      <c r="AI7" s="108" t="s">
        <v>308</v>
      </c>
      <c r="AJ7" s="84">
        <v>2240</v>
      </c>
      <c r="AK7" s="84">
        <v>2240</v>
      </c>
      <c r="AL7" s="108" t="s">
        <v>309</v>
      </c>
      <c r="AM7" s="84">
        <v>38774.85</v>
      </c>
      <c r="AN7" s="112">
        <v>12745.15</v>
      </c>
      <c r="AO7" s="112">
        <v>51520</v>
      </c>
      <c r="AP7" s="112">
        <v>3225.15</v>
      </c>
      <c r="AQ7" s="112">
        <v>77.849999999999994</v>
      </c>
      <c r="AR7" s="112">
        <v>3303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310</v>
      </c>
      <c r="AY7" s="108">
        <v>45845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303</v>
      </c>
      <c r="BG7" s="84" t="s">
        <v>311</v>
      </c>
      <c r="BH7" s="114" t="s">
        <v>277</v>
      </c>
      <c r="BI7" s="38" t="s">
        <v>110</v>
      </c>
      <c r="BJ7" s="85">
        <v>45867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/>
      <c r="BQ7" s="117"/>
      <c r="BR7" s="118" t="s">
        <v>312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48359</v>
      </c>
      <c r="J8" s="38" t="s">
        <v>255</v>
      </c>
      <c r="K8" s="84">
        <v>48359</v>
      </c>
      <c r="L8" s="84" t="s">
        <v>280</v>
      </c>
      <c r="M8" s="38" t="s">
        <v>281</v>
      </c>
      <c r="N8" s="84">
        <v>78874</v>
      </c>
      <c r="O8" s="84" t="s">
        <v>313</v>
      </c>
      <c r="P8" s="84">
        <v>111832</v>
      </c>
      <c r="Q8" s="38" t="s">
        <v>314</v>
      </c>
      <c r="R8" s="38" t="s">
        <v>260</v>
      </c>
      <c r="S8" s="84" t="s">
        <v>315</v>
      </c>
      <c r="T8" s="84" t="s">
        <v>315</v>
      </c>
      <c r="U8" s="84" t="s">
        <v>262</v>
      </c>
      <c r="V8" s="84" t="s">
        <v>263</v>
      </c>
      <c r="W8" s="84">
        <v>541</v>
      </c>
      <c r="X8" s="38" t="s">
        <v>287</v>
      </c>
      <c r="Y8" s="84">
        <v>352026692</v>
      </c>
      <c r="Z8" s="38" t="s">
        <v>316</v>
      </c>
      <c r="AA8" s="108" t="s">
        <v>317</v>
      </c>
      <c r="AB8" s="84">
        <v>62000</v>
      </c>
      <c r="AC8" s="108" t="s">
        <v>267</v>
      </c>
      <c r="AD8" s="84">
        <v>24</v>
      </c>
      <c r="AE8" s="84" t="s">
        <v>268</v>
      </c>
      <c r="AF8" s="84" t="s">
        <v>269</v>
      </c>
      <c r="AG8" s="108" t="s">
        <v>318</v>
      </c>
      <c r="AH8" s="84" t="s">
        <v>271</v>
      </c>
      <c r="AI8" s="108" t="s">
        <v>319</v>
      </c>
      <c r="AJ8" s="84">
        <v>3310</v>
      </c>
      <c r="AK8" s="84">
        <v>3310</v>
      </c>
      <c r="AL8" s="108" t="s">
        <v>320</v>
      </c>
      <c r="AM8" s="84">
        <v>58638.73</v>
      </c>
      <c r="AN8" s="112">
        <v>17491.27</v>
      </c>
      <c r="AO8" s="112">
        <v>76130</v>
      </c>
      <c r="AP8" s="112">
        <v>3361.27</v>
      </c>
      <c r="AQ8" s="112">
        <v>80.73</v>
      </c>
      <c r="AR8" s="112">
        <v>3442</v>
      </c>
      <c r="AS8" s="112">
        <v>3361.27</v>
      </c>
      <c r="AT8" s="112">
        <v>80.73</v>
      </c>
      <c r="AU8" s="112">
        <v>3442</v>
      </c>
      <c r="AV8" s="84">
        <v>25</v>
      </c>
      <c r="AW8" s="84">
        <v>20</v>
      </c>
      <c r="AX8" s="84" t="s">
        <v>321</v>
      </c>
      <c r="AY8" s="108">
        <v>45817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315</v>
      </c>
      <c r="BG8" s="84" t="s">
        <v>322</v>
      </c>
      <c r="BH8" s="114" t="s">
        <v>277</v>
      </c>
      <c r="BI8" s="38" t="s">
        <v>110</v>
      </c>
      <c r="BJ8" s="85">
        <v>45867</v>
      </c>
      <c r="BK8" s="84"/>
      <c r="BL8" s="38" t="s">
        <v>114</v>
      </c>
      <c r="BM8" s="115" t="s">
        <v>119</v>
      </c>
      <c r="BN8" s="116" t="s">
        <v>200</v>
      </c>
      <c r="BO8" s="84" t="s">
        <v>244</v>
      </c>
      <c r="BP8" s="84"/>
      <c r="BQ8" s="117"/>
      <c r="BR8" s="118" t="s">
        <v>312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168159</v>
      </c>
      <c r="J9" s="38" t="s">
        <v>300</v>
      </c>
      <c r="K9" s="84">
        <v>168159</v>
      </c>
      <c r="L9" s="84" t="s">
        <v>280</v>
      </c>
      <c r="M9" s="38" t="s">
        <v>281</v>
      </c>
      <c r="N9" s="84">
        <v>78934</v>
      </c>
      <c r="O9" s="84" t="s">
        <v>323</v>
      </c>
      <c r="P9" s="84">
        <v>111903</v>
      </c>
      <c r="Q9" s="38" t="s">
        <v>324</v>
      </c>
      <c r="R9" s="38" t="s">
        <v>260</v>
      </c>
      <c r="S9" s="84" t="s">
        <v>325</v>
      </c>
      <c r="T9" s="84" t="s">
        <v>325</v>
      </c>
      <c r="U9" s="84" t="s">
        <v>326</v>
      </c>
      <c r="V9" s="84" t="s">
        <v>286</v>
      </c>
      <c r="W9" s="84">
        <v>541</v>
      </c>
      <c r="X9" s="38" t="s">
        <v>327</v>
      </c>
      <c r="Y9" s="84">
        <v>352085926</v>
      </c>
      <c r="Z9" s="38" t="s">
        <v>328</v>
      </c>
      <c r="AA9" s="108" t="s">
        <v>329</v>
      </c>
      <c r="AB9" s="84">
        <v>42000</v>
      </c>
      <c r="AC9" s="108" t="s">
        <v>267</v>
      </c>
      <c r="AD9" s="84">
        <v>24</v>
      </c>
      <c r="AE9" s="84" t="s">
        <v>330</v>
      </c>
      <c r="AF9" s="84" t="s">
        <v>331</v>
      </c>
      <c r="AG9" s="108" t="s">
        <v>332</v>
      </c>
      <c r="AH9" s="84" t="s">
        <v>333</v>
      </c>
      <c r="AI9" s="108" t="s">
        <v>308</v>
      </c>
      <c r="AJ9" s="84">
        <v>2240</v>
      </c>
      <c r="AK9" s="84">
        <v>2240</v>
      </c>
      <c r="AL9" s="108" t="s">
        <v>334</v>
      </c>
      <c r="AM9" s="84">
        <v>38729.67</v>
      </c>
      <c r="AN9" s="112">
        <v>12790.33</v>
      </c>
      <c r="AO9" s="112">
        <v>51520</v>
      </c>
      <c r="AP9" s="112">
        <v>3270.33</v>
      </c>
      <c r="AQ9" s="112">
        <v>78.67</v>
      </c>
      <c r="AR9" s="112">
        <v>3349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310</v>
      </c>
      <c r="AY9" s="108">
        <v>45850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325</v>
      </c>
      <c r="BG9" s="84" t="s">
        <v>335</v>
      </c>
      <c r="BH9" s="114" t="s">
        <v>277</v>
      </c>
      <c r="BI9" s="38" t="s">
        <v>110</v>
      </c>
      <c r="BJ9" s="85">
        <v>45867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 t="s">
        <v>312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168159</v>
      </c>
      <c r="J10" s="38" t="s">
        <v>300</v>
      </c>
      <c r="K10" s="84">
        <v>168159</v>
      </c>
      <c r="L10" s="84" t="s">
        <v>280</v>
      </c>
      <c r="M10" s="38" t="s">
        <v>281</v>
      </c>
      <c r="N10" s="84">
        <v>78934</v>
      </c>
      <c r="O10" s="84" t="s">
        <v>323</v>
      </c>
      <c r="P10" s="84">
        <v>111971</v>
      </c>
      <c r="Q10" s="38" t="s">
        <v>336</v>
      </c>
      <c r="R10" s="38" t="s">
        <v>260</v>
      </c>
      <c r="S10" s="84" t="s">
        <v>337</v>
      </c>
      <c r="T10" s="84" t="s">
        <v>337</v>
      </c>
      <c r="U10" s="84" t="s">
        <v>262</v>
      </c>
      <c r="V10" s="84" t="s">
        <v>286</v>
      </c>
      <c r="W10" s="84">
        <v>541</v>
      </c>
      <c r="X10" s="38" t="s">
        <v>327</v>
      </c>
      <c r="Y10" s="84">
        <v>352156604</v>
      </c>
      <c r="Z10" s="38" t="s">
        <v>338</v>
      </c>
      <c r="AA10" s="108" t="s">
        <v>339</v>
      </c>
      <c r="AB10" s="84">
        <v>52000</v>
      </c>
      <c r="AC10" s="108" t="s">
        <v>267</v>
      </c>
      <c r="AD10" s="84">
        <v>24</v>
      </c>
      <c r="AE10" s="84" t="s">
        <v>340</v>
      </c>
      <c r="AF10" s="84" t="s">
        <v>341</v>
      </c>
      <c r="AG10" s="108" t="s">
        <v>342</v>
      </c>
      <c r="AH10" s="84" t="s">
        <v>343</v>
      </c>
      <c r="AI10" s="108" t="s">
        <v>308</v>
      </c>
      <c r="AJ10" s="84">
        <v>2780</v>
      </c>
      <c r="AK10" s="84">
        <v>2780</v>
      </c>
      <c r="AL10" s="108" t="s">
        <v>309</v>
      </c>
      <c r="AM10" s="84">
        <v>48368.31</v>
      </c>
      <c r="AN10" s="112">
        <v>15571.69</v>
      </c>
      <c r="AO10" s="112">
        <v>63940</v>
      </c>
      <c r="AP10" s="112">
        <v>3631.69</v>
      </c>
      <c r="AQ10" s="112">
        <v>87.31</v>
      </c>
      <c r="AR10" s="112">
        <v>3719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310</v>
      </c>
      <c r="AY10" s="108">
        <v>45845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337</v>
      </c>
      <c r="BG10" s="84" t="s">
        <v>344</v>
      </c>
      <c r="BH10" s="114" t="s">
        <v>277</v>
      </c>
      <c r="BI10" s="38" t="s">
        <v>110</v>
      </c>
      <c r="BJ10" s="85">
        <v>45867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312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48334</v>
      </c>
      <c r="J11" s="38" t="s">
        <v>345</v>
      </c>
      <c r="K11" s="84">
        <v>48334</v>
      </c>
      <c r="L11" s="84" t="s">
        <v>280</v>
      </c>
      <c r="M11" s="38" t="s">
        <v>281</v>
      </c>
      <c r="N11" s="84">
        <v>78947</v>
      </c>
      <c r="O11" s="84" t="s">
        <v>346</v>
      </c>
      <c r="P11" s="84">
        <v>111918</v>
      </c>
      <c r="Q11" s="38" t="s">
        <v>347</v>
      </c>
      <c r="R11" s="38" t="s">
        <v>260</v>
      </c>
      <c r="S11" s="84" t="s">
        <v>348</v>
      </c>
      <c r="T11" s="84" t="s">
        <v>348</v>
      </c>
      <c r="U11" s="84" t="s">
        <v>349</v>
      </c>
      <c r="V11" s="84" t="s">
        <v>286</v>
      </c>
      <c r="W11" s="84">
        <v>541</v>
      </c>
      <c r="X11" s="38" t="s">
        <v>287</v>
      </c>
      <c r="Y11" s="84">
        <v>352192306</v>
      </c>
      <c r="Z11" s="38" t="s">
        <v>350</v>
      </c>
      <c r="AA11" s="108" t="s">
        <v>351</v>
      </c>
      <c r="AB11" s="84">
        <v>73000</v>
      </c>
      <c r="AC11" s="108" t="s">
        <v>352</v>
      </c>
      <c r="AD11" s="84">
        <v>24</v>
      </c>
      <c r="AE11" s="84" t="s">
        <v>340</v>
      </c>
      <c r="AF11" s="84" t="s">
        <v>341</v>
      </c>
      <c r="AG11" s="108" t="s">
        <v>353</v>
      </c>
      <c r="AH11" s="84" t="s">
        <v>343</v>
      </c>
      <c r="AI11" s="108" t="s">
        <v>354</v>
      </c>
      <c r="AJ11" s="84">
        <v>3900</v>
      </c>
      <c r="AK11" s="84">
        <v>3900</v>
      </c>
      <c r="AL11" s="108" t="s">
        <v>355</v>
      </c>
      <c r="AM11" s="84">
        <v>67975.73</v>
      </c>
      <c r="AN11" s="112">
        <v>21724.27</v>
      </c>
      <c r="AO11" s="112">
        <v>89700</v>
      </c>
      <c r="AP11" s="112">
        <v>5024.2700000000004</v>
      </c>
      <c r="AQ11" s="112">
        <v>96.73</v>
      </c>
      <c r="AR11" s="112">
        <v>5121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310</v>
      </c>
      <c r="AY11" s="108">
        <v>45839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348</v>
      </c>
      <c r="BG11" s="84" t="s">
        <v>356</v>
      </c>
      <c r="BH11" s="114" t="s">
        <v>277</v>
      </c>
      <c r="BI11" s="38" t="s">
        <v>111</v>
      </c>
      <c r="BJ11" s="85">
        <v>45866</v>
      </c>
      <c r="BK11" s="84"/>
      <c r="BL11" s="38"/>
      <c r="BM11" s="115" t="s">
        <v>120</v>
      </c>
      <c r="BN11" s="116" t="s">
        <v>201</v>
      </c>
      <c r="BO11" s="84" t="s">
        <v>245</v>
      </c>
      <c r="BP11" s="84"/>
      <c r="BQ11" s="117"/>
      <c r="BR11" s="118" t="s">
        <v>357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48334</v>
      </c>
      <c r="J12" s="38" t="s">
        <v>345</v>
      </c>
      <c r="K12" s="84">
        <v>48334</v>
      </c>
      <c r="L12" s="84" t="s">
        <v>280</v>
      </c>
      <c r="M12" s="38" t="s">
        <v>281</v>
      </c>
      <c r="N12" s="84">
        <v>78947</v>
      </c>
      <c r="O12" s="84" t="s">
        <v>346</v>
      </c>
      <c r="P12" s="84">
        <v>111918</v>
      </c>
      <c r="Q12" s="38" t="s">
        <v>347</v>
      </c>
      <c r="R12" s="38" t="s">
        <v>260</v>
      </c>
      <c r="S12" s="84" t="s">
        <v>358</v>
      </c>
      <c r="T12" s="84" t="s">
        <v>358</v>
      </c>
      <c r="U12" s="84" t="s">
        <v>349</v>
      </c>
      <c r="V12" s="84" t="s">
        <v>286</v>
      </c>
      <c r="W12" s="84">
        <v>541</v>
      </c>
      <c r="X12" s="38" t="s">
        <v>327</v>
      </c>
      <c r="Y12" s="84">
        <v>352194207</v>
      </c>
      <c r="Z12" s="38" t="s">
        <v>359</v>
      </c>
      <c r="AA12" s="108" t="s">
        <v>351</v>
      </c>
      <c r="AB12" s="84">
        <v>73000</v>
      </c>
      <c r="AC12" s="108" t="s">
        <v>352</v>
      </c>
      <c r="AD12" s="84">
        <v>24</v>
      </c>
      <c r="AE12" s="84" t="s">
        <v>340</v>
      </c>
      <c r="AF12" s="84" t="s">
        <v>341</v>
      </c>
      <c r="AG12" s="108" t="s">
        <v>360</v>
      </c>
      <c r="AH12" s="84" t="s">
        <v>343</v>
      </c>
      <c r="AI12" s="108" t="s">
        <v>354</v>
      </c>
      <c r="AJ12" s="84">
        <v>3900</v>
      </c>
      <c r="AK12" s="84">
        <v>3900</v>
      </c>
      <c r="AL12" s="108" t="s">
        <v>355</v>
      </c>
      <c r="AM12" s="84">
        <v>67975.73</v>
      </c>
      <c r="AN12" s="112">
        <v>21724.27</v>
      </c>
      <c r="AO12" s="112">
        <v>89700</v>
      </c>
      <c r="AP12" s="112">
        <v>5024.2700000000004</v>
      </c>
      <c r="AQ12" s="112">
        <v>96.73</v>
      </c>
      <c r="AR12" s="112">
        <v>5121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310</v>
      </c>
      <c r="AY12" s="108">
        <v>45839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358</v>
      </c>
      <c r="BG12" s="84" t="s">
        <v>361</v>
      </c>
      <c r="BH12" s="114" t="s">
        <v>277</v>
      </c>
      <c r="BI12" s="38" t="s">
        <v>111</v>
      </c>
      <c r="BJ12" s="85">
        <v>45866</v>
      </c>
      <c r="BK12" s="84"/>
      <c r="BL12" s="38"/>
      <c r="BM12" s="115" t="s">
        <v>119</v>
      </c>
      <c r="BN12" s="116" t="s">
        <v>201</v>
      </c>
      <c r="BO12" s="84" t="s">
        <v>245</v>
      </c>
      <c r="BP12" s="84"/>
      <c r="BQ12" s="117"/>
      <c r="BR12" s="118" t="s">
        <v>357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48374</v>
      </c>
      <c r="J13" s="38" t="s">
        <v>362</v>
      </c>
      <c r="K13" s="84">
        <v>48374</v>
      </c>
      <c r="L13" s="84" t="s">
        <v>280</v>
      </c>
      <c r="M13" s="38" t="s">
        <v>281</v>
      </c>
      <c r="N13" s="84">
        <v>418397</v>
      </c>
      <c r="O13" s="84" t="s">
        <v>363</v>
      </c>
      <c r="P13" s="84">
        <v>643555</v>
      </c>
      <c r="Q13" s="38" t="s">
        <v>364</v>
      </c>
      <c r="R13" s="38" t="s">
        <v>260</v>
      </c>
      <c r="S13" s="84" t="s">
        <v>365</v>
      </c>
      <c r="T13" s="84" t="s">
        <v>365</v>
      </c>
      <c r="U13" s="84" t="s">
        <v>262</v>
      </c>
      <c r="V13" s="84" t="s">
        <v>286</v>
      </c>
      <c r="W13" s="84">
        <v>541</v>
      </c>
      <c r="X13" s="38" t="s">
        <v>287</v>
      </c>
      <c r="Y13" s="84">
        <v>352210125</v>
      </c>
      <c r="Z13" s="38" t="s">
        <v>366</v>
      </c>
      <c r="AA13" s="108" t="s">
        <v>367</v>
      </c>
      <c r="AB13" s="84">
        <v>40000</v>
      </c>
      <c r="AC13" s="108" t="s">
        <v>368</v>
      </c>
      <c r="AD13" s="84">
        <v>24</v>
      </c>
      <c r="AE13" s="84" t="s">
        <v>291</v>
      </c>
      <c r="AF13" s="84" t="s">
        <v>292</v>
      </c>
      <c r="AG13" s="108" t="s">
        <v>369</v>
      </c>
      <c r="AH13" s="84" t="s">
        <v>294</v>
      </c>
      <c r="AI13" s="108" t="s">
        <v>370</v>
      </c>
      <c r="AJ13" s="84">
        <v>2130</v>
      </c>
      <c r="AK13" s="84">
        <v>2130</v>
      </c>
      <c r="AL13" s="108" t="s">
        <v>371</v>
      </c>
      <c r="AM13" s="84">
        <v>37084.480000000003</v>
      </c>
      <c r="AN13" s="112">
        <v>11905.52</v>
      </c>
      <c r="AO13" s="112">
        <v>48990</v>
      </c>
      <c r="AP13" s="112">
        <v>2915.52</v>
      </c>
      <c r="AQ13" s="112">
        <v>62.48</v>
      </c>
      <c r="AR13" s="112">
        <v>2978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310</v>
      </c>
      <c r="AY13" s="108">
        <v>45863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365</v>
      </c>
      <c r="BG13" s="84" t="s">
        <v>372</v>
      </c>
      <c r="BH13" s="114" t="s">
        <v>277</v>
      </c>
      <c r="BI13" s="38" t="s">
        <v>110</v>
      </c>
      <c r="BJ13" s="85">
        <v>45868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312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168159</v>
      </c>
      <c r="J14" s="38" t="s">
        <v>300</v>
      </c>
      <c r="K14" s="84">
        <v>168159</v>
      </c>
      <c r="L14" s="84" t="s">
        <v>280</v>
      </c>
      <c r="M14" s="38" t="s">
        <v>281</v>
      </c>
      <c r="N14" s="84">
        <v>78934</v>
      </c>
      <c r="O14" s="84" t="s">
        <v>323</v>
      </c>
      <c r="P14" s="84">
        <v>111903</v>
      </c>
      <c r="Q14" s="38" t="s">
        <v>324</v>
      </c>
      <c r="R14" s="38" t="s">
        <v>260</v>
      </c>
      <c r="S14" s="84" t="s">
        <v>373</v>
      </c>
      <c r="T14" s="84" t="s">
        <v>373</v>
      </c>
      <c r="U14" s="84" t="s">
        <v>326</v>
      </c>
      <c r="V14" s="84" t="s">
        <v>286</v>
      </c>
      <c r="W14" s="84">
        <v>541</v>
      </c>
      <c r="X14" s="38" t="s">
        <v>374</v>
      </c>
      <c r="Y14" s="84">
        <v>352321113</v>
      </c>
      <c r="Z14" s="38" t="s">
        <v>375</v>
      </c>
      <c r="AA14" s="108" t="s">
        <v>376</v>
      </c>
      <c r="AB14" s="84">
        <v>52000</v>
      </c>
      <c r="AC14" s="108" t="s">
        <v>267</v>
      </c>
      <c r="AD14" s="84">
        <v>24</v>
      </c>
      <c r="AE14" s="84" t="s">
        <v>330</v>
      </c>
      <c r="AF14" s="84" t="s">
        <v>377</v>
      </c>
      <c r="AG14" s="108" t="s">
        <v>378</v>
      </c>
      <c r="AH14" s="84" t="s">
        <v>343</v>
      </c>
      <c r="AI14" s="108" t="s">
        <v>308</v>
      </c>
      <c r="AJ14" s="84">
        <v>2780</v>
      </c>
      <c r="AK14" s="84">
        <v>2780</v>
      </c>
      <c r="AL14" s="108" t="s">
        <v>379</v>
      </c>
      <c r="AM14" s="84">
        <v>48983.27</v>
      </c>
      <c r="AN14" s="112">
        <v>14956.73</v>
      </c>
      <c r="AO14" s="112">
        <v>63940</v>
      </c>
      <c r="AP14" s="112">
        <v>3016.73</v>
      </c>
      <c r="AQ14" s="112">
        <v>73.27</v>
      </c>
      <c r="AR14" s="112">
        <v>3090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310</v>
      </c>
      <c r="AY14" s="108">
        <v>45846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373</v>
      </c>
      <c r="BG14" s="84" t="s">
        <v>380</v>
      </c>
      <c r="BH14" s="114" t="s">
        <v>277</v>
      </c>
      <c r="BI14" s="38" t="s">
        <v>110</v>
      </c>
      <c r="BJ14" s="85">
        <v>45867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 t="s">
        <v>312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48334</v>
      </c>
      <c r="J15" s="38" t="s">
        <v>345</v>
      </c>
      <c r="K15" s="84">
        <v>48334</v>
      </c>
      <c r="L15" s="84" t="s">
        <v>280</v>
      </c>
      <c r="M15" s="38" t="s">
        <v>281</v>
      </c>
      <c r="N15" s="84">
        <v>78956</v>
      </c>
      <c r="O15" s="84" t="s">
        <v>381</v>
      </c>
      <c r="P15" s="84">
        <v>111927</v>
      </c>
      <c r="Q15" s="38" t="s">
        <v>382</v>
      </c>
      <c r="R15" s="38" t="s">
        <v>260</v>
      </c>
      <c r="S15" s="84" t="s">
        <v>383</v>
      </c>
      <c r="T15" s="84" t="s">
        <v>383</v>
      </c>
      <c r="U15" s="84" t="s">
        <v>262</v>
      </c>
      <c r="V15" s="84" t="s">
        <v>286</v>
      </c>
      <c r="W15" s="84">
        <v>541</v>
      </c>
      <c r="X15" s="38" t="s">
        <v>374</v>
      </c>
      <c r="Y15" s="84">
        <v>352342476</v>
      </c>
      <c r="Z15" s="38" t="s">
        <v>384</v>
      </c>
      <c r="AA15" s="108" t="s">
        <v>376</v>
      </c>
      <c r="AB15" s="84">
        <v>63000</v>
      </c>
      <c r="AC15" s="108" t="s">
        <v>352</v>
      </c>
      <c r="AD15" s="84">
        <v>24</v>
      </c>
      <c r="AE15" s="84" t="s">
        <v>340</v>
      </c>
      <c r="AF15" s="84" t="s">
        <v>385</v>
      </c>
      <c r="AG15" s="108" t="s">
        <v>386</v>
      </c>
      <c r="AH15" s="84" t="s">
        <v>271</v>
      </c>
      <c r="AI15" s="108" t="s">
        <v>354</v>
      </c>
      <c r="AJ15" s="84">
        <v>3360</v>
      </c>
      <c r="AK15" s="84">
        <v>3360</v>
      </c>
      <c r="AL15" s="108" t="s">
        <v>355</v>
      </c>
      <c r="AM15" s="84">
        <v>59108.51</v>
      </c>
      <c r="AN15" s="112">
        <v>18171.490000000002</v>
      </c>
      <c r="AO15" s="112">
        <v>77280</v>
      </c>
      <c r="AP15" s="112">
        <v>3891.49</v>
      </c>
      <c r="AQ15" s="112">
        <v>75.510000000000005</v>
      </c>
      <c r="AR15" s="112">
        <v>3967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310</v>
      </c>
      <c r="AY15" s="108">
        <v>45839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383</v>
      </c>
      <c r="BG15" s="84" t="s">
        <v>387</v>
      </c>
      <c r="BH15" s="114" t="s">
        <v>277</v>
      </c>
      <c r="BI15" s="38" t="s">
        <v>112</v>
      </c>
      <c r="BJ15" s="85">
        <v>45866</v>
      </c>
      <c r="BK15" s="84" t="s">
        <v>125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388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48374</v>
      </c>
      <c r="J16" s="38" t="s">
        <v>362</v>
      </c>
      <c r="K16" s="84">
        <v>48374</v>
      </c>
      <c r="L16" s="84" t="s">
        <v>280</v>
      </c>
      <c r="M16" s="38" t="s">
        <v>281</v>
      </c>
      <c r="N16" s="84">
        <v>418397</v>
      </c>
      <c r="O16" s="84" t="s">
        <v>363</v>
      </c>
      <c r="P16" s="84">
        <v>643555</v>
      </c>
      <c r="Q16" s="38" t="s">
        <v>364</v>
      </c>
      <c r="R16" s="38" t="s">
        <v>260</v>
      </c>
      <c r="S16" s="84" t="s">
        <v>389</v>
      </c>
      <c r="T16" s="84" t="s">
        <v>389</v>
      </c>
      <c r="U16" s="84" t="s">
        <v>262</v>
      </c>
      <c r="V16" s="84" t="s">
        <v>286</v>
      </c>
      <c r="W16" s="84">
        <v>541</v>
      </c>
      <c r="X16" s="38" t="s">
        <v>287</v>
      </c>
      <c r="Y16" s="84">
        <v>352377792</v>
      </c>
      <c r="Z16" s="38" t="s">
        <v>390</v>
      </c>
      <c r="AA16" s="108" t="s">
        <v>391</v>
      </c>
      <c r="AB16" s="84">
        <v>40000</v>
      </c>
      <c r="AC16" s="108" t="s">
        <v>368</v>
      </c>
      <c r="AD16" s="84">
        <v>24</v>
      </c>
      <c r="AE16" s="84" t="s">
        <v>291</v>
      </c>
      <c r="AF16" s="84" t="s">
        <v>292</v>
      </c>
      <c r="AG16" s="108" t="s">
        <v>392</v>
      </c>
      <c r="AH16" s="84" t="s">
        <v>294</v>
      </c>
      <c r="AI16" s="108" t="s">
        <v>370</v>
      </c>
      <c r="AJ16" s="84">
        <v>2130</v>
      </c>
      <c r="AK16" s="84">
        <v>2130</v>
      </c>
      <c r="AL16" s="108" t="s">
        <v>393</v>
      </c>
      <c r="AM16" s="84">
        <v>37300.080000000002</v>
      </c>
      <c r="AN16" s="112">
        <v>11689.92</v>
      </c>
      <c r="AO16" s="112">
        <v>48990</v>
      </c>
      <c r="AP16" s="112">
        <v>2699.92</v>
      </c>
      <c r="AQ16" s="112">
        <v>58.08</v>
      </c>
      <c r="AR16" s="112">
        <v>2758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310</v>
      </c>
      <c r="AY16" s="108">
        <v>45848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389</v>
      </c>
      <c r="BG16" s="84" t="s">
        <v>394</v>
      </c>
      <c r="BH16" s="114" t="s">
        <v>277</v>
      </c>
      <c r="BI16" s="38" t="s">
        <v>110</v>
      </c>
      <c r="BJ16" s="85">
        <v>45868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312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48374</v>
      </c>
      <c r="J17" s="38" t="s">
        <v>362</v>
      </c>
      <c r="K17" s="84">
        <v>48374</v>
      </c>
      <c r="L17" s="84" t="s">
        <v>280</v>
      </c>
      <c r="M17" s="38" t="s">
        <v>281</v>
      </c>
      <c r="N17" s="84">
        <v>79046</v>
      </c>
      <c r="O17" s="84" t="s">
        <v>395</v>
      </c>
      <c r="P17" s="84">
        <v>812544</v>
      </c>
      <c r="Q17" s="38" t="s">
        <v>396</v>
      </c>
      <c r="R17" s="38" t="s">
        <v>260</v>
      </c>
      <c r="S17" s="84" t="s">
        <v>397</v>
      </c>
      <c r="T17" s="84" t="s">
        <v>397</v>
      </c>
      <c r="U17" s="84" t="s">
        <v>262</v>
      </c>
      <c r="V17" s="84" t="s">
        <v>286</v>
      </c>
      <c r="W17" s="84">
        <v>541</v>
      </c>
      <c r="X17" s="38" t="s">
        <v>287</v>
      </c>
      <c r="Y17" s="84">
        <v>352405336</v>
      </c>
      <c r="Z17" s="38" t="s">
        <v>398</v>
      </c>
      <c r="AA17" s="108" t="s">
        <v>399</v>
      </c>
      <c r="AB17" s="84">
        <v>63000</v>
      </c>
      <c r="AC17" s="108" t="s">
        <v>400</v>
      </c>
      <c r="AD17" s="84">
        <v>24</v>
      </c>
      <c r="AE17" s="84" t="s">
        <v>268</v>
      </c>
      <c r="AF17" s="84" t="s">
        <v>292</v>
      </c>
      <c r="AG17" s="108" t="s">
        <v>401</v>
      </c>
      <c r="AH17" s="84" t="s">
        <v>294</v>
      </c>
      <c r="AI17" s="108" t="s">
        <v>402</v>
      </c>
      <c r="AJ17" s="84">
        <v>3360</v>
      </c>
      <c r="AK17" s="84">
        <v>3360</v>
      </c>
      <c r="AL17" s="108" t="s">
        <v>403</v>
      </c>
      <c r="AM17" s="84">
        <v>54403.71</v>
      </c>
      <c r="AN17" s="112">
        <v>19516.29</v>
      </c>
      <c r="AO17" s="112">
        <v>73920</v>
      </c>
      <c r="AP17" s="112">
        <v>8596.2900000000009</v>
      </c>
      <c r="AQ17" s="112">
        <v>294.70999999999998</v>
      </c>
      <c r="AR17" s="112">
        <v>8891</v>
      </c>
      <c r="AS17" s="112">
        <v>0</v>
      </c>
      <c r="AT17" s="112">
        <v>0</v>
      </c>
      <c r="AU17" s="112">
        <v>0</v>
      </c>
      <c r="AV17" s="84">
        <v>22</v>
      </c>
      <c r="AW17" s="84">
        <v>0</v>
      </c>
      <c r="AX17" s="84" t="s">
        <v>310</v>
      </c>
      <c r="AY17" s="108">
        <v>45849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397</v>
      </c>
      <c r="BG17" s="84" t="s">
        <v>404</v>
      </c>
      <c r="BH17" s="114" t="s">
        <v>277</v>
      </c>
      <c r="BI17" s="38" t="s">
        <v>110</v>
      </c>
      <c r="BJ17" s="85">
        <v>45869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/>
      <c r="BQ17" s="117"/>
      <c r="BR17" s="118" t="s">
        <v>312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48362</v>
      </c>
      <c r="J18" s="38" t="s">
        <v>405</v>
      </c>
      <c r="K18" s="84">
        <v>48362</v>
      </c>
      <c r="L18" s="84" t="s">
        <v>280</v>
      </c>
      <c r="M18" s="38" t="s">
        <v>281</v>
      </c>
      <c r="N18" s="84">
        <v>79021</v>
      </c>
      <c r="O18" s="84" t="s">
        <v>406</v>
      </c>
      <c r="P18" s="84">
        <v>112016</v>
      </c>
      <c r="Q18" s="38" t="s">
        <v>407</v>
      </c>
      <c r="R18" s="38" t="s">
        <v>260</v>
      </c>
      <c r="S18" s="84" t="s">
        <v>408</v>
      </c>
      <c r="T18" s="84" t="s">
        <v>408</v>
      </c>
      <c r="U18" s="84" t="s">
        <v>262</v>
      </c>
      <c r="V18" s="84" t="s">
        <v>263</v>
      </c>
      <c r="W18" s="84">
        <v>541</v>
      </c>
      <c r="X18" s="38" t="s">
        <v>409</v>
      </c>
      <c r="Y18" s="84">
        <v>352489610</v>
      </c>
      <c r="Z18" s="38" t="s">
        <v>410</v>
      </c>
      <c r="AA18" s="108" t="s">
        <v>411</v>
      </c>
      <c r="AB18" s="84">
        <v>52000</v>
      </c>
      <c r="AC18" s="108" t="s">
        <v>267</v>
      </c>
      <c r="AD18" s="84">
        <v>24</v>
      </c>
      <c r="AE18" s="84" t="s">
        <v>412</v>
      </c>
      <c r="AF18" s="84" t="s">
        <v>331</v>
      </c>
      <c r="AG18" s="108" t="s">
        <v>413</v>
      </c>
      <c r="AH18" s="84" t="s">
        <v>333</v>
      </c>
      <c r="AI18" s="108" t="s">
        <v>354</v>
      </c>
      <c r="AJ18" s="84">
        <v>2780</v>
      </c>
      <c r="AK18" s="84">
        <v>2780</v>
      </c>
      <c r="AL18" s="108" t="s">
        <v>414</v>
      </c>
      <c r="AM18" s="84">
        <v>49824.95</v>
      </c>
      <c r="AN18" s="112">
        <v>14115.05</v>
      </c>
      <c r="AO18" s="112">
        <v>63940</v>
      </c>
      <c r="AP18" s="112">
        <v>2175.0500000000002</v>
      </c>
      <c r="AQ18" s="112">
        <v>41.95</v>
      </c>
      <c r="AR18" s="112">
        <v>2217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310</v>
      </c>
      <c r="AY18" s="108">
        <v>45855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408</v>
      </c>
      <c r="BG18" s="84" t="s">
        <v>415</v>
      </c>
      <c r="BH18" s="114" t="s">
        <v>277</v>
      </c>
      <c r="BI18" s="38" t="s">
        <v>110</v>
      </c>
      <c r="BJ18" s="85">
        <v>45868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312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48332</v>
      </c>
      <c r="J19" s="38" t="s">
        <v>416</v>
      </c>
      <c r="K19" s="84">
        <v>48332</v>
      </c>
      <c r="L19" s="84" t="s">
        <v>280</v>
      </c>
      <c r="M19" s="38" t="s">
        <v>281</v>
      </c>
      <c r="N19" s="84">
        <v>390325</v>
      </c>
      <c r="O19" s="84" t="s">
        <v>417</v>
      </c>
      <c r="P19" s="84">
        <v>672616</v>
      </c>
      <c r="Q19" s="38" t="s">
        <v>418</v>
      </c>
      <c r="R19" s="38" t="s">
        <v>260</v>
      </c>
      <c r="S19" s="84" t="s">
        <v>419</v>
      </c>
      <c r="T19" s="84" t="s">
        <v>419</v>
      </c>
      <c r="U19" s="84" t="s">
        <v>420</v>
      </c>
      <c r="V19" s="84" t="s">
        <v>286</v>
      </c>
      <c r="W19" s="84">
        <v>541</v>
      </c>
      <c r="X19" s="38" t="s">
        <v>374</v>
      </c>
      <c r="Y19" s="84">
        <v>352531881</v>
      </c>
      <c r="Z19" s="38" t="s">
        <v>421</v>
      </c>
      <c r="AA19" s="108" t="s">
        <v>422</v>
      </c>
      <c r="AB19" s="84">
        <v>42000</v>
      </c>
      <c r="AC19" s="108" t="s">
        <v>267</v>
      </c>
      <c r="AD19" s="84">
        <v>24</v>
      </c>
      <c r="AE19" s="84" t="s">
        <v>291</v>
      </c>
      <c r="AF19" s="84" t="s">
        <v>292</v>
      </c>
      <c r="AG19" s="108" t="s">
        <v>423</v>
      </c>
      <c r="AH19" s="84" t="s">
        <v>294</v>
      </c>
      <c r="AI19" s="108" t="s">
        <v>308</v>
      </c>
      <c r="AJ19" s="84">
        <v>2240</v>
      </c>
      <c r="AK19" s="84">
        <v>2240</v>
      </c>
      <c r="AL19" s="108" t="s">
        <v>424</v>
      </c>
      <c r="AM19" s="84">
        <v>40174.5</v>
      </c>
      <c r="AN19" s="112">
        <v>11345.5</v>
      </c>
      <c r="AO19" s="112">
        <v>51520</v>
      </c>
      <c r="AP19" s="112">
        <v>1825.5</v>
      </c>
      <c r="AQ19" s="112">
        <v>44.5</v>
      </c>
      <c r="AR19" s="112">
        <v>1870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310</v>
      </c>
      <c r="AY19" s="108">
        <v>45859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419</v>
      </c>
      <c r="BG19" s="84" t="s">
        <v>425</v>
      </c>
      <c r="BH19" s="114" t="s">
        <v>277</v>
      </c>
      <c r="BI19" s="38" t="s">
        <v>110</v>
      </c>
      <c r="BJ19" s="85">
        <v>45866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312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168159</v>
      </c>
      <c r="J20" s="38" t="s">
        <v>300</v>
      </c>
      <c r="K20" s="84">
        <v>168159</v>
      </c>
      <c r="L20" s="84" t="s">
        <v>280</v>
      </c>
      <c r="M20" s="38" t="s">
        <v>281</v>
      </c>
      <c r="N20" s="84">
        <v>78934</v>
      </c>
      <c r="O20" s="84" t="s">
        <v>323</v>
      </c>
      <c r="P20" s="84">
        <v>111971</v>
      </c>
      <c r="Q20" s="38" t="s">
        <v>336</v>
      </c>
      <c r="R20" s="38" t="s">
        <v>260</v>
      </c>
      <c r="S20" s="84" t="s">
        <v>426</v>
      </c>
      <c r="T20" s="84" t="s">
        <v>426</v>
      </c>
      <c r="U20" s="84" t="s">
        <v>262</v>
      </c>
      <c r="V20" s="84" t="s">
        <v>286</v>
      </c>
      <c r="W20" s="84">
        <v>541</v>
      </c>
      <c r="X20" s="38" t="s">
        <v>327</v>
      </c>
      <c r="Y20" s="84">
        <v>352567078</v>
      </c>
      <c r="Z20" s="38" t="s">
        <v>427</v>
      </c>
      <c r="AA20" s="108" t="s">
        <v>428</v>
      </c>
      <c r="AB20" s="84">
        <v>63000</v>
      </c>
      <c r="AC20" s="108" t="s">
        <v>267</v>
      </c>
      <c r="AD20" s="84">
        <v>24</v>
      </c>
      <c r="AE20" s="84" t="s">
        <v>268</v>
      </c>
      <c r="AF20" s="84" t="s">
        <v>385</v>
      </c>
      <c r="AG20" s="108" t="s">
        <v>429</v>
      </c>
      <c r="AH20" s="84" t="s">
        <v>271</v>
      </c>
      <c r="AI20" s="108" t="s">
        <v>430</v>
      </c>
      <c r="AJ20" s="84">
        <v>3360</v>
      </c>
      <c r="AK20" s="84">
        <v>3360</v>
      </c>
      <c r="AL20" s="108" t="s">
        <v>379</v>
      </c>
      <c r="AM20" s="84">
        <v>55215.55</v>
      </c>
      <c r="AN20" s="112">
        <v>18704.45</v>
      </c>
      <c r="AO20" s="112">
        <v>73920</v>
      </c>
      <c r="AP20" s="112">
        <v>7784.45</v>
      </c>
      <c r="AQ20" s="112">
        <v>275.04000000000002</v>
      </c>
      <c r="AR20" s="112">
        <v>8059.49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310</v>
      </c>
      <c r="AY20" s="108">
        <v>45846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426</v>
      </c>
      <c r="BG20" s="84" t="s">
        <v>431</v>
      </c>
      <c r="BH20" s="114" t="s">
        <v>277</v>
      </c>
      <c r="BI20" s="38" t="s">
        <v>110</v>
      </c>
      <c r="BJ20" s="85">
        <v>45867</v>
      </c>
      <c r="BK20" s="84"/>
      <c r="BL20" s="38" t="s">
        <v>114</v>
      </c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312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48334</v>
      </c>
      <c r="J21" s="38" t="s">
        <v>345</v>
      </c>
      <c r="K21" s="84">
        <v>48334</v>
      </c>
      <c r="L21" s="84" t="s">
        <v>280</v>
      </c>
      <c r="M21" s="38" t="s">
        <v>281</v>
      </c>
      <c r="N21" s="84">
        <v>78843</v>
      </c>
      <c r="O21" s="84" t="s">
        <v>432</v>
      </c>
      <c r="P21" s="84">
        <v>111874</v>
      </c>
      <c r="Q21" s="38" t="s">
        <v>433</v>
      </c>
      <c r="R21" s="38" t="s">
        <v>260</v>
      </c>
      <c r="S21" s="84" t="s">
        <v>434</v>
      </c>
      <c r="T21" s="84" t="s">
        <v>434</v>
      </c>
      <c r="U21" s="84" t="s">
        <v>262</v>
      </c>
      <c r="V21" s="84" t="s">
        <v>286</v>
      </c>
      <c r="W21" s="84">
        <v>541</v>
      </c>
      <c r="X21" s="38" t="s">
        <v>287</v>
      </c>
      <c r="Y21" s="84">
        <v>352588996</v>
      </c>
      <c r="Z21" s="38" t="s">
        <v>328</v>
      </c>
      <c r="AA21" s="108" t="s">
        <v>435</v>
      </c>
      <c r="AB21" s="84">
        <v>47000</v>
      </c>
      <c r="AC21" s="108" t="s">
        <v>352</v>
      </c>
      <c r="AD21" s="84">
        <v>24</v>
      </c>
      <c r="AE21" s="84" t="s">
        <v>268</v>
      </c>
      <c r="AF21" s="84" t="s">
        <v>436</v>
      </c>
      <c r="AG21" s="108" t="s">
        <v>437</v>
      </c>
      <c r="AH21" s="84" t="s">
        <v>333</v>
      </c>
      <c r="AI21" s="108" t="s">
        <v>438</v>
      </c>
      <c r="AJ21" s="84">
        <v>2510</v>
      </c>
      <c r="AK21" s="84">
        <v>2510</v>
      </c>
      <c r="AL21" s="108" t="s">
        <v>355</v>
      </c>
      <c r="AM21" s="84">
        <v>41318.300000000003</v>
      </c>
      <c r="AN21" s="112">
        <v>13901.7</v>
      </c>
      <c r="AO21" s="112">
        <v>55220</v>
      </c>
      <c r="AP21" s="112">
        <v>5681.7</v>
      </c>
      <c r="AQ21" s="112">
        <v>171.88</v>
      </c>
      <c r="AR21" s="112">
        <v>5853.58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310</v>
      </c>
      <c r="AY21" s="108">
        <v>45839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434</v>
      </c>
      <c r="BG21" s="84" t="s">
        <v>439</v>
      </c>
      <c r="BH21" s="114" t="s">
        <v>277</v>
      </c>
      <c r="BI21" s="38" t="s">
        <v>110</v>
      </c>
      <c r="BJ21" s="85">
        <v>45869</v>
      </c>
      <c r="BK21" s="84"/>
      <c r="BL21" s="38" t="s">
        <v>114</v>
      </c>
      <c r="BM21" s="115" t="s">
        <v>119</v>
      </c>
      <c r="BN21" s="116" t="s">
        <v>200</v>
      </c>
      <c r="BO21" s="84" t="s">
        <v>244</v>
      </c>
      <c r="BP21" s="84"/>
      <c r="BQ21" s="117"/>
      <c r="BR21" s="118" t="s">
        <v>312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48334</v>
      </c>
      <c r="J22" s="38" t="s">
        <v>345</v>
      </c>
      <c r="K22" s="84">
        <v>48334</v>
      </c>
      <c r="L22" s="84" t="s">
        <v>280</v>
      </c>
      <c r="M22" s="38" t="s">
        <v>281</v>
      </c>
      <c r="N22" s="84">
        <v>78956</v>
      </c>
      <c r="O22" s="84" t="s">
        <v>381</v>
      </c>
      <c r="P22" s="84">
        <v>111927</v>
      </c>
      <c r="Q22" s="38" t="s">
        <v>382</v>
      </c>
      <c r="R22" s="38" t="s">
        <v>260</v>
      </c>
      <c r="S22" s="84" t="s">
        <v>440</v>
      </c>
      <c r="T22" s="84" t="s">
        <v>440</v>
      </c>
      <c r="U22" s="84" t="s">
        <v>262</v>
      </c>
      <c r="V22" s="84" t="s">
        <v>286</v>
      </c>
      <c r="W22" s="84">
        <v>541</v>
      </c>
      <c r="X22" s="38" t="s">
        <v>327</v>
      </c>
      <c r="Y22" s="84">
        <v>352589094</v>
      </c>
      <c r="Z22" s="38" t="s">
        <v>441</v>
      </c>
      <c r="AA22" s="108" t="s">
        <v>435</v>
      </c>
      <c r="AB22" s="84">
        <v>42000</v>
      </c>
      <c r="AC22" s="108" t="s">
        <v>352</v>
      </c>
      <c r="AD22" s="84">
        <v>24</v>
      </c>
      <c r="AE22" s="84" t="s">
        <v>291</v>
      </c>
      <c r="AF22" s="84" t="s">
        <v>292</v>
      </c>
      <c r="AG22" s="108" t="s">
        <v>442</v>
      </c>
      <c r="AH22" s="84" t="s">
        <v>294</v>
      </c>
      <c r="AI22" s="108" t="s">
        <v>438</v>
      </c>
      <c r="AJ22" s="84">
        <v>2240</v>
      </c>
      <c r="AK22" s="84">
        <v>2240</v>
      </c>
      <c r="AL22" s="108" t="s">
        <v>355</v>
      </c>
      <c r="AM22" s="84">
        <v>36840.53</v>
      </c>
      <c r="AN22" s="112">
        <v>12439.47</v>
      </c>
      <c r="AO22" s="112">
        <v>49280</v>
      </c>
      <c r="AP22" s="112">
        <v>5159.47</v>
      </c>
      <c r="AQ22" s="112">
        <v>156.84</v>
      </c>
      <c r="AR22" s="112">
        <v>5316.31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310</v>
      </c>
      <c r="AY22" s="108">
        <v>45839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440</v>
      </c>
      <c r="BG22" s="84" t="s">
        <v>443</v>
      </c>
      <c r="BH22" s="114" t="s">
        <v>277</v>
      </c>
      <c r="BI22" s="38" t="s">
        <v>112</v>
      </c>
      <c r="BJ22" s="85">
        <v>45866</v>
      </c>
      <c r="BK22" s="84" t="s">
        <v>125</v>
      </c>
      <c r="BL22" s="38"/>
      <c r="BM22" s="115"/>
      <c r="BN22" s="116" t="s">
        <v>112</v>
      </c>
      <c r="BO22" s="84" t="s">
        <v>245</v>
      </c>
      <c r="BP22" s="84"/>
      <c r="BQ22" s="117" t="s">
        <v>112</v>
      </c>
      <c r="BR22" s="118" t="s">
        <v>388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48349</v>
      </c>
      <c r="J23" s="38" t="s">
        <v>444</v>
      </c>
      <c r="K23" s="84">
        <v>48349</v>
      </c>
      <c r="L23" s="84" t="s">
        <v>280</v>
      </c>
      <c r="M23" s="38" t="s">
        <v>281</v>
      </c>
      <c r="N23" s="84">
        <v>78830</v>
      </c>
      <c r="O23" s="84" t="s">
        <v>445</v>
      </c>
      <c r="P23" s="84">
        <v>111782</v>
      </c>
      <c r="Q23" s="38" t="s">
        <v>446</v>
      </c>
      <c r="R23" s="38" t="s">
        <v>260</v>
      </c>
      <c r="S23" s="84" t="s">
        <v>447</v>
      </c>
      <c r="T23" s="84" t="s">
        <v>447</v>
      </c>
      <c r="U23" s="84" t="s">
        <v>262</v>
      </c>
      <c r="V23" s="84" t="s">
        <v>286</v>
      </c>
      <c r="W23" s="84">
        <v>541</v>
      </c>
      <c r="X23" s="38" t="s">
        <v>287</v>
      </c>
      <c r="Y23" s="84">
        <v>352643522</v>
      </c>
      <c r="Z23" s="38" t="s">
        <v>448</v>
      </c>
      <c r="AA23" s="108" t="s">
        <v>449</v>
      </c>
      <c r="AB23" s="84">
        <v>42000</v>
      </c>
      <c r="AC23" s="108" t="s">
        <v>368</v>
      </c>
      <c r="AD23" s="84">
        <v>24</v>
      </c>
      <c r="AE23" s="84" t="s">
        <v>291</v>
      </c>
      <c r="AF23" s="84" t="s">
        <v>292</v>
      </c>
      <c r="AG23" s="108" t="s">
        <v>450</v>
      </c>
      <c r="AH23" s="84" t="s">
        <v>294</v>
      </c>
      <c r="AI23" s="108" t="s">
        <v>451</v>
      </c>
      <c r="AJ23" s="84">
        <v>2240</v>
      </c>
      <c r="AK23" s="84">
        <v>2240</v>
      </c>
      <c r="AL23" s="108" t="s">
        <v>393</v>
      </c>
      <c r="AM23" s="84">
        <v>37065.51</v>
      </c>
      <c r="AN23" s="112">
        <v>12214.49</v>
      </c>
      <c r="AO23" s="112">
        <v>49280</v>
      </c>
      <c r="AP23" s="112">
        <v>4934.49</v>
      </c>
      <c r="AQ23" s="112">
        <v>164.51</v>
      </c>
      <c r="AR23" s="112">
        <v>5099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310</v>
      </c>
      <c r="AY23" s="108">
        <v>45848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447</v>
      </c>
      <c r="BG23" s="84" t="s">
        <v>452</v>
      </c>
      <c r="BH23" s="114" t="s">
        <v>277</v>
      </c>
      <c r="BI23" s="38" t="s">
        <v>112</v>
      </c>
      <c r="BJ23" s="85">
        <v>45866</v>
      </c>
      <c r="BK23" s="84" t="s">
        <v>124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453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48332</v>
      </c>
      <c r="J24" s="38" t="s">
        <v>416</v>
      </c>
      <c r="K24" s="84">
        <v>48332</v>
      </c>
      <c r="L24" s="84" t="s">
        <v>280</v>
      </c>
      <c r="M24" s="38" t="s">
        <v>281</v>
      </c>
      <c r="N24" s="84">
        <v>390325</v>
      </c>
      <c r="O24" s="84" t="s">
        <v>417</v>
      </c>
      <c r="P24" s="84">
        <v>672616</v>
      </c>
      <c r="Q24" s="38" t="s">
        <v>418</v>
      </c>
      <c r="R24" s="38" t="s">
        <v>260</v>
      </c>
      <c r="S24" s="84" t="s">
        <v>454</v>
      </c>
      <c r="T24" s="84" t="s">
        <v>454</v>
      </c>
      <c r="U24" s="84" t="s">
        <v>262</v>
      </c>
      <c r="V24" s="84" t="s">
        <v>286</v>
      </c>
      <c r="W24" s="84">
        <v>541</v>
      </c>
      <c r="X24" s="38" t="s">
        <v>327</v>
      </c>
      <c r="Y24" s="84">
        <v>352670309</v>
      </c>
      <c r="Z24" s="38" t="s">
        <v>455</v>
      </c>
      <c r="AA24" s="108" t="s">
        <v>456</v>
      </c>
      <c r="AB24" s="84">
        <v>42000</v>
      </c>
      <c r="AC24" s="108" t="s">
        <v>267</v>
      </c>
      <c r="AD24" s="84">
        <v>24</v>
      </c>
      <c r="AE24" s="84" t="s">
        <v>291</v>
      </c>
      <c r="AF24" s="84" t="s">
        <v>292</v>
      </c>
      <c r="AG24" s="108" t="s">
        <v>457</v>
      </c>
      <c r="AH24" s="84" t="s">
        <v>294</v>
      </c>
      <c r="AI24" s="108" t="s">
        <v>430</v>
      </c>
      <c r="AJ24" s="84">
        <v>2240</v>
      </c>
      <c r="AK24" s="84">
        <v>2240</v>
      </c>
      <c r="AL24" s="108" t="s">
        <v>320</v>
      </c>
      <c r="AM24" s="84">
        <v>33424.800000000003</v>
      </c>
      <c r="AN24" s="112">
        <v>11895.2</v>
      </c>
      <c r="AO24" s="112">
        <v>45320</v>
      </c>
      <c r="AP24" s="112">
        <v>8575.2000000000007</v>
      </c>
      <c r="AQ24" s="112">
        <v>295.8</v>
      </c>
      <c r="AR24" s="112">
        <v>8871</v>
      </c>
      <c r="AS24" s="112">
        <v>3828.53</v>
      </c>
      <c r="AT24" s="112">
        <v>131.47</v>
      </c>
      <c r="AU24" s="112">
        <v>3960</v>
      </c>
      <c r="AV24" s="84">
        <v>22</v>
      </c>
      <c r="AW24" s="84">
        <v>55</v>
      </c>
      <c r="AX24" s="84" t="s">
        <v>274</v>
      </c>
      <c r="AY24" s="108">
        <v>45817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454</v>
      </c>
      <c r="BG24" s="84" t="s">
        <v>458</v>
      </c>
      <c r="BH24" s="114" t="s">
        <v>277</v>
      </c>
      <c r="BI24" s="38" t="s">
        <v>110</v>
      </c>
      <c r="BJ24" s="85">
        <v>45867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459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48332</v>
      </c>
      <c r="J25" s="38" t="s">
        <v>416</v>
      </c>
      <c r="K25" s="84">
        <v>48332</v>
      </c>
      <c r="L25" s="84" t="s">
        <v>280</v>
      </c>
      <c r="M25" s="38" t="s">
        <v>281</v>
      </c>
      <c r="N25" s="84">
        <v>390325</v>
      </c>
      <c r="O25" s="84" t="s">
        <v>417</v>
      </c>
      <c r="P25" s="84">
        <v>672616</v>
      </c>
      <c r="Q25" s="38" t="s">
        <v>418</v>
      </c>
      <c r="R25" s="38" t="s">
        <v>260</v>
      </c>
      <c r="S25" s="84" t="s">
        <v>460</v>
      </c>
      <c r="T25" s="84" t="s">
        <v>460</v>
      </c>
      <c r="U25" s="84" t="s">
        <v>262</v>
      </c>
      <c r="V25" s="84" t="s">
        <v>286</v>
      </c>
      <c r="W25" s="84">
        <v>541</v>
      </c>
      <c r="X25" s="38" t="s">
        <v>327</v>
      </c>
      <c r="Y25" s="84">
        <v>352713378</v>
      </c>
      <c r="Z25" s="38" t="s">
        <v>461</v>
      </c>
      <c r="AA25" s="108" t="s">
        <v>456</v>
      </c>
      <c r="AB25" s="84">
        <v>42000</v>
      </c>
      <c r="AC25" s="108" t="s">
        <v>267</v>
      </c>
      <c r="AD25" s="84">
        <v>24</v>
      </c>
      <c r="AE25" s="84" t="s">
        <v>291</v>
      </c>
      <c r="AF25" s="84" t="s">
        <v>292</v>
      </c>
      <c r="AG25" s="108" t="s">
        <v>457</v>
      </c>
      <c r="AH25" s="84" t="s">
        <v>294</v>
      </c>
      <c r="AI25" s="108" t="s">
        <v>430</v>
      </c>
      <c r="AJ25" s="84">
        <v>2240</v>
      </c>
      <c r="AK25" s="84">
        <v>2240</v>
      </c>
      <c r="AL25" s="108" t="s">
        <v>309</v>
      </c>
      <c r="AM25" s="84">
        <v>37253.33</v>
      </c>
      <c r="AN25" s="112">
        <v>12026.67</v>
      </c>
      <c r="AO25" s="112">
        <v>49280</v>
      </c>
      <c r="AP25" s="112">
        <v>4746.67</v>
      </c>
      <c r="AQ25" s="112">
        <v>164.33</v>
      </c>
      <c r="AR25" s="112">
        <v>4911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310</v>
      </c>
      <c r="AY25" s="108">
        <v>45845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460</v>
      </c>
      <c r="BG25" s="84" t="s">
        <v>462</v>
      </c>
      <c r="BH25" s="114" t="s">
        <v>277</v>
      </c>
      <c r="BI25" s="38" t="s">
        <v>110</v>
      </c>
      <c r="BJ25" s="85">
        <v>45866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/>
      <c r="BQ25" s="117"/>
      <c r="BR25" s="118" t="s">
        <v>312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48362</v>
      </c>
      <c r="J26" s="38" t="s">
        <v>405</v>
      </c>
      <c r="K26" s="84">
        <v>48362</v>
      </c>
      <c r="L26" s="84" t="s">
        <v>280</v>
      </c>
      <c r="M26" s="38" t="s">
        <v>281</v>
      </c>
      <c r="N26" s="84">
        <v>361449</v>
      </c>
      <c r="O26" s="84" t="s">
        <v>463</v>
      </c>
      <c r="P26" s="84">
        <v>520296</v>
      </c>
      <c r="Q26" s="38" t="s">
        <v>464</v>
      </c>
      <c r="R26" s="38" t="s">
        <v>260</v>
      </c>
      <c r="S26" s="84" t="s">
        <v>465</v>
      </c>
      <c r="T26" s="84" t="s">
        <v>465</v>
      </c>
      <c r="U26" s="84" t="s">
        <v>262</v>
      </c>
      <c r="V26" s="84" t="s">
        <v>466</v>
      </c>
      <c r="W26" s="84">
        <v>541</v>
      </c>
      <c r="X26" s="38" t="s">
        <v>467</v>
      </c>
      <c r="Y26" s="84">
        <v>352748000</v>
      </c>
      <c r="Z26" s="38" t="s">
        <v>468</v>
      </c>
      <c r="AA26" s="108" t="s">
        <v>308</v>
      </c>
      <c r="AB26" s="84">
        <v>41000</v>
      </c>
      <c r="AC26" s="108" t="s">
        <v>267</v>
      </c>
      <c r="AD26" s="84">
        <v>24</v>
      </c>
      <c r="AE26" s="84" t="s">
        <v>291</v>
      </c>
      <c r="AF26" s="84" t="s">
        <v>292</v>
      </c>
      <c r="AG26" s="108" t="s">
        <v>469</v>
      </c>
      <c r="AH26" s="84" t="s">
        <v>294</v>
      </c>
      <c r="AI26" s="108" t="s">
        <v>470</v>
      </c>
      <c r="AJ26" s="84">
        <v>2190</v>
      </c>
      <c r="AK26" s="84">
        <v>2190</v>
      </c>
      <c r="AL26" s="108" t="s">
        <v>471</v>
      </c>
      <c r="AM26" s="84">
        <v>33476.49</v>
      </c>
      <c r="AN26" s="112">
        <v>12513.51</v>
      </c>
      <c r="AO26" s="112">
        <v>45990</v>
      </c>
      <c r="AP26" s="112">
        <v>7523.51</v>
      </c>
      <c r="AQ26" s="112">
        <v>330.68</v>
      </c>
      <c r="AR26" s="112">
        <v>7854.19</v>
      </c>
      <c r="AS26" s="112">
        <v>0</v>
      </c>
      <c r="AT26" s="112">
        <v>0</v>
      </c>
      <c r="AU26" s="112">
        <v>0</v>
      </c>
      <c r="AV26" s="84">
        <v>21</v>
      </c>
      <c r="AW26" s="84">
        <v>0</v>
      </c>
      <c r="AX26" s="84" t="s">
        <v>310</v>
      </c>
      <c r="AY26" s="108">
        <v>45852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465</v>
      </c>
      <c r="BG26" s="84" t="s">
        <v>472</v>
      </c>
      <c r="BH26" s="114" t="s">
        <v>277</v>
      </c>
      <c r="BI26" s="38" t="s">
        <v>110</v>
      </c>
      <c r="BJ26" s="85">
        <v>45869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312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48374</v>
      </c>
      <c r="J27" s="38" t="s">
        <v>362</v>
      </c>
      <c r="K27" s="84">
        <v>48374</v>
      </c>
      <c r="L27" s="84" t="s">
        <v>280</v>
      </c>
      <c r="M27" s="38" t="s">
        <v>281</v>
      </c>
      <c r="N27" s="84">
        <v>418397</v>
      </c>
      <c r="O27" s="84" t="s">
        <v>363</v>
      </c>
      <c r="P27" s="84">
        <v>643555</v>
      </c>
      <c r="Q27" s="38" t="s">
        <v>364</v>
      </c>
      <c r="R27" s="38" t="s">
        <v>260</v>
      </c>
      <c r="S27" s="84" t="s">
        <v>473</v>
      </c>
      <c r="T27" s="84" t="s">
        <v>473</v>
      </c>
      <c r="U27" s="84" t="s">
        <v>262</v>
      </c>
      <c r="V27" s="84" t="s">
        <v>286</v>
      </c>
      <c r="W27" s="84">
        <v>541</v>
      </c>
      <c r="X27" s="38" t="s">
        <v>287</v>
      </c>
      <c r="Y27" s="84">
        <v>352754967</v>
      </c>
      <c r="Z27" s="38" t="s">
        <v>474</v>
      </c>
      <c r="AA27" s="108" t="s">
        <v>475</v>
      </c>
      <c r="AB27" s="84">
        <v>40000</v>
      </c>
      <c r="AC27" s="108" t="s">
        <v>368</v>
      </c>
      <c r="AD27" s="84">
        <v>24</v>
      </c>
      <c r="AE27" s="84" t="s">
        <v>291</v>
      </c>
      <c r="AF27" s="84" t="s">
        <v>292</v>
      </c>
      <c r="AG27" s="108" t="s">
        <v>476</v>
      </c>
      <c r="AH27" s="84" t="s">
        <v>294</v>
      </c>
      <c r="AI27" s="108" t="s">
        <v>451</v>
      </c>
      <c r="AJ27" s="84">
        <v>2130</v>
      </c>
      <c r="AK27" s="84">
        <v>2130</v>
      </c>
      <c r="AL27" s="108" t="s">
        <v>477</v>
      </c>
      <c r="AM27" s="84">
        <v>33259.42</v>
      </c>
      <c r="AN27" s="112">
        <v>11470.58</v>
      </c>
      <c r="AO27" s="112">
        <v>44730</v>
      </c>
      <c r="AP27" s="112">
        <v>6740.58</v>
      </c>
      <c r="AQ27" s="112">
        <v>297.42</v>
      </c>
      <c r="AR27" s="112">
        <v>7038</v>
      </c>
      <c r="AS27" s="112">
        <v>1991.49</v>
      </c>
      <c r="AT27" s="112">
        <v>138.51</v>
      </c>
      <c r="AU27" s="112">
        <v>2130</v>
      </c>
      <c r="AV27" s="84">
        <v>22</v>
      </c>
      <c r="AW27" s="84">
        <v>17</v>
      </c>
      <c r="AX27" s="84" t="s">
        <v>321</v>
      </c>
      <c r="AY27" s="108">
        <v>45851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473</v>
      </c>
      <c r="BG27" s="84" t="s">
        <v>478</v>
      </c>
      <c r="BH27" s="114" t="s">
        <v>277</v>
      </c>
      <c r="BI27" s="38" t="s">
        <v>110</v>
      </c>
      <c r="BJ27" s="85">
        <v>45868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312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48359</v>
      </c>
      <c r="J28" s="38" t="s">
        <v>255</v>
      </c>
      <c r="K28" s="84">
        <v>48359</v>
      </c>
      <c r="L28" s="84" t="s">
        <v>280</v>
      </c>
      <c r="M28" s="38" t="s">
        <v>281</v>
      </c>
      <c r="N28" s="84">
        <v>78874</v>
      </c>
      <c r="O28" s="84" t="s">
        <v>313</v>
      </c>
      <c r="P28" s="84">
        <v>111832</v>
      </c>
      <c r="Q28" s="38" t="s">
        <v>314</v>
      </c>
      <c r="R28" s="38" t="s">
        <v>260</v>
      </c>
      <c r="S28" s="84" t="s">
        <v>479</v>
      </c>
      <c r="T28" s="84" t="s">
        <v>479</v>
      </c>
      <c r="U28" s="84" t="s">
        <v>262</v>
      </c>
      <c r="V28" s="84" t="s">
        <v>263</v>
      </c>
      <c r="W28" s="84">
        <v>541</v>
      </c>
      <c r="X28" s="38" t="s">
        <v>287</v>
      </c>
      <c r="Y28" s="84">
        <v>352795874</v>
      </c>
      <c r="Z28" s="38" t="s">
        <v>480</v>
      </c>
      <c r="AA28" s="108" t="s">
        <v>481</v>
      </c>
      <c r="AB28" s="84">
        <v>73000</v>
      </c>
      <c r="AC28" s="108" t="s">
        <v>267</v>
      </c>
      <c r="AD28" s="84">
        <v>24</v>
      </c>
      <c r="AE28" s="84" t="s">
        <v>340</v>
      </c>
      <c r="AF28" s="84" t="s">
        <v>269</v>
      </c>
      <c r="AG28" s="108" t="s">
        <v>482</v>
      </c>
      <c r="AH28" s="84" t="s">
        <v>271</v>
      </c>
      <c r="AI28" s="108" t="s">
        <v>470</v>
      </c>
      <c r="AJ28" s="84">
        <v>3900</v>
      </c>
      <c r="AK28" s="84">
        <v>3900</v>
      </c>
      <c r="AL28" s="108" t="s">
        <v>471</v>
      </c>
      <c r="AM28" s="84">
        <v>59699.1</v>
      </c>
      <c r="AN28" s="112">
        <v>22200.9</v>
      </c>
      <c r="AO28" s="112">
        <v>81900</v>
      </c>
      <c r="AP28" s="112">
        <v>13300.9</v>
      </c>
      <c r="AQ28" s="112">
        <v>582.70000000000005</v>
      </c>
      <c r="AR28" s="112">
        <v>13883.6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310</v>
      </c>
      <c r="AY28" s="108">
        <v>45852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479</v>
      </c>
      <c r="BG28" s="84" t="s">
        <v>483</v>
      </c>
      <c r="BH28" s="114" t="s">
        <v>277</v>
      </c>
      <c r="BI28" s="38" t="s">
        <v>110</v>
      </c>
      <c r="BJ28" s="85">
        <v>45867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/>
      <c r="BR28" s="118" t="s">
        <v>312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48374</v>
      </c>
      <c r="J29" s="38" t="s">
        <v>362</v>
      </c>
      <c r="K29" s="84">
        <v>48374</v>
      </c>
      <c r="L29" s="84" t="s">
        <v>280</v>
      </c>
      <c r="M29" s="38" t="s">
        <v>281</v>
      </c>
      <c r="N29" s="84">
        <v>418397</v>
      </c>
      <c r="O29" s="84" t="s">
        <v>363</v>
      </c>
      <c r="P29" s="84">
        <v>643555</v>
      </c>
      <c r="Q29" s="38" t="s">
        <v>364</v>
      </c>
      <c r="R29" s="38" t="s">
        <v>260</v>
      </c>
      <c r="S29" s="84" t="s">
        <v>484</v>
      </c>
      <c r="T29" s="84" t="s">
        <v>484</v>
      </c>
      <c r="U29" s="84" t="s">
        <v>262</v>
      </c>
      <c r="V29" s="84" t="s">
        <v>286</v>
      </c>
      <c r="W29" s="84">
        <v>541</v>
      </c>
      <c r="X29" s="38" t="s">
        <v>287</v>
      </c>
      <c r="Y29" s="84">
        <v>352810154</v>
      </c>
      <c r="Z29" s="38" t="s">
        <v>485</v>
      </c>
      <c r="AA29" s="108" t="s">
        <v>481</v>
      </c>
      <c r="AB29" s="84">
        <v>40000</v>
      </c>
      <c r="AC29" s="108" t="s">
        <v>368</v>
      </c>
      <c r="AD29" s="84">
        <v>24</v>
      </c>
      <c r="AE29" s="84" t="s">
        <v>291</v>
      </c>
      <c r="AF29" s="84" t="s">
        <v>292</v>
      </c>
      <c r="AG29" s="108" t="s">
        <v>486</v>
      </c>
      <c r="AH29" s="84" t="s">
        <v>294</v>
      </c>
      <c r="AI29" s="108" t="s">
        <v>451</v>
      </c>
      <c r="AJ29" s="84">
        <v>2130</v>
      </c>
      <c r="AK29" s="84">
        <v>2130</v>
      </c>
      <c r="AL29" s="108" t="s">
        <v>477</v>
      </c>
      <c r="AM29" s="84">
        <v>35546.67</v>
      </c>
      <c r="AN29" s="112">
        <v>11313.33</v>
      </c>
      <c r="AO29" s="112">
        <v>46860</v>
      </c>
      <c r="AP29" s="112">
        <v>4453.33</v>
      </c>
      <c r="AQ29" s="112">
        <v>146.66999999999999</v>
      </c>
      <c r="AR29" s="112">
        <v>4600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310</v>
      </c>
      <c r="AY29" s="108">
        <v>45851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484</v>
      </c>
      <c r="BG29" s="84" t="s">
        <v>487</v>
      </c>
      <c r="BH29" s="114" t="s">
        <v>277</v>
      </c>
      <c r="BI29" s="38" t="s">
        <v>110</v>
      </c>
      <c r="BJ29" s="85">
        <v>45868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312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48334</v>
      </c>
      <c r="J30" s="38" t="s">
        <v>345</v>
      </c>
      <c r="K30" s="84">
        <v>48334</v>
      </c>
      <c r="L30" s="84" t="s">
        <v>280</v>
      </c>
      <c r="M30" s="38" t="s">
        <v>281</v>
      </c>
      <c r="N30" s="84">
        <v>78956</v>
      </c>
      <c r="O30" s="84" t="s">
        <v>381</v>
      </c>
      <c r="P30" s="84">
        <v>111927</v>
      </c>
      <c r="Q30" s="38" t="s">
        <v>382</v>
      </c>
      <c r="R30" s="38" t="s">
        <v>260</v>
      </c>
      <c r="S30" s="84" t="s">
        <v>488</v>
      </c>
      <c r="T30" s="84" t="s">
        <v>488</v>
      </c>
      <c r="U30" s="84" t="s">
        <v>262</v>
      </c>
      <c r="V30" s="84" t="s">
        <v>286</v>
      </c>
      <c r="W30" s="84">
        <v>541</v>
      </c>
      <c r="X30" s="38" t="s">
        <v>287</v>
      </c>
      <c r="Y30" s="84">
        <v>352835327</v>
      </c>
      <c r="Z30" s="38" t="s">
        <v>489</v>
      </c>
      <c r="AA30" s="108" t="s">
        <v>490</v>
      </c>
      <c r="AB30" s="84">
        <v>42000</v>
      </c>
      <c r="AC30" s="108" t="s">
        <v>352</v>
      </c>
      <c r="AD30" s="84">
        <v>24</v>
      </c>
      <c r="AE30" s="84" t="s">
        <v>291</v>
      </c>
      <c r="AF30" s="84" t="s">
        <v>292</v>
      </c>
      <c r="AG30" s="108" t="s">
        <v>491</v>
      </c>
      <c r="AH30" s="84" t="s">
        <v>294</v>
      </c>
      <c r="AI30" s="108" t="s">
        <v>470</v>
      </c>
      <c r="AJ30" s="84">
        <v>2240</v>
      </c>
      <c r="AK30" s="84">
        <v>2240</v>
      </c>
      <c r="AL30" s="108" t="s">
        <v>355</v>
      </c>
      <c r="AM30" s="84">
        <v>34334.44</v>
      </c>
      <c r="AN30" s="112">
        <v>12705.56</v>
      </c>
      <c r="AO30" s="112">
        <v>47040</v>
      </c>
      <c r="AP30" s="112">
        <v>7665.56</v>
      </c>
      <c r="AQ30" s="112">
        <v>336.33</v>
      </c>
      <c r="AR30" s="112">
        <v>8001.89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310</v>
      </c>
      <c r="AY30" s="108">
        <v>45839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488</v>
      </c>
      <c r="BG30" s="84" t="s">
        <v>492</v>
      </c>
      <c r="BH30" s="114" t="s">
        <v>277</v>
      </c>
      <c r="BI30" s="38" t="s">
        <v>111</v>
      </c>
      <c r="BJ30" s="85">
        <v>45866</v>
      </c>
      <c r="BK30" s="84"/>
      <c r="BL30" s="38"/>
      <c r="BM30" s="115" t="s">
        <v>120</v>
      </c>
      <c r="BN30" s="116" t="s">
        <v>201</v>
      </c>
      <c r="BO30" s="84" t="s">
        <v>245</v>
      </c>
      <c r="BP30" s="84"/>
      <c r="BQ30" s="117"/>
      <c r="BR30" s="118" t="s">
        <v>357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48334</v>
      </c>
      <c r="J31" s="38" t="s">
        <v>345</v>
      </c>
      <c r="K31" s="84">
        <v>48334</v>
      </c>
      <c r="L31" s="84" t="s">
        <v>280</v>
      </c>
      <c r="M31" s="38" t="s">
        <v>281</v>
      </c>
      <c r="N31" s="84">
        <v>78843</v>
      </c>
      <c r="O31" s="84" t="s">
        <v>432</v>
      </c>
      <c r="P31" s="84">
        <v>111795</v>
      </c>
      <c r="Q31" s="38" t="s">
        <v>493</v>
      </c>
      <c r="R31" s="38" t="s">
        <v>260</v>
      </c>
      <c r="S31" s="84" t="s">
        <v>494</v>
      </c>
      <c r="T31" s="84" t="s">
        <v>494</v>
      </c>
      <c r="U31" s="84" t="s">
        <v>262</v>
      </c>
      <c r="V31" s="84" t="s">
        <v>286</v>
      </c>
      <c r="W31" s="84">
        <v>541</v>
      </c>
      <c r="X31" s="38" t="s">
        <v>287</v>
      </c>
      <c r="Y31" s="84">
        <v>352908603</v>
      </c>
      <c r="Z31" s="38" t="s">
        <v>495</v>
      </c>
      <c r="AA31" s="108" t="s">
        <v>370</v>
      </c>
      <c r="AB31" s="84">
        <v>63000</v>
      </c>
      <c r="AC31" s="108" t="s">
        <v>352</v>
      </c>
      <c r="AD31" s="84">
        <v>24</v>
      </c>
      <c r="AE31" s="84" t="s">
        <v>268</v>
      </c>
      <c r="AF31" s="84" t="s">
        <v>292</v>
      </c>
      <c r="AG31" s="108" t="s">
        <v>496</v>
      </c>
      <c r="AH31" s="84" t="s">
        <v>294</v>
      </c>
      <c r="AI31" s="108" t="s">
        <v>470</v>
      </c>
      <c r="AJ31" s="84">
        <v>3360</v>
      </c>
      <c r="AK31" s="84">
        <v>3360</v>
      </c>
      <c r="AL31" s="108" t="s">
        <v>355</v>
      </c>
      <c r="AM31" s="84">
        <v>51632.02</v>
      </c>
      <c r="AN31" s="112">
        <v>18927.98</v>
      </c>
      <c r="AO31" s="112">
        <v>70560</v>
      </c>
      <c r="AP31" s="112">
        <v>11367.98</v>
      </c>
      <c r="AQ31" s="112">
        <v>496.21</v>
      </c>
      <c r="AR31" s="112">
        <v>11864.19</v>
      </c>
      <c r="AS31" s="112">
        <v>0</v>
      </c>
      <c r="AT31" s="112">
        <v>0</v>
      </c>
      <c r="AU31" s="112">
        <v>0</v>
      </c>
      <c r="AV31" s="84">
        <v>21</v>
      </c>
      <c r="AW31" s="84">
        <v>0</v>
      </c>
      <c r="AX31" s="84" t="s">
        <v>310</v>
      </c>
      <c r="AY31" s="108">
        <v>45839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494</v>
      </c>
      <c r="BG31" s="84" t="s">
        <v>497</v>
      </c>
      <c r="BH31" s="114" t="s">
        <v>277</v>
      </c>
      <c r="BI31" s="38" t="s">
        <v>110</v>
      </c>
      <c r="BJ31" s="85">
        <v>45869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/>
      <c r="BQ31" s="117"/>
      <c r="BR31" s="118" t="s">
        <v>312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48332</v>
      </c>
      <c r="J32" s="38" t="s">
        <v>416</v>
      </c>
      <c r="K32" s="84">
        <v>48332</v>
      </c>
      <c r="L32" s="84" t="s">
        <v>280</v>
      </c>
      <c r="M32" s="38" t="s">
        <v>281</v>
      </c>
      <c r="N32" s="84">
        <v>390325</v>
      </c>
      <c r="O32" s="84" t="s">
        <v>417</v>
      </c>
      <c r="P32" s="84">
        <v>672616</v>
      </c>
      <c r="Q32" s="38" t="s">
        <v>418</v>
      </c>
      <c r="R32" s="38" t="s">
        <v>260</v>
      </c>
      <c r="S32" s="84" t="s">
        <v>498</v>
      </c>
      <c r="T32" s="84" t="s">
        <v>498</v>
      </c>
      <c r="U32" s="84" t="s">
        <v>262</v>
      </c>
      <c r="V32" s="84" t="s">
        <v>286</v>
      </c>
      <c r="W32" s="84">
        <v>541</v>
      </c>
      <c r="X32" s="38" t="s">
        <v>287</v>
      </c>
      <c r="Y32" s="84">
        <v>352948299</v>
      </c>
      <c r="Z32" s="38" t="s">
        <v>499</v>
      </c>
      <c r="AA32" s="108" t="s">
        <v>500</v>
      </c>
      <c r="AB32" s="84">
        <v>42000</v>
      </c>
      <c r="AC32" s="108" t="s">
        <v>267</v>
      </c>
      <c r="AD32" s="84">
        <v>24</v>
      </c>
      <c r="AE32" s="84" t="s">
        <v>291</v>
      </c>
      <c r="AF32" s="84" t="s">
        <v>292</v>
      </c>
      <c r="AG32" s="108" t="s">
        <v>501</v>
      </c>
      <c r="AH32" s="84" t="s">
        <v>294</v>
      </c>
      <c r="AI32" s="108" t="s">
        <v>430</v>
      </c>
      <c r="AJ32" s="84">
        <v>2240</v>
      </c>
      <c r="AK32" s="84">
        <v>2240</v>
      </c>
      <c r="AL32" s="108" t="s">
        <v>309</v>
      </c>
      <c r="AM32" s="84">
        <v>38050.79</v>
      </c>
      <c r="AN32" s="112">
        <v>11229.21</v>
      </c>
      <c r="AO32" s="112">
        <v>49280</v>
      </c>
      <c r="AP32" s="112">
        <v>3949.21</v>
      </c>
      <c r="AQ32" s="112">
        <v>129.79</v>
      </c>
      <c r="AR32" s="112">
        <v>4079</v>
      </c>
      <c r="AS32" s="112">
        <v>0</v>
      </c>
      <c r="AT32" s="112">
        <v>0</v>
      </c>
      <c r="AU32" s="112">
        <v>0</v>
      </c>
      <c r="AV32" s="84">
        <v>22</v>
      </c>
      <c r="AW32" s="84">
        <v>0</v>
      </c>
      <c r="AX32" s="84" t="s">
        <v>310</v>
      </c>
      <c r="AY32" s="108">
        <v>45845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498</v>
      </c>
      <c r="BG32" s="84" t="s">
        <v>502</v>
      </c>
      <c r="BH32" s="114" t="s">
        <v>277</v>
      </c>
      <c r="BI32" s="38" t="s">
        <v>110</v>
      </c>
      <c r="BJ32" s="85">
        <v>45866</v>
      </c>
      <c r="BK32" s="84"/>
      <c r="BL32" s="38" t="s">
        <v>114</v>
      </c>
      <c r="BM32" s="115" t="s">
        <v>119</v>
      </c>
      <c r="BN32" s="116" t="s">
        <v>200</v>
      </c>
      <c r="BO32" s="84" t="s">
        <v>244</v>
      </c>
      <c r="BP32" s="84"/>
      <c r="BQ32" s="117"/>
      <c r="BR32" s="118" t="s">
        <v>312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48332</v>
      </c>
      <c r="J33" s="38" t="s">
        <v>416</v>
      </c>
      <c r="K33" s="84">
        <v>48332</v>
      </c>
      <c r="L33" s="84" t="s">
        <v>280</v>
      </c>
      <c r="M33" s="38" t="s">
        <v>281</v>
      </c>
      <c r="N33" s="84">
        <v>390325</v>
      </c>
      <c r="O33" s="84" t="s">
        <v>417</v>
      </c>
      <c r="P33" s="84">
        <v>672616</v>
      </c>
      <c r="Q33" s="38" t="s">
        <v>418</v>
      </c>
      <c r="R33" s="38" t="s">
        <v>260</v>
      </c>
      <c r="S33" s="84" t="s">
        <v>503</v>
      </c>
      <c r="T33" s="84" t="s">
        <v>503</v>
      </c>
      <c r="U33" s="84" t="s">
        <v>262</v>
      </c>
      <c r="V33" s="84" t="s">
        <v>286</v>
      </c>
      <c r="W33" s="84">
        <v>541</v>
      </c>
      <c r="X33" s="38" t="s">
        <v>287</v>
      </c>
      <c r="Y33" s="84">
        <v>352956849</v>
      </c>
      <c r="Z33" s="38" t="s">
        <v>504</v>
      </c>
      <c r="AA33" s="108" t="s">
        <v>500</v>
      </c>
      <c r="AB33" s="84">
        <v>42000</v>
      </c>
      <c r="AC33" s="108" t="s">
        <v>267</v>
      </c>
      <c r="AD33" s="84">
        <v>24</v>
      </c>
      <c r="AE33" s="84" t="s">
        <v>291</v>
      </c>
      <c r="AF33" s="84" t="s">
        <v>292</v>
      </c>
      <c r="AG33" s="108" t="s">
        <v>501</v>
      </c>
      <c r="AH33" s="84" t="s">
        <v>294</v>
      </c>
      <c r="AI33" s="108" t="s">
        <v>430</v>
      </c>
      <c r="AJ33" s="84">
        <v>2240</v>
      </c>
      <c r="AK33" s="84">
        <v>2240</v>
      </c>
      <c r="AL33" s="108" t="s">
        <v>309</v>
      </c>
      <c r="AM33" s="84">
        <v>38050.79</v>
      </c>
      <c r="AN33" s="112">
        <v>11229.21</v>
      </c>
      <c r="AO33" s="112">
        <v>49280</v>
      </c>
      <c r="AP33" s="112">
        <v>3949.21</v>
      </c>
      <c r="AQ33" s="112">
        <v>129.79</v>
      </c>
      <c r="AR33" s="112">
        <v>4079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310</v>
      </c>
      <c r="AY33" s="108">
        <v>45845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503</v>
      </c>
      <c r="BG33" s="84" t="s">
        <v>505</v>
      </c>
      <c r="BH33" s="114" t="s">
        <v>277</v>
      </c>
      <c r="BI33" s="38" t="s">
        <v>110</v>
      </c>
      <c r="BJ33" s="85">
        <v>45866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312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48332</v>
      </c>
      <c r="J34" s="38" t="s">
        <v>416</v>
      </c>
      <c r="K34" s="84">
        <v>48332</v>
      </c>
      <c r="L34" s="84" t="s">
        <v>280</v>
      </c>
      <c r="M34" s="38" t="s">
        <v>281</v>
      </c>
      <c r="N34" s="84">
        <v>390325</v>
      </c>
      <c r="O34" s="84" t="s">
        <v>417</v>
      </c>
      <c r="P34" s="84">
        <v>672616</v>
      </c>
      <c r="Q34" s="38" t="s">
        <v>418</v>
      </c>
      <c r="R34" s="38" t="s">
        <v>260</v>
      </c>
      <c r="S34" s="84" t="s">
        <v>506</v>
      </c>
      <c r="T34" s="84" t="s">
        <v>506</v>
      </c>
      <c r="U34" s="84" t="s">
        <v>262</v>
      </c>
      <c r="V34" s="84" t="s">
        <v>286</v>
      </c>
      <c r="W34" s="84">
        <v>541</v>
      </c>
      <c r="X34" s="38" t="s">
        <v>287</v>
      </c>
      <c r="Y34" s="84">
        <v>352967381</v>
      </c>
      <c r="Z34" s="38" t="s">
        <v>507</v>
      </c>
      <c r="AA34" s="108" t="s">
        <v>500</v>
      </c>
      <c r="AB34" s="84">
        <v>42000</v>
      </c>
      <c r="AC34" s="108" t="s">
        <v>267</v>
      </c>
      <c r="AD34" s="84">
        <v>24</v>
      </c>
      <c r="AE34" s="84" t="s">
        <v>291</v>
      </c>
      <c r="AF34" s="84" t="s">
        <v>292</v>
      </c>
      <c r="AG34" s="108" t="s">
        <v>501</v>
      </c>
      <c r="AH34" s="84" t="s">
        <v>294</v>
      </c>
      <c r="AI34" s="108" t="s">
        <v>430</v>
      </c>
      <c r="AJ34" s="84">
        <v>2240</v>
      </c>
      <c r="AK34" s="84">
        <v>2240</v>
      </c>
      <c r="AL34" s="108" t="s">
        <v>309</v>
      </c>
      <c r="AM34" s="84">
        <v>38050.79</v>
      </c>
      <c r="AN34" s="112">
        <v>11229.21</v>
      </c>
      <c r="AO34" s="112">
        <v>49280</v>
      </c>
      <c r="AP34" s="112">
        <v>3949.21</v>
      </c>
      <c r="AQ34" s="112">
        <v>129.79</v>
      </c>
      <c r="AR34" s="112">
        <v>4079</v>
      </c>
      <c r="AS34" s="112">
        <v>0</v>
      </c>
      <c r="AT34" s="112">
        <v>0</v>
      </c>
      <c r="AU34" s="112">
        <v>0</v>
      </c>
      <c r="AV34" s="84">
        <v>22</v>
      </c>
      <c r="AW34" s="84">
        <v>0</v>
      </c>
      <c r="AX34" s="84" t="s">
        <v>310</v>
      </c>
      <c r="AY34" s="108">
        <v>45845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506</v>
      </c>
      <c r="BG34" s="84" t="s">
        <v>508</v>
      </c>
      <c r="BH34" s="114" t="s">
        <v>277</v>
      </c>
      <c r="BI34" s="38" t="s">
        <v>110</v>
      </c>
      <c r="BJ34" s="85">
        <v>45866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312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168159</v>
      </c>
      <c r="J35" s="38" t="s">
        <v>300</v>
      </c>
      <c r="K35" s="84">
        <v>168159</v>
      </c>
      <c r="L35" s="84" t="s">
        <v>280</v>
      </c>
      <c r="M35" s="38" t="s">
        <v>281</v>
      </c>
      <c r="N35" s="84">
        <v>78923</v>
      </c>
      <c r="O35" s="84" t="s">
        <v>509</v>
      </c>
      <c r="P35" s="84">
        <v>111887</v>
      </c>
      <c r="Q35" s="38" t="s">
        <v>510</v>
      </c>
      <c r="R35" s="38" t="s">
        <v>260</v>
      </c>
      <c r="S35" s="84" t="s">
        <v>511</v>
      </c>
      <c r="T35" s="84" t="s">
        <v>511</v>
      </c>
      <c r="U35" s="84" t="s">
        <v>262</v>
      </c>
      <c r="V35" s="84" t="s">
        <v>286</v>
      </c>
      <c r="W35" s="84">
        <v>541</v>
      </c>
      <c r="X35" s="38" t="s">
        <v>287</v>
      </c>
      <c r="Y35" s="84">
        <v>353005891</v>
      </c>
      <c r="Z35" s="38" t="s">
        <v>512</v>
      </c>
      <c r="AA35" s="108" t="s">
        <v>513</v>
      </c>
      <c r="AB35" s="84">
        <v>52000</v>
      </c>
      <c r="AC35" s="108" t="s">
        <v>267</v>
      </c>
      <c r="AD35" s="84">
        <v>24</v>
      </c>
      <c r="AE35" s="84" t="s">
        <v>412</v>
      </c>
      <c r="AF35" s="84" t="s">
        <v>292</v>
      </c>
      <c r="AG35" s="108" t="s">
        <v>514</v>
      </c>
      <c r="AH35" s="84" t="s">
        <v>294</v>
      </c>
      <c r="AI35" s="108" t="s">
        <v>515</v>
      </c>
      <c r="AJ35" s="84">
        <v>2780</v>
      </c>
      <c r="AK35" s="84">
        <v>2780</v>
      </c>
      <c r="AL35" s="108" t="s">
        <v>309</v>
      </c>
      <c r="AM35" s="84">
        <v>43144.13</v>
      </c>
      <c r="AN35" s="112">
        <v>15235.87</v>
      </c>
      <c r="AO35" s="112">
        <v>58380</v>
      </c>
      <c r="AP35" s="112">
        <v>8855.8700000000008</v>
      </c>
      <c r="AQ35" s="112">
        <v>419.89</v>
      </c>
      <c r="AR35" s="112">
        <v>9275.76</v>
      </c>
      <c r="AS35" s="112">
        <v>0</v>
      </c>
      <c r="AT35" s="112">
        <v>0</v>
      </c>
      <c r="AU35" s="112">
        <v>0</v>
      </c>
      <c r="AV35" s="84">
        <v>21</v>
      </c>
      <c r="AW35" s="84">
        <v>0</v>
      </c>
      <c r="AX35" s="84" t="s">
        <v>310</v>
      </c>
      <c r="AY35" s="108">
        <v>45845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511</v>
      </c>
      <c r="BG35" s="84" t="s">
        <v>516</v>
      </c>
      <c r="BH35" s="114" t="s">
        <v>277</v>
      </c>
      <c r="BI35" s="38" t="s">
        <v>110</v>
      </c>
      <c r="BJ35" s="85">
        <v>45867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312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48349</v>
      </c>
      <c r="J36" s="38" t="s">
        <v>444</v>
      </c>
      <c r="K36" s="84">
        <v>48349</v>
      </c>
      <c r="L36" s="84" t="s">
        <v>280</v>
      </c>
      <c r="M36" s="38" t="s">
        <v>281</v>
      </c>
      <c r="N36" s="84">
        <v>432545</v>
      </c>
      <c r="O36" s="84" t="s">
        <v>517</v>
      </c>
      <c r="P36" s="84">
        <v>677742</v>
      </c>
      <c r="Q36" s="38" t="s">
        <v>518</v>
      </c>
      <c r="R36" s="38" t="s">
        <v>260</v>
      </c>
      <c r="S36" s="84" t="s">
        <v>519</v>
      </c>
      <c r="T36" s="84" t="s">
        <v>519</v>
      </c>
      <c r="U36" s="84" t="s">
        <v>262</v>
      </c>
      <c r="V36" s="84" t="s">
        <v>286</v>
      </c>
      <c r="W36" s="84">
        <v>541</v>
      </c>
      <c r="X36" s="38" t="s">
        <v>287</v>
      </c>
      <c r="Y36" s="84">
        <v>353032184</v>
      </c>
      <c r="Z36" s="38" t="s">
        <v>520</v>
      </c>
      <c r="AA36" s="108" t="s">
        <v>521</v>
      </c>
      <c r="AB36" s="84">
        <v>42000</v>
      </c>
      <c r="AC36" s="108" t="s">
        <v>267</v>
      </c>
      <c r="AD36" s="84">
        <v>24</v>
      </c>
      <c r="AE36" s="84" t="s">
        <v>291</v>
      </c>
      <c r="AF36" s="84" t="s">
        <v>292</v>
      </c>
      <c r="AG36" s="108" t="s">
        <v>522</v>
      </c>
      <c r="AH36" s="84" t="s">
        <v>294</v>
      </c>
      <c r="AI36" s="108" t="s">
        <v>470</v>
      </c>
      <c r="AJ36" s="84">
        <v>2240</v>
      </c>
      <c r="AK36" s="84">
        <v>2240</v>
      </c>
      <c r="AL36" s="108" t="s">
        <v>309</v>
      </c>
      <c r="AM36" s="84">
        <v>34812.58</v>
      </c>
      <c r="AN36" s="112">
        <v>12227.42</v>
      </c>
      <c r="AO36" s="112">
        <v>47040</v>
      </c>
      <c r="AP36" s="112">
        <v>7187.42</v>
      </c>
      <c r="AQ36" s="112">
        <v>305.92</v>
      </c>
      <c r="AR36" s="112">
        <v>7493.34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310</v>
      </c>
      <c r="AY36" s="108">
        <v>45845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519</v>
      </c>
      <c r="BG36" s="84" t="s">
        <v>523</v>
      </c>
      <c r="BH36" s="114" t="s">
        <v>277</v>
      </c>
      <c r="BI36" s="38" t="s">
        <v>112</v>
      </c>
      <c r="BJ36" s="85">
        <v>45866</v>
      </c>
      <c r="BK36" s="84" t="s">
        <v>125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388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48349</v>
      </c>
      <c r="J37" s="38" t="s">
        <v>444</v>
      </c>
      <c r="K37" s="84">
        <v>48349</v>
      </c>
      <c r="L37" s="84" t="s">
        <v>280</v>
      </c>
      <c r="M37" s="38" t="s">
        <v>281</v>
      </c>
      <c r="N37" s="84">
        <v>432545</v>
      </c>
      <c r="O37" s="84" t="s">
        <v>517</v>
      </c>
      <c r="P37" s="84">
        <v>677742</v>
      </c>
      <c r="Q37" s="38" t="s">
        <v>518</v>
      </c>
      <c r="R37" s="38" t="s">
        <v>260</v>
      </c>
      <c r="S37" s="84" t="s">
        <v>524</v>
      </c>
      <c r="T37" s="84" t="s">
        <v>524</v>
      </c>
      <c r="U37" s="84" t="s">
        <v>262</v>
      </c>
      <c r="V37" s="84" t="s">
        <v>286</v>
      </c>
      <c r="W37" s="84">
        <v>541</v>
      </c>
      <c r="X37" s="38" t="s">
        <v>287</v>
      </c>
      <c r="Y37" s="84">
        <v>353032236</v>
      </c>
      <c r="Z37" s="38" t="s">
        <v>525</v>
      </c>
      <c r="AA37" s="108" t="s">
        <v>521</v>
      </c>
      <c r="AB37" s="84">
        <v>42000</v>
      </c>
      <c r="AC37" s="108" t="s">
        <v>267</v>
      </c>
      <c r="AD37" s="84">
        <v>24</v>
      </c>
      <c r="AE37" s="84" t="s">
        <v>291</v>
      </c>
      <c r="AF37" s="84" t="s">
        <v>292</v>
      </c>
      <c r="AG37" s="108" t="s">
        <v>522</v>
      </c>
      <c r="AH37" s="84" t="s">
        <v>294</v>
      </c>
      <c r="AI37" s="108" t="s">
        <v>470</v>
      </c>
      <c r="AJ37" s="84">
        <v>2240</v>
      </c>
      <c r="AK37" s="84">
        <v>2240</v>
      </c>
      <c r="AL37" s="108" t="s">
        <v>309</v>
      </c>
      <c r="AM37" s="84">
        <v>34812.58</v>
      </c>
      <c r="AN37" s="112">
        <v>12227.42</v>
      </c>
      <c r="AO37" s="112">
        <v>47040</v>
      </c>
      <c r="AP37" s="112">
        <v>7187.42</v>
      </c>
      <c r="AQ37" s="112">
        <v>305.92</v>
      </c>
      <c r="AR37" s="112">
        <v>7493.34</v>
      </c>
      <c r="AS37" s="112">
        <v>0</v>
      </c>
      <c r="AT37" s="112">
        <v>0</v>
      </c>
      <c r="AU37" s="112">
        <v>0</v>
      </c>
      <c r="AV37" s="84">
        <v>21</v>
      </c>
      <c r="AW37" s="84">
        <v>0</v>
      </c>
      <c r="AX37" s="84" t="s">
        <v>310</v>
      </c>
      <c r="AY37" s="108">
        <v>45845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524</v>
      </c>
      <c r="BG37" s="84" t="s">
        <v>526</v>
      </c>
      <c r="BH37" s="114" t="s">
        <v>277</v>
      </c>
      <c r="BI37" s="38" t="s">
        <v>111</v>
      </c>
      <c r="BJ37" s="85">
        <v>45866</v>
      </c>
      <c r="BK37" s="84"/>
      <c r="BL37" s="38"/>
      <c r="BM37" s="115" t="s">
        <v>119</v>
      </c>
      <c r="BN37" s="116" t="s">
        <v>201</v>
      </c>
      <c r="BO37" s="84" t="s">
        <v>245</v>
      </c>
      <c r="BP37" s="84"/>
      <c r="BQ37" s="117"/>
      <c r="BR37" s="118" t="s">
        <v>357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48332</v>
      </c>
      <c r="J38" s="38" t="s">
        <v>416</v>
      </c>
      <c r="K38" s="84">
        <v>48332</v>
      </c>
      <c r="L38" s="84" t="s">
        <v>280</v>
      </c>
      <c r="M38" s="38" t="s">
        <v>281</v>
      </c>
      <c r="N38" s="84">
        <v>390325</v>
      </c>
      <c r="O38" s="84" t="s">
        <v>417</v>
      </c>
      <c r="P38" s="84">
        <v>672616</v>
      </c>
      <c r="Q38" s="38" t="s">
        <v>418</v>
      </c>
      <c r="R38" s="38" t="s">
        <v>260</v>
      </c>
      <c r="S38" s="84" t="s">
        <v>527</v>
      </c>
      <c r="T38" s="84" t="s">
        <v>527</v>
      </c>
      <c r="U38" s="84" t="s">
        <v>262</v>
      </c>
      <c r="V38" s="84" t="s">
        <v>286</v>
      </c>
      <c r="W38" s="84">
        <v>541</v>
      </c>
      <c r="X38" s="38" t="s">
        <v>287</v>
      </c>
      <c r="Y38" s="84">
        <v>353061583</v>
      </c>
      <c r="Z38" s="38" t="s">
        <v>528</v>
      </c>
      <c r="AA38" s="108" t="s">
        <v>529</v>
      </c>
      <c r="AB38" s="84">
        <v>42000</v>
      </c>
      <c r="AC38" s="108" t="s">
        <v>267</v>
      </c>
      <c r="AD38" s="84">
        <v>24</v>
      </c>
      <c r="AE38" s="84" t="s">
        <v>291</v>
      </c>
      <c r="AF38" s="84" t="s">
        <v>292</v>
      </c>
      <c r="AG38" s="108" t="s">
        <v>530</v>
      </c>
      <c r="AH38" s="84" t="s">
        <v>294</v>
      </c>
      <c r="AI38" s="108" t="s">
        <v>515</v>
      </c>
      <c r="AJ38" s="84">
        <v>2240</v>
      </c>
      <c r="AK38" s="84">
        <v>2240</v>
      </c>
      <c r="AL38" s="108" t="s">
        <v>309</v>
      </c>
      <c r="AM38" s="84">
        <v>34923.760000000002</v>
      </c>
      <c r="AN38" s="112">
        <v>12116.24</v>
      </c>
      <c r="AO38" s="112">
        <v>47040</v>
      </c>
      <c r="AP38" s="112">
        <v>7076.24</v>
      </c>
      <c r="AQ38" s="112">
        <v>334.76</v>
      </c>
      <c r="AR38" s="112">
        <v>7411</v>
      </c>
      <c r="AS38" s="112">
        <v>0</v>
      </c>
      <c r="AT38" s="112">
        <v>0</v>
      </c>
      <c r="AU38" s="112">
        <v>0</v>
      </c>
      <c r="AV38" s="84">
        <v>21</v>
      </c>
      <c r="AW38" s="84">
        <v>0</v>
      </c>
      <c r="AX38" s="84" t="s">
        <v>310</v>
      </c>
      <c r="AY38" s="108">
        <v>45845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527</v>
      </c>
      <c r="BG38" s="84" t="s">
        <v>531</v>
      </c>
      <c r="BH38" s="114" t="s">
        <v>277</v>
      </c>
      <c r="BI38" s="38" t="s">
        <v>110</v>
      </c>
      <c r="BJ38" s="85">
        <v>45866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312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48359</v>
      </c>
      <c r="J39" s="38" t="s">
        <v>255</v>
      </c>
      <c r="K39" s="84">
        <v>48359</v>
      </c>
      <c r="L39" s="84" t="s">
        <v>280</v>
      </c>
      <c r="M39" s="38" t="s">
        <v>281</v>
      </c>
      <c r="N39" s="84">
        <v>78874</v>
      </c>
      <c r="O39" s="84" t="s">
        <v>313</v>
      </c>
      <c r="P39" s="84">
        <v>772608</v>
      </c>
      <c r="Q39" s="38" t="s">
        <v>532</v>
      </c>
      <c r="R39" s="38" t="s">
        <v>260</v>
      </c>
      <c r="S39" s="84" t="s">
        <v>533</v>
      </c>
      <c r="T39" s="84" t="s">
        <v>533</v>
      </c>
      <c r="U39" s="84" t="s">
        <v>262</v>
      </c>
      <c r="V39" s="84" t="s">
        <v>286</v>
      </c>
      <c r="W39" s="84">
        <v>541</v>
      </c>
      <c r="X39" s="38" t="s">
        <v>287</v>
      </c>
      <c r="Y39" s="84">
        <v>353118088</v>
      </c>
      <c r="Z39" s="38" t="s">
        <v>534</v>
      </c>
      <c r="AA39" s="108" t="s">
        <v>535</v>
      </c>
      <c r="AB39" s="84">
        <v>52000</v>
      </c>
      <c r="AC39" s="108" t="s">
        <v>267</v>
      </c>
      <c r="AD39" s="84">
        <v>24</v>
      </c>
      <c r="AE39" s="84" t="s">
        <v>412</v>
      </c>
      <c r="AF39" s="84" t="s">
        <v>269</v>
      </c>
      <c r="AG39" s="108" t="s">
        <v>536</v>
      </c>
      <c r="AH39" s="84" t="s">
        <v>271</v>
      </c>
      <c r="AI39" s="108" t="s">
        <v>470</v>
      </c>
      <c r="AJ39" s="84">
        <v>2780</v>
      </c>
      <c r="AK39" s="84">
        <v>2780</v>
      </c>
      <c r="AL39" s="108" t="s">
        <v>471</v>
      </c>
      <c r="AM39" s="84">
        <v>43490.25</v>
      </c>
      <c r="AN39" s="112">
        <v>14889.75</v>
      </c>
      <c r="AO39" s="112">
        <v>58380</v>
      </c>
      <c r="AP39" s="112">
        <v>8509.75</v>
      </c>
      <c r="AQ39" s="112">
        <v>354.25</v>
      </c>
      <c r="AR39" s="112">
        <v>8864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310</v>
      </c>
      <c r="AY39" s="108">
        <v>45852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533</v>
      </c>
      <c r="BG39" s="84" t="s">
        <v>537</v>
      </c>
      <c r="BH39" s="114" t="s">
        <v>277</v>
      </c>
      <c r="BI39" s="38" t="s">
        <v>110</v>
      </c>
      <c r="BJ39" s="85">
        <v>45867</v>
      </c>
      <c r="BK39" s="84"/>
      <c r="BL39" s="38" t="s">
        <v>114</v>
      </c>
      <c r="BM39" s="115" t="s">
        <v>119</v>
      </c>
      <c r="BN39" s="116" t="s">
        <v>200</v>
      </c>
      <c r="BO39" s="84" t="s">
        <v>244</v>
      </c>
      <c r="BP39" s="84"/>
      <c r="BQ39" s="117"/>
      <c r="BR39" s="118" t="s">
        <v>312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168159</v>
      </c>
      <c r="J40" s="38" t="s">
        <v>300</v>
      </c>
      <c r="K40" s="84">
        <v>168159</v>
      </c>
      <c r="L40" s="84" t="s">
        <v>280</v>
      </c>
      <c r="M40" s="38" t="s">
        <v>281</v>
      </c>
      <c r="N40" s="84">
        <v>78934</v>
      </c>
      <c r="O40" s="84" t="s">
        <v>323</v>
      </c>
      <c r="P40" s="84">
        <v>782444</v>
      </c>
      <c r="Q40" s="38" t="s">
        <v>538</v>
      </c>
      <c r="R40" s="38" t="s">
        <v>260</v>
      </c>
      <c r="S40" s="84" t="s">
        <v>539</v>
      </c>
      <c r="T40" s="84" t="s">
        <v>539</v>
      </c>
      <c r="U40" s="84" t="s">
        <v>349</v>
      </c>
      <c r="V40" s="84" t="s">
        <v>286</v>
      </c>
      <c r="W40" s="84">
        <v>541</v>
      </c>
      <c r="X40" s="38" t="s">
        <v>287</v>
      </c>
      <c r="Y40" s="84">
        <v>353161422</v>
      </c>
      <c r="Z40" s="38" t="s">
        <v>540</v>
      </c>
      <c r="AA40" s="108" t="s">
        <v>541</v>
      </c>
      <c r="AB40" s="84">
        <v>42000</v>
      </c>
      <c r="AC40" s="108" t="s">
        <v>267</v>
      </c>
      <c r="AD40" s="84">
        <v>24</v>
      </c>
      <c r="AE40" s="84" t="s">
        <v>291</v>
      </c>
      <c r="AF40" s="84" t="s">
        <v>292</v>
      </c>
      <c r="AG40" s="108" t="s">
        <v>542</v>
      </c>
      <c r="AH40" s="84" t="s">
        <v>294</v>
      </c>
      <c r="AI40" s="108" t="s">
        <v>515</v>
      </c>
      <c r="AJ40" s="84">
        <v>2240</v>
      </c>
      <c r="AK40" s="84">
        <v>2240</v>
      </c>
      <c r="AL40" s="108" t="s">
        <v>543</v>
      </c>
      <c r="AM40" s="84">
        <v>35183.370000000003</v>
      </c>
      <c r="AN40" s="112">
        <v>11856.63</v>
      </c>
      <c r="AO40" s="112">
        <v>47040</v>
      </c>
      <c r="AP40" s="112">
        <v>6816.63</v>
      </c>
      <c r="AQ40" s="112">
        <v>317.37</v>
      </c>
      <c r="AR40" s="112">
        <v>7134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310</v>
      </c>
      <c r="AY40" s="108">
        <v>45856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539</v>
      </c>
      <c r="BG40" s="84" t="s">
        <v>544</v>
      </c>
      <c r="BH40" s="114" t="s">
        <v>277</v>
      </c>
      <c r="BI40" s="38" t="s">
        <v>110</v>
      </c>
      <c r="BJ40" s="85">
        <v>45867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312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168159</v>
      </c>
      <c r="J41" s="38" t="s">
        <v>300</v>
      </c>
      <c r="K41" s="84">
        <v>168159</v>
      </c>
      <c r="L41" s="84" t="s">
        <v>280</v>
      </c>
      <c r="M41" s="38" t="s">
        <v>281</v>
      </c>
      <c r="N41" s="84">
        <v>79059</v>
      </c>
      <c r="O41" s="84" t="s">
        <v>545</v>
      </c>
      <c r="P41" s="84">
        <v>112075</v>
      </c>
      <c r="Q41" s="38" t="s">
        <v>546</v>
      </c>
      <c r="R41" s="38" t="s">
        <v>260</v>
      </c>
      <c r="S41" s="84" t="s">
        <v>547</v>
      </c>
      <c r="T41" s="84" t="s">
        <v>547</v>
      </c>
      <c r="U41" s="84" t="s">
        <v>262</v>
      </c>
      <c r="V41" s="84" t="s">
        <v>466</v>
      </c>
      <c r="W41" s="84">
        <v>541</v>
      </c>
      <c r="X41" s="38" t="s">
        <v>548</v>
      </c>
      <c r="Y41" s="84">
        <v>353198579</v>
      </c>
      <c r="Z41" s="38" t="s">
        <v>485</v>
      </c>
      <c r="AA41" s="108" t="s">
        <v>549</v>
      </c>
      <c r="AB41" s="84">
        <v>40000</v>
      </c>
      <c r="AC41" s="108" t="s">
        <v>267</v>
      </c>
      <c r="AD41" s="84">
        <v>24</v>
      </c>
      <c r="AE41" s="84" t="s">
        <v>291</v>
      </c>
      <c r="AF41" s="84" t="s">
        <v>292</v>
      </c>
      <c r="AG41" s="108" t="s">
        <v>550</v>
      </c>
      <c r="AH41" s="84" t="s">
        <v>294</v>
      </c>
      <c r="AI41" s="108" t="s">
        <v>515</v>
      </c>
      <c r="AJ41" s="84">
        <v>2130</v>
      </c>
      <c r="AK41" s="84">
        <v>2130</v>
      </c>
      <c r="AL41" s="108" t="s">
        <v>309</v>
      </c>
      <c r="AM41" s="84">
        <v>33462.65</v>
      </c>
      <c r="AN41" s="112">
        <v>11267.35</v>
      </c>
      <c r="AO41" s="112">
        <v>44730</v>
      </c>
      <c r="AP41" s="112">
        <v>6537.35</v>
      </c>
      <c r="AQ41" s="112">
        <v>305.64999999999998</v>
      </c>
      <c r="AR41" s="112">
        <v>6843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310</v>
      </c>
      <c r="AY41" s="108">
        <v>45845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547</v>
      </c>
      <c r="BG41" s="84" t="s">
        <v>551</v>
      </c>
      <c r="BH41" s="114" t="s">
        <v>277</v>
      </c>
      <c r="BI41" s="38" t="s">
        <v>110</v>
      </c>
      <c r="BJ41" s="85">
        <v>45867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312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48362</v>
      </c>
      <c r="J42" s="38" t="s">
        <v>405</v>
      </c>
      <c r="K42" s="84">
        <v>48362</v>
      </c>
      <c r="L42" s="84" t="s">
        <v>280</v>
      </c>
      <c r="M42" s="38" t="s">
        <v>281</v>
      </c>
      <c r="N42" s="84">
        <v>361449</v>
      </c>
      <c r="O42" s="84" t="s">
        <v>463</v>
      </c>
      <c r="P42" s="84">
        <v>824701</v>
      </c>
      <c r="Q42" s="38" t="s">
        <v>552</v>
      </c>
      <c r="R42" s="38" t="s">
        <v>260</v>
      </c>
      <c r="S42" s="84" t="s">
        <v>553</v>
      </c>
      <c r="T42" s="84" t="s">
        <v>553</v>
      </c>
      <c r="U42" s="84" t="s">
        <v>349</v>
      </c>
      <c r="V42" s="84" t="s">
        <v>263</v>
      </c>
      <c r="W42" s="84">
        <v>541</v>
      </c>
      <c r="X42" s="38" t="s">
        <v>287</v>
      </c>
      <c r="Y42" s="84">
        <v>353211296</v>
      </c>
      <c r="Z42" s="38" t="s">
        <v>554</v>
      </c>
      <c r="AA42" s="108" t="s">
        <v>555</v>
      </c>
      <c r="AB42" s="84">
        <v>42000</v>
      </c>
      <c r="AC42" s="108" t="s">
        <v>267</v>
      </c>
      <c r="AD42" s="84">
        <v>24</v>
      </c>
      <c r="AE42" s="84" t="s">
        <v>291</v>
      </c>
      <c r="AF42" s="84" t="s">
        <v>292</v>
      </c>
      <c r="AG42" s="108" t="s">
        <v>556</v>
      </c>
      <c r="AH42" s="84" t="s">
        <v>294</v>
      </c>
      <c r="AI42" s="108" t="s">
        <v>470</v>
      </c>
      <c r="AJ42" s="84">
        <v>2240</v>
      </c>
      <c r="AK42" s="84">
        <v>2240</v>
      </c>
      <c r="AL42" s="108" t="s">
        <v>471</v>
      </c>
      <c r="AM42" s="84">
        <v>35247.269999999997</v>
      </c>
      <c r="AN42" s="112">
        <v>11792.73</v>
      </c>
      <c r="AO42" s="112">
        <v>47040</v>
      </c>
      <c r="AP42" s="112">
        <v>6752.73</v>
      </c>
      <c r="AQ42" s="112">
        <v>278.27</v>
      </c>
      <c r="AR42" s="112">
        <v>7031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310</v>
      </c>
      <c r="AY42" s="108">
        <v>45852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553</v>
      </c>
      <c r="BG42" s="84" t="s">
        <v>557</v>
      </c>
      <c r="BH42" s="114" t="s">
        <v>277</v>
      </c>
      <c r="BI42" s="38" t="s">
        <v>110</v>
      </c>
      <c r="BJ42" s="85">
        <v>45869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312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48362</v>
      </c>
      <c r="J43" s="38" t="s">
        <v>405</v>
      </c>
      <c r="K43" s="84">
        <v>48362</v>
      </c>
      <c r="L43" s="84" t="s">
        <v>280</v>
      </c>
      <c r="M43" s="38" t="s">
        <v>281</v>
      </c>
      <c r="N43" s="84">
        <v>79021</v>
      </c>
      <c r="O43" s="84" t="s">
        <v>406</v>
      </c>
      <c r="P43" s="84">
        <v>112016</v>
      </c>
      <c r="Q43" s="38" t="s">
        <v>407</v>
      </c>
      <c r="R43" s="38" t="s">
        <v>260</v>
      </c>
      <c r="S43" s="84" t="s">
        <v>558</v>
      </c>
      <c r="T43" s="84" t="s">
        <v>558</v>
      </c>
      <c r="U43" s="84" t="s">
        <v>349</v>
      </c>
      <c r="V43" s="84" t="s">
        <v>286</v>
      </c>
      <c r="W43" s="84">
        <v>541</v>
      </c>
      <c r="X43" s="38" t="s">
        <v>287</v>
      </c>
      <c r="Y43" s="84">
        <v>353346496</v>
      </c>
      <c r="Z43" s="38" t="s">
        <v>559</v>
      </c>
      <c r="AA43" s="108" t="s">
        <v>560</v>
      </c>
      <c r="AB43" s="84">
        <v>42000</v>
      </c>
      <c r="AC43" s="108" t="s">
        <v>267</v>
      </c>
      <c r="AD43" s="84">
        <v>24</v>
      </c>
      <c r="AE43" s="84" t="s">
        <v>291</v>
      </c>
      <c r="AF43" s="84" t="s">
        <v>292</v>
      </c>
      <c r="AG43" s="108" t="s">
        <v>561</v>
      </c>
      <c r="AH43" s="84" t="s">
        <v>294</v>
      </c>
      <c r="AI43" s="108" t="s">
        <v>470</v>
      </c>
      <c r="AJ43" s="84">
        <v>2240</v>
      </c>
      <c r="AK43" s="84">
        <v>2240</v>
      </c>
      <c r="AL43" s="108" t="s">
        <v>471</v>
      </c>
      <c r="AM43" s="84">
        <v>35899.25</v>
      </c>
      <c r="AN43" s="112">
        <v>11140.75</v>
      </c>
      <c r="AO43" s="112">
        <v>47040</v>
      </c>
      <c r="AP43" s="112">
        <v>6100.75</v>
      </c>
      <c r="AQ43" s="112">
        <v>237.25</v>
      </c>
      <c r="AR43" s="112">
        <v>6338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310</v>
      </c>
      <c r="AY43" s="108">
        <v>45852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558</v>
      </c>
      <c r="BG43" s="84" t="s">
        <v>562</v>
      </c>
      <c r="BH43" s="114" t="s">
        <v>277</v>
      </c>
      <c r="BI43" s="38" t="s">
        <v>110</v>
      </c>
      <c r="BJ43" s="85">
        <v>45868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312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48436</v>
      </c>
      <c r="J44" s="38" t="s">
        <v>563</v>
      </c>
      <c r="K44" s="84">
        <v>48436</v>
      </c>
      <c r="L44" s="84" t="s">
        <v>280</v>
      </c>
      <c r="M44" s="38" t="s">
        <v>281</v>
      </c>
      <c r="N44" s="84">
        <v>343081</v>
      </c>
      <c r="O44" s="84" t="s">
        <v>564</v>
      </c>
      <c r="P44" s="84">
        <v>484598</v>
      </c>
      <c r="Q44" s="38" t="s">
        <v>565</v>
      </c>
      <c r="R44" s="38" t="s">
        <v>260</v>
      </c>
      <c r="S44" s="84" t="s">
        <v>566</v>
      </c>
      <c r="T44" s="84" t="s">
        <v>566</v>
      </c>
      <c r="U44" s="84" t="s">
        <v>326</v>
      </c>
      <c r="V44" s="84" t="s">
        <v>286</v>
      </c>
      <c r="W44" s="84">
        <v>541</v>
      </c>
      <c r="X44" s="38" t="s">
        <v>287</v>
      </c>
      <c r="Y44" s="84">
        <v>353359382</v>
      </c>
      <c r="Z44" s="38" t="s">
        <v>567</v>
      </c>
      <c r="AA44" s="108" t="s">
        <v>568</v>
      </c>
      <c r="AB44" s="84">
        <v>42000</v>
      </c>
      <c r="AC44" s="108" t="s">
        <v>400</v>
      </c>
      <c r="AD44" s="84">
        <v>24</v>
      </c>
      <c r="AE44" s="84" t="s">
        <v>291</v>
      </c>
      <c r="AF44" s="84" t="s">
        <v>292</v>
      </c>
      <c r="AG44" s="108" t="s">
        <v>569</v>
      </c>
      <c r="AH44" s="84" t="s">
        <v>294</v>
      </c>
      <c r="AI44" s="108" t="s">
        <v>570</v>
      </c>
      <c r="AJ44" s="84">
        <v>2240</v>
      </c>
      <c r="AK44" s="84">
        <v>2240</v>
      </c>
      <c r="AL44" s="108" t="s">
        <v>296</v>
      </c>
      <c r="AM44" s="84">
        <v>33087.83</v>
      </c>
      <c r="AN44" s="112">
        <v>11712.17</v>
      </c>
      <c r="AO44" s="112">
        <v>44800</v>
      </c>
      <c r="AP44" s="112">
        <v>8912.17</v>
      </c>
      <c r="AQ44" s="112">
        <v>465.83</v>
      </c>
      <c r="AR44" s="112">
        <v>9378</v>
      </c>
      <c r="AS44" s="112">
        <v>0</v>
      </c>
      <c r="AT44" s="112">
        <v>0</v>
      </c>
      <c r="AU44" s="112">
        <v>0</v>
      </c>
      <c r="AV44" s="84">
        <v>20</v>
      </c>
      <c r="AW44" s="84">
        <v>0</v>
      </c>
      <c r="AX44" s="84" t="s">
        <v>310</v>
      </c>
      <c r="AY44" s="108">
        <v>45842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566</v>
      </c>
      <c r="BG44" s="84" t="s">
        <v>571</v>
      </c>
      <c r="BH44" s="114" t="s">
        <v>277</v>
      </c>
      <c r="BI44" s="38" t="s">
        <v>112</v>
      </c>
      <c r="BJ44" s="85">
        <v>45867</v>
      </c>
      <c r="BK44" s="84" t="s">
        <v>124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453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48374</v>
      </c>
      <c r="J45" s="38" t="s">
        <v>362</v>
      </c>
      <c r="K45" s="84">
        <v>48374</v>
      </c>
      <c r="L45" s="84" t="s">
        <v>280</v>
      </c>
      <c r="M45" s="38" t="s">
        <v>281</v>
      </c>
      <c r="N45" s="84">
        <v>79046</v>
      </c>
      <c r="O45" s="84" t="s">
        <v>395</v>
      </c>
      <c r="P45" s="84">
        <v>532214</v>
      </c>
      <c r="Q45" s="38" t="s">
        <v>572</v>
      </c>
      <c r="R45" s="38" t="s">
        <v>260</v>
      </c>
      <c r="S45" s="84" t="s">
        <v>573</v>
      </c>
      <c r="T45" s="84" t="s">
        <v>573</v>
      </c>
      <c r="U45" s="84" t="s">
        <v>349</v>
      </c>
      <c r="V45" s="84" t="s">
        <v>286</v>
      </c>
      <c r="W45" s="84">
        <v>541</v>
      </c>
      <c r="X45" s="38" t="s">
        <v>574</v>
      </c>
      <c r="Y45" s="84">
        <v>353531617</v>
      </c>
      <c r="Z45" s="38" t="s">
        <v>575</v>
      </c>
      <c r="AA45" s="108" t="s">
        <v>576</v>
      </c>
      <c r="AB45" s="84">
        <v>42000</v>
      </c>
      <c r="AC45" s="108" t="s">
        <v>400</v>
      </c>
      <c r="AD45" s="84">
        <v>24</v>
      </c>
      <c r="AE45" s="84" t="s">
        <v>291</v>
      </c>
      <c r="AF45" s="84" t="s">
        <v>292</v>
      </c>
      <c r="AG45" s="108" t="s">
        <v>577</v>
      </c>
      <c r="AH45" s="84" t="s">
        <v>294</v>
      </c>
      <c r="AI45" s="108" t="s">
        <v>578</v>
      </c>
      <c r="AJ45" s="84">
        <v>2240</v>
      </c>
      <c r="AK45" s="84">
        <v>2240</v>
      </c>
      <c r="AL45" s="108" t="s">
        <v>414</v>
      </c>
      <c r="AM45" s="84">
        <v>30896.95</v>
      </c>
      <c r="AN45" s="112">
        <v>11663.05</v>
      </c>
      <c r="AO45" s="112">
        <v>42560</v>
      </c>
      <c r="AP45" s="112">
        <v>11103.05</v>
      </c>
      <c r="AQ45" s="112">
        <v>738.95</v>
      </c>
      <c r="AR45" s="112">
        <v>11842</v>
      </c>
      <c r="AS45" s="112">
        <v>0</v>
      </c>
      <c r="AT45" s="112">
        <v>0</v>
      </c>
      <c r="AU45" s="112">
        <v>0</v>
      </c>
      <c r="AV45" s="84">
        <v>19</v>
      </c>
      <c r="AW45" s="84">
        <v>0</v>
      </c>
      <c r="AX45" s="84" t="s">
        <v>310</v>
      </c>
      <c r="AY45" s="108">
        <v>45855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573</v>
      </c>
      <c r="BG45" s="84" t="s">
        <v>579</v>
      </c>
      <c r="BH45" s="114" t="s">
        <v>277</v>
      </c>
      <c r="BI45" s="38" t="s">
        <v>110</v>
      </c>
      <c r="BJ45" s="85">
        <v>45869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312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48334</v>
      </c>
      <c r="J46" s="38" t="s">
        <v>345</v>
      </c>
      <c r="K46" s="84">
        <v>48334</v>
      </c>
      <c r="L46" s="84" t="s">
        <v>280</v>
      </c>
      <c r="M46" s="38" t="s">
        <v>281</v>
      </c>
      <c r="N46" s="84">
        <v>78956</v>
      </c>
      <c r="O46" s="84" t="s">
        <v>381</v>
      </c>
      <c r="P46" s="84">
        <v>112009</v>
      </c>
      <c r="Q46" s="38" t="s">
        <v>580</v>
      </c>
      <c r="R46" s="38" t="s">
        <v>260</v>
      </c>
      <c r="S46" s="84" t="s">
        <v>581</v>
      </c>
      <c r="T46" s="84" t="s">
        <v>581</v>
      </c>
      <c r="U46" s="84" t="s">
        <v>262</v>
      </c>
      <c r="V46" s="84" t="s">
        <v>286</v>
      </c>
      <c r="W46" s="84">
        <v>541</v>
      </c>
      <c r="X46" s="38" t="s">
        <v>287</v>
      </c>
      <c r="Y46" s="84">
        <v>353582511</v>
      </c>
      <c r="Z46" s="38" t="s">
        <v>582</v>
      </c>
      <c r="AA46" s="108" t="s">
        <v>515</v>
      </c>
      <c r="AB46" s="84">
        <v>42000</v>
      </c>
      <c r="AC46" s="108" t="s">
        <v>352</v>
      </c>
      <c r="AD46" s="84">
        <v>24</v>
      </c>
      <c r="AE46" s="84" t="s">
        <v>291</v>
      </c>
      <c r="AF46" s="84" t="s">
        <v>292</v>
      </c>
      <c r="AG46" s="108" t="s">
        <v>583</v>
      </c>
      <c r="AH46" s="84" t="s">
        <v>294</v>
      </c>
      <c r="AI46" s="108" t="s">
        <v>570</v>
      </c>
      <c r="AJ46" s="84">
        <v>2240</v>
      </c>
      <c r="AK46" s="84">
        <v>2240</v>
      </c>
      <c r="AL46" s="108" t="s">
        <v>355</v>
      </c>
      <c r="AM46" s="84">
        <v>33556.97</v>
      </c>
      <c r="AN46" s="112">
        <v>11243.03</v>
      </c>
      <c r="AO46" s="112">
        <v>44800</v>
      </c>
      <c r="AP46" s="112">
        <v>8443.0300000000007</v>
      </c>
      <c r="AQ46" s="112">
        <v>426.97</v>
      </c>
      <c r="AR46" s="112">
        <v>8870</v>
      </c>
      <c r="AS46" s="112">
        <v>0</v>
      </c>
      <c r="AT46" s="112">
        <v>0</v>
      </c>
      <c r="AU46" s="112">
        <v>0</v>
      </c>
      <c r="AV46" s="84">
        <v>20</v>
      </c>
      <c r="AW46" s="84">
        <v>0</v>
      </c>
      <c r="AX46" s="84" t="s">
        <v>310</v>
      </c>
      <c r="AY46" s="108">
        <v>45839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581</v>
      </c>
      <c r="BG46" s="84" t="s">
        <v>584</v>
      </c>
      <c r="BH46" s="114" t="s">
        <v>277</v>
      </c>
      <c r="BI46" s="38" t="s">
        <v>112</v>
      </c>
      <c r="BJ46" s="85">
        <v>45866</v>
      </c>
      <c r="BK46" s="84" t="s">
        <v>124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453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48332</v>
      </c>
      <c r="J47" s="38" t="s">
        <v>416</v>
      </c>
      <c r="K47" s="84">
        <v>48332</v>
      </c>
      <c r="L47" s="84" t="s">
        <v>280</v>
      </c>
      <c r="M47" s="38" t="s">
        <v>281</v>
      </c>
      <c r="N47" s="84">
        <v>390325</v>
      </c>
      <c r="O47" s="84" t="s">
        <v>417</v>
      </c>
      <c r="P47" s="84">
        <v>672616</v>
      </c>
      <c r="Q47" s="38" t="s">
        <v>418</v>
      </c>
      <c r="R47" s="38" t="s">
        <v>260</v>
      </c>
      <c r="S47" s="84" t="s">
        <v>585</v>
      </c>
      <c r="T47" s="84" t="s">
        <v>585</v>
      </c>
      <c r="U47" s="84" t="s">
        <v>262</v>
      </c>
      <c r="V47" s="84" t="s">
        <v>286</v>
      </c>
      <c r="W47" s="84">
        <v>541</v>
      </c>
      <c r="X47" s="38" t="s">
        <v>287</v>
      </c>
      <c r="Y47" s="84">
        <v>353593221</v>
      </c>
      <c r="Z47" s="38" t="s">
        <v>586</v>
      </c>
      <c r="AA47" s="108" t="s">
        <v>515</v>
      </c>
      <c r="AB47" s="84">
        <v>42000</v>
      </c>
      <c r="AC47" s="108" t="s">
        <v>267</v>
      </c>
      <c r="AD47" s="84">
        <v>24</v>
      </c>
      <c r="AE47" s="84" t="s">
        <v>291</v>
      </c>
      <c r="AF47" s="84" t="s">
        <v>292</v>
      </c>
      <c r="AG47" s="108" t="s">
        <v>583</v>
      </c>
      <c r="AH47" s="84" t="s">
        <v>294</v>
      </c>
      <c r="AI47" s="108" t="s">
        <v>587</v>
      </c>
      <c r="AJ47" s="84">
        <v>2240</v>
      </c>
      <c r="AK47" s="84">
        <v>2240</v>
      </c>
      <c r="AL47" s="108" t="s">
        <v>309</v>
      </c>
      <c r="AM47" s="84">
        <v>33588.35</v>
      </c>
      <c r="AN47" s="112">
        <v>11211.65</v>
      </c>
      <c r="AO47" s="112">
        <v>44800</v>
      </c>
      <c r="AP47" s="112">
        <v>8411.65</v>
      </c>
      <c r="AQ47" s="112">
        <v>467.35</v>
      </c>
      <c r="AR47" s="112">
        <v>8879</v>
      </c>
      <c r="AS47" s="112">
        <v>0</v>
      </c>
      <c r="AT47" s="112">
        <v>0</v>
      </c>
      <c r="AU47" s="112">
        <v>0</v>
      </c>
      <c r="AV47" s="84">
        <v>20</v>
      </c>
      <c r="AW47" s="84">
        <v>0</v>
      </c>
      <c r="AX47" s="84" t="s">
        <v>310</v>
      </c>
      <c r="AY47" s="108">
        <v>45845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585</v>
      </c>
      <c r="BG47" s="84" t="s">
        <v>588</v>
      </c>
      <c r="BH47" s="114" t="s">
        <v>277</v>
      </c>
      <c r="BI47" s="38" t="s">
        <v>110</v>
      </c>
      <c r="BJ47" s="85">
        <v>45866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312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48362</v>
      </c>
      <c r="J48" s="38" t="s">
        <v>405</v>
      </c>
      <c r="K48" s="84">
        <v>48362</v>
      </c>
      <c r="L48" s="84" t="s">
        <v>280</v>
      </c>
      <c r="M48" s="38" t="s">
        <v>281</v>
      </c>
      <c r="N48" s="84">
        <v>352906</v>
      </c>
      <c r="O48" s="84" t="s">
        <v>589</v>
      </c>
      <c r="P48" s="84">
        <v>501123</v>
      </c>
      <c r="Q48" s="38" t="s">
        <v>590</v>
      </c>
      <c r="R48" s="38" t="s">
        <v>260</v>
      </c>
      <c r="S48" s="84" t="s">
        <v>591</v>
      </c>
      <c r="T48" s="84" t="s">
        <v>591</v>
      </c>
      <c r="U48" s="84" t="s">
        <v>262</v>
      </c>
      <c r="V48" s="84" t="s">
        <v>286</v>
      </c>
      <c r="W48" s="84">
        <v>541</v>
      </c>
      <c r="X48" s="38" t="s">
        <v>287</v>
      </c>
      <c r="Y48" s="84">
        <v>353607867</v>
      </c>
      <c r="Z48" s="38" t="s">
        <v>592</v>
      </c>
      <c r="AA48" s="108" t="s">
        <v>593</v>
      </c>
      <c r="AB48" s="84">
        <v>42000</v>
      </c>
      <c r="AC48" s="108" t="s">
        <v>267</v>
      </c>
      <c r="AD48" s="84">
        <v>24</v>
      </c>
      <c r="AE48" s="84" t="s">
        <v>291</v>
      </c>
      <c r="AF48" s="84" t="s">
        <v>292</v>
      </c>
      <c r="AG48" s="108" t="s">
        <v>594</v>
      </c>
      <c r="AH48" s="84" t="s">
        <v>294</v>
      </c>
      <c r="AI48" s="108" t="s">
        <v>570</v>
      </c>
      <c r="AJ48" s="84">
        <v>2240</v>
      </c>
      <c r="AK48" s="84">
        <v>2240</v>
      </c>
      <c r="AL48" s="108" t="s">
        <v>595</v>
      </c>
      <c r="AM48" s="84">
        <v>33599.599999999999</v>
      </c>
      <c r="AN48" s="112">
        <v>11200.4</v>
      </c>
      <c r="AO48" s="112">
        <v>44800</v>
      </c>
      <c r="AP48" s="112">
        <v>8400.4</v>
      </c>
      <c r="AQ48" s="112">
        <v>423.6</v>
      </c>
      <c r="AR48" s="112">
        <v>8824</v>
      </c>
      <c r="AS48" s="112">
        <v>0</v>
      </c>
      <c r="AT48" s="112">
        <v>0</v>
      </c>
      <c r="AU48" s="112">
        <v>0</v>
      </c>
      <c r="AV48" s="84">
        <v>20</v>
      </c>
      <c r="AW48" s="84">
        <v>0</v>
      </c>
      <c r="AX48" s="84" t="s">
        <v>310</v>
      </c>
      <c r="AY48" s="108">
        <v>45854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591</v>
      </c>
      <c r="BG48" s="84" t="s">
        <v>596</v>
      </c>
      <c r="BH48" s="114" t="s">
        <v>277</v>
      </c>
      <c r="BI48" s="38" t="s">
        <v>112</v>
      </c>
      <c r="BJ48" s="85">
        <v>45868</v>
      </c>
      <c r="BK48" s="84" t="s">
        <v>125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388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168159</v>
      </c>
      <c r="J49" s="38" t="s">
        <v>300</v>
      </c>
      <c r="K49" s="84">
        <v>168159</v>
      </c>
      <c r="L49" s="84" t="s">
        <v>280</v>
      </c>
      <c r="M49" s="38" t="s">
        <v>281</v>
      </c>
      <c r="N49" s="84">
        <v>78934</v>
      </c>
      <c r="O49" s="84" t="s">
        <v>323</v>
      </c>
      <c r="P49" s="84">
        <v>859010</v>
      </c>
      <c r="Q49" s="38" t="s">
        <v>597</v>
      </c>
      <c r="R49" s="38" t="s">
        <v>260</v>
      </c>
      <c r="S49" s="84" t="s">
        <v>598</v>
      </c>
      <c r="T49" s="84" t="s">
        <v>598</v>
      </c>
      <c r="U49" s="84" t="s">
        <v>262</v>
      </c>
      <c r="V49" s="84" t="s">
        <v>286</v>
      </c>
      <c r="W49" s="84">
        <v>541</v>
      </c>
      <c r="X49" s="38" t="s">
        <v>287</v>
      </c>
      <c r="Y49" s="84">
        <v>353614513</v>
      </c>
      <c r="Z49" s="38" t="s">
        <v>599</v>
      </c>
      <c r="AA49" s="108" t="s">
        <v>593</v>
      </c>
      <c r="AB49" s="84">
        <v>42000</v>
      </c>
      <c r="AC49" s="108" t="s">
        <v>267</v>
      </c>
      <c r="AD49" s="84">
        <v>24</v>
      </c>
      <c r="AE49" s="84" t="s">
        <v>291</v>
      </c>
      <c r="AF49" s="84" t="s">
        <v>292</v>
      </c>
      <c r="AG49" s="108" t="s">
        <v>594</v>
      </c>
      <c r="AH49" s="84" t="s">
        <v>294</v>
      </c>
      <c r="AI49" s="108" t="s">
        <v>587</v>
      </c>
      <c r="AJ49" s="84">
        <v>2240</v>
      </c>
      <c r="AK49" s="84">
        <v>2240</v>
      </c>
      <c r="AL49" s="108" t="s">
        <v>595</v>
      </c>
      <c r="AM49" s="84">
        <v>16867.27</v>
      </c>
      <c r="AN49" s="112">
        <v>7772.73</v>
      </c>
      <c r="AO49" s="112">
        <v>24640</v>
      </c>
      <c r="AP49" s="112">
        <v>25132.73</v>
      </c>
      <c r="AQ49" s="112">
        <v>3859.27</v>
      </c>
      <c r="AR49" s="112">
        <v>28992</v>
      </c>
      <c r="AS49" s="112">
        <v>16763.490000000002</v>
      </c>
      <c r="AT49" s="112">
        <v>3396.51</v>
      </c>
      <c r="AU49" s="112">
        <v>20160</v>
      </c>
      <c r="AV49" s="84">
        <v>20</v>
      </c>
      <c r="AW49" s="84">
        <v>265</v>
      </c>
      <c r="AX49" s="84" t="s">
        <v>600</v>
      </c>
      <c r="AY49" s="108">
        <v>45854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598</v>
      </c>
      <c r="BG49" s="84" t="s">
        <v>601</v>
      </c>
      <c r="BH49" s="114" t="s">
        <v>277</v>
      </c>
      <c r="BI49" s="38" t="s">
        <v>110</v>
      </c>
      <c r="BJ49" s="85">
        <v>45867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>
        <v>11200</v>
      </c>
      <c r="BQ49" s="117" t="s">
        <v>202</v>
      </c>
      <c r="BR49" s="118" t="s">
        <v>602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168159</v>
      </c>
      <c r="J50" s="38" t="s">
        <v>300</v>
      </c>
      <c r="K50" s="84">
        <v>168159</v>
      </c>
      <c r="L50" s="84" t="s">
        <v>280</v>
      </c>
      <c r="M50" s="38" t="s">
        <v>281</v>
      </c>
      <c r="N50" s="84">
        <v>78934</v>
      </c>
      <c r="O50" s="84" t="s">
        <v>323</v>
      </c>
      <c r="P50" s="84">
        <v>111902</v>
      </c>
      <c r="Q50" s="38" t="s">
        <v>603</v>
      </c>
      <c r="R50" s="38" t="s">
        <v>260</v>
      </c>
      <c r="S50" s="84" t="s">
        <v>604</v>
      </c>
      <c r="T50" s="84" t="s">
        <v>604</v>
      </c>
      <c r="U50" s="84" t="s">
        <v>262</v>
      </c>
      <c r="V50" s="84" t="s">
        <v>286</v>
      </c>
      <c r="W50" s="84">
        <v>541</v>
      </c>
      <c r="X50" s="38" t="s">
        <v>287</v>
      </c>
      <c r="Y50" s="84">
        <v>353625436</v>
      </c>
      <c r="Z50" s="38" t="s">
        <v>605</v>
      </c>
      <c r="AA50" s="108" t="s">
        <v>593</v>
      </c>
      <c r="AB50" s="84">
        <v>42000</v>
      </c>
      <c r="AC50" s="108" t="s">
        <v>267</v>
      </c>
      <c r="AD50" s="84">
        <v>24</v>
      </c>
      <c r="AE50" s="84" t="s">
        <v>291</v>
      </c>
      <c r="AF50" s="84" t="s">
        <v>292</v>
      </c>
      <c r="AG50" s="108" t="s">
        <v>594</v>
      </c>
      <c r="AH50" s="84" t="s">
        <v>294</v>
      </c>
      <c r="AI50" s="108" t="s">
        <v>587</v>
      </c>
      <c r="AJ50" s="84">
        <v>2240</v>
      </c>
      <c r="AK50" s="84">
        <v>2240</v>
      </c>
      <c r="AL50" s="108" t="s">
        <v>606</v>
      </c>
      <c r="AM50" s="84">
        <v>15142.35</v>
      </c>
      <c r="AN50" s="112">
        <v>7257.65</v>
      </c>
      <c r="AO50" s="112">
        <v>22400</v>
      </c>
      <c r="AP50" s="112">
        <v>26857.65</v>
      </c>
      <c r="AQ50" s="112">
        <v>4374.3500000000004</v>
      </c>
      <c r="AR50" s="112">
        <v>31232</v>
      </c>
      <c r="AS50" s="112">
        <v>18488.41</v>
      </c>
      <c r="AT50" s="112">
        <v>3911.59</v>
      </c>
      <c r="AU50" s="112">
        <v>22400</v>
      </c>
      <c r="AV50" s="84">
        <v>20</v>
      </c>
      <c r="AW50" s="84">
        <v>293</v>
      </c>
      <c r="AX50" s="84" t="s">
        <v>600</v>
      </c>
      <c r="AY50" s="108">
        <v>45536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604</v>
      </c>
      <c r="BG50" s="84" t="s">
        <v>607</v>
      </c>
      <c r="BH50" s="114" t="s">
        <v>277</v>
      </c>
      <c r="BI50" s="38" t="s">
        <v>110</v>
      </c>
      <c r="BJ50" s="85">
        <v>45867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6480</v>
      </c>
      <c r="BQ50" s="117" t="s">
        <v>202</v>
      </c>
      <c r="BR50" s="118" t="s">
        <v>608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48362</v>
      </c>
      <c r="J51" s="38" t="s">
        <v>405</v>
      </c>
      <c r="K51" s="84">
        <v>48362</v>
      </c>
      <c r="L51" s="84" t="s">
        <v>280</v>
      </c>
      <c r="M51" s="38" t="s">
        <v>281</v>
      </c>
      <c r="N51" s="84">
        <v>352906</v>
      </c>
      <c r="O51" s="84" t="s">
        <v>589</v>
      </c>
      <c r="P51" s="84">
        <v>785986</v>
      </c>
      <c r="Q51" s="38" t="s">
        <v>609</v>
      </c>
      <c r="R51" s="38" t="s">
        <v>260</v>
      </c>
      <c r="S51" s="84" t="s">
        <v>610</v>
      </c>
      <c r="T51" s="84" t="s">
        <v>610</v>
      </c>
      <c r="U51" s="84" t="s">
        <v>262</v>
      </c>
      <c r="V51" s="84" t="s">
        <v>286</v>
      </c>
      <c r="W51" s="84">
        <v>541</v>
      </c>
      <c r="X51" s="38" t="s">
        <v>287</v>
      </c>
      <c r="Y51" s="84">
        <v>353628877</v>
      </c>
      <c r="Z51" s="38" t="s">
        <v>611</v>
      </c>
      <c r="AA51" s="108" t="s">
        <v>612</v>
      </c>
      <c r="AB51" s="84">
        <v>42000</v>
      </c>
      <c r="AC51" s="108" t="s">
        <v>267</v>
      </c>
      <c r="AD51" s="84">
        <v>24</v>
      </c>
      <c r="AE51" s="84" t="s">
        <v>291</v>
      </c>
      <c r="AF51" s="84" t="s">
        <v>292</v>
      </c>
      <c r="AG51" s="108" t="s">
        <v>613</v>
      </c>
      <c r="AH51" s="84" t="s">
        <v>294</v>
      </c>
      <c r="AI51" s="108" t="s">
        <v>570</v>
      </c>
      <c r="AJ51" s="84">
        <v>2240</v>
      </c>
      <c r="AK51" s="84">
        <v>2240</v>
      </c>
      <c r="AL51" s="108" t="s">
        <v>614</v>
      </c>
      <c r="AM51" s="84">
        <v>33684.949999999997</v>
      </c>
      <c r="AN51" s="112">
        <v>11115.05</v>
      </c>
      <c r="AO51" s="112">
        <v>44800</v>
      </c>
      <c r="AP51" s="112">
        <v>8315.0499999999993</v>
      </c>
      <c r="AQ51" s="112">
        <v>415.95</v>
      </c>
      <c r="AR51" s="112">
        <v>8731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310</v>
      </c>
      <c r="AY51" s="108">
        <v>45853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610</v>
      </c>
      <c r="BG51" s="84" t="s">
        <v>615</v>
      </c>
      <c r="BH51" s="114" t="s">
        <v>277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616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48374</v>
      </c>
      <c r="J52" s="38" t="s">
        <v>362</v>
      </c>
      <c r="K52" s="84">
        <v>48374</v>
      </c>
      <c r="L52" s="84" t="s">
        <v>280</v>
      </c>
      <c r="M52" s="38" t="s">
        <v>281</v>
      </c>
      <c r="N52" s="84">
        <v>79046</v>
      </c>
      <c r="O52" s="84" t="s">
        <v>395</v>
      </c>
      <c r="P52" s="84">
        <v>802242</v>
      </c>
      <c r="Q52" s="38" t="s">
        <v>617</v>
      </c>
      <c r="R52" s="38" t="s">
        <v>260</v>
      </c>
      <c r="S52" s="84" t="s">
        <v>618</v>
      </c>
      <c r="T52" s="84" t="s">
        <v>618</v>
      </c>
      <c r="U52" s="84" t="s">
        <v>262</v>
      </c>
      <c r="V52" s="84" t="s">
        <v>286</v>
      </c>
      <c r="W52" s="84">
        <v>541</v>
      </c>
      <c r="X52" s="38" t="s">
        <v>287</v>
      </c>
      <c r="Y52" s="84">
        <v>353692124</v>
      </c>
      <c r="Z52" s="38" t="s">
        <v>619</v>
      </c>
      <c r="AA52" s="108" t="s">
        <v>620</v>
      </c>
      <c r="AB52" s="84">
        <v>42000</v>
      </c>
      <c r="AC52" s="108" t="s">
        <v>400</v>
      </c>
      <c r="AD52" s="84">
        <v>24</v>
      </c>
      <c r="AE52" s="84" t="s">
        <v>291</v>
      </c>
      <c r="AF52" s="84" t="s">
        <v>292</v>
      </c>
      <c r="AG52" s="108" t="s">
        <v>621</v>
      </c>
      <c r="AH52" s="84" t="s">
        <v>294</v>
      </c>
      <c r="AI52" s="108" t="s">
        <v>622</v>
      </c>
      <c r="AJ52" s="84">
        <v>2240</v>
      </c>
      <c r="AK52" s="84">
        <v>2240</v>
      </c>
      <c r="AL52" s="108" t="s">
        <v>623</v>
      </c>
      <c r="AM52" s="84">
        <v>37731.35</v>
      </c>
      <c r="AN52" s="112">
        <v>11188.65</v>
      </c>
      <c r="AO52" s="112">
        <v>48920</v>
      </c>
      <c r="AP52" s="112">
        <v>4268.6499999999996</v>
      </c>
      <c r="AQ52" s="112">
        <v>117.35</v>
      </c>
      <c r="AR52" s="112">
        <v>4386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310</v>
      </c>
      <c r="AY52" s="108">
        <v>45565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618</v>
      </c>
      <c r="BG52" s="84" t="s">
        <v>624</v>
      </c>
      <c r="BH52" s="114" t="s">
        <v>277</v>
      </c>
      <c r="BI52" s="38" t="s">
        <v>110</v>
      </c>
      <c r="BJ52" s="85">
        <v>45869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312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48374</v>
      </c>
      <c r="J53" s="38" t="s">
        <v>362</v>
      </c>
      <c r="K53" s="84">
        <v>48374</v>
      </c>
      <c r="L53" s="84" t="s">
        <v>280</v>
      </c>
      <c r="M53" s="38" t="s">
        <v>281</v>
      </c>
      <c r="N53" s="84">
        <v>79046</v>
      </c>
      <c r="O53" s="84" t="s">
        <v>395</v>
      </c>
      <c r="P53" s="84">
        <v>112049</v>
      </c>
      <c r="Q53" s="38" t="s">
        <v>625</v>
      </c>
      <c r="R53" s="38" t="s">
        <v>260</v>
      </c>
      <c r="S53" s="84" t="s">
        <v>626</v>
      </c>
      <c r="T53" s="84" t="s">
        <v>626</v>
      </c>
      <c r="U53" s="84" t="s">
        <v>349</v>
      </c>
      <c r="V53" s="84" t="s">
        <v>286</v>
      </c>
      <c r="W53" s="84">
        <v>541</v>
      </c>
      <c r="X53" s="38" t="s">
        <v>287</v>
      </c>
      <c r="Y53" s="84">
        <v>353693579</v>
      </c>
      <c r="Z53" s="38" t="s">
        <v>627</v>
      </c>
      <c r="AA53" s="108" t="s">
        <v>620</v>
      </c>
      <c r="AB53" s="84">
        <v>63000</v>
      </c>
      <c r="AC53" s="108" t="s">
        <v>400</v>
      </c>
      <c r="AD53" s="84">
        <v>24</v>
      </c>
      <c r="AE53" s="84" t="s">
        <v>268</v>
      </c>
      <c r="AF53" s="84" t="s">
        <v>292</v>
      </c>
      <c r="AG53" s="108" t="s">
        <v>628</v>
      </c>
      <c r="AH53" s="84" t="s">
        <v>294</v>
      </c>
      <c r="AI53" s="108" t="s">
        <v>622</v>
      </c>
      <c r="AJ53" s="84">
        <v>3360</v>
      </c>
      <c r="AK53" s="84">
        <v>3360</v>
      </c>
      <c r="AL53" s="108" t="s">
        <v>403</v>
      </c>
      <c r="AM53" s="84">
        <v>50865.64</v>
      </c>
      <c r="AN53" s="112">
        <v>16334.36</v>
      </c>
      <c r="AO53" s="112">
        <v>67200</v>
      </c>
      <c r="AP53" s="112">
        <v>12134.36</v>
      </c>
      <c r="AQ53" s="112">
        <v>624.64</v>
      </c>
      <c r="AR53" s="112">
        <v>12759</v>
      </c>
      <c r="AS53" s="112">
        <v>0</v>
      </c>
      <c r="AT53" s="112">
        <v>0</v>
      </c>
      <c r="AU53" s="112">
        <v>0</v>
      </c>
      <c r="AV53" s="84">
        <v>20</v>
      </c>
      <c r="AW53" s="84">
        <v>0</v>
      </c>
      <c r="AX53" s="84" t="s">
        <v>310</v>
      </c>
      <c r="AY53" s="108">
        <v>45849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626</v>
      </c>
      <c r="BG53" s="84" t="s">
        <v>629</v>
      </c>
      <c r="BH53" s="114" t="s">
        <v>277</v>
      </c>
      <c r="BI53" s="38" t="s">
        <v>110</v>
      </c>
      <c r="BJ53" s="85">
        <v>45869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312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48374</v>
      </c>
      <c r="J54" s="38" t="s">
        <v>362</v>
      </c>
      <c r="K54" s="84">
        <v>48374</v>
      </c>
      <c r="L54" s="84" t="s">
        <v>280</v>
      </c>
      <c r="M54" s="38" t="s">
        <v>281</v>
      </c>
      <c r="N54" s="84">
        <v>79046</v>
      </c>
      <c r="O54" s="84" t="s">
        <v>395</v>
      </c>
      <c r="P54" s="84">
        <v>812544</v>
      </c>
      <c r="Q54" s="38" t="s">
        <v>396</v>
      </c>
      <c r="R54" s="38" t="s">
        <v>260</v>
      </c>
      <c r="S54" s="84" t="s">
        <v>630</v>
      </c>
      <c r="T54" s="84" t="s">
        <v>630</v>
      </c>
      <c r="U54" s="84" t="s">
        <v>262</v>
      </c>
      <c r="V54" s="84" t="s">
        <v>286</v>
      </c>
      <c r="W54" s="84">
        <v>541</v>
      </c>
      <c r="X54" s="38" t="s">
        <v>287</v>
      </c>
      <c r="Y54" s="84">
        <v>353709318</v>
      </c>
      <c r="Z54" s="38" t="s">
        <v>631</v>
      </c>
      <c r="AA54" s="108" t="s">
        <v>632</v>
      </c>
      <c r="AB54" s="84">
        <v>42000</v>
      </c>
      <c r="AC54" s="108" t="s">
        <v>400</v>
      </c>
      <c r="AD54" s="84">
        <v>24</v>
      </c>
      <c r="AE54" s="84" t="s">
        <v>291</v>
      </c>
      <c r="AF54" s="84" t="s">
        <v>292</v>
      </c>
      <c r="AG54" s="108" t="s">
        <v>633</v>
      </c>
      <c r="AH54" s="84" t="s">
        <v>294</v>
      </c>
      <c r="AI54" s="108" t="s">
        <v>634</v>
      </c>
      <c r="AJ54" s="84">
        <v>2240</v>
      </c>
      <c r="AK54" s="84">
        <v>2240</v>
      </c>
      <c r="AL54" s="108" t="s">
        <v>403</v>
      </c>
      <c r="AM54" s="84">
        <v>30647.05</v>
      </c>
      <c r="AN54" s="112">
        <v>11912.95</v>
      </c>
      <c r="AO54" s="112">
        <v>42560</v>
      </c>
      <c r="AP54" s="112">
        <v>11352.95</v>
      </c>
      <c r="AQ54" s="112">
        <v>767.05</v>
      </c>
      <c r="AR54" s="112">
        <v>12120</v>
      </c>
      <c r="AS54" s="112">
        <v>0</v>
      </c>
      <c r="AT54" s="112">
        <v>0</v>
      </c>
      <c r="AU54" s="112">
        <v>0</v>
      </c>
      <c r="AV54" s="84">
        <v>19</v>
      </c>
      <c r="AW54" s="84">
        <v>0</v>
      </c>
      <c r="AX54" s="84" t="s">
        <v>310</v>
      </c>
      <c r="AY54" s="108">
        <v>45849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630</v>
      </c>
      <c r="BG54" s="84" t="s">
        <v>635</v>
      </c>
      <c r="BH54" s="114" t="s">
        <v>277</v>
      </c>
      <c r="BI54" s="38" t="s">
        <v>110</v>
      </c>
      <c r="BJ54" s="85">
        <v>45869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312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48349</v>
      </c>
      <c r="J55" s="38" t="s">
        <v>444</v>
      </c>
      <c r="K55" s="84">
        <v>48349</v>
      </c>
      <c r="L55" s="84" t="s">
        <v>280</v>
      </c>
      <c r="M55" s="38" t="s">
        <v>281</v>
      </c>
      <c r="N55" s="84">
        <v>432545</v>
      </c>
      <c r="O55" s="84" t="s">
        <v>517</v>
      </c>
      <c r="P55" s="84">
        <v>677742</v>
      </c>
      <c r="Q55" s="38" t="s">
        <v>518</v>
      </c>
      <c r="R55" s="38" t="s">
        <v>260</v>
      </c>
      <c r="S55" s="84" t="s">
        <v>636</v>
      </c>
      <c r="T55" s="84" t="s">
        <v>636</v>
      </c>
      <c r="U55" s="84" t="s">
        <v>262</v>
      </c>
      <c r="V55" s="84" t="s">
        <v>286</v>
      </c>
      <c r="W55" s="84">
        <v>541</v>
      </c>
      <c r="X55" s="38" t="s">
        <v>287</v>
      </c>
      <c r="Y55" s="84">
        <v>353710742</v>
      </c>
      <c r="Z55" s="38" t="s">
        <v>637</v>
      </c>
      <c r="AA55" s="108" t="s">
        <v>638</v>
      </c>
      <c r="AB55" s="84">
        <v>42000</v>
      </c>
      <c r="AC55" s="108" t="s">
        <v>267</v>
      </c>
      <c r="AD55" s="84">
        <v>24</v>
      </c>
      <c r="AE55" s="84" t="s">
        <v>291</v>
      </c>
      <c r="AF55" s="84" t="s">
        <v>292</v>
      </c>
      <c r="AG55" s="108" t="s">
        <v>639</v>
      </c>
      <c r="AH55" s="84" t="s">
        <v>294</v>
      </c>
      <c r="AI55" s="108" t="s">
        <v>640</v>
      </c>
      <c r="AJ55" s="84">
        <v>2240</v>
      </c>
      <c r="AK55" s="84">
        <v>2240</v>
      </c>
      <c r="AL55" s="108" t="s">
        <v>309</v>
      </c>
      <c r="AM55" s="84">
        <v>30676.13</v>
      </c>
      <c r="AN55" s="112">
        <v>11883.87</v>
      </c>
      <c r="AO55" s="112">
        <v>42560</v>
      </c>
      <c r="AP55" s="112">
        <v>11323.87</v>
      </c>
      <c r="AQ55" s="112">
        <v>727.13</v>
      </c>
      <c r="AR55" s="112">
        <v>12051</v>
      </c>
      <c r="AS55" s="112">
        <v>0</v>
      </c>
      <c r="AT55" s="112">
        <v>0</v>
      </c>
      <c r="AU55" s="112">
        <v>0</v>
      </c>
      <c r="AV55" s="84">
        <v>19</v>
      </c>
      <c r="AW55" s="84">
        <v>0</v>
      </c>
      <c r="AX55" s="84" t="s">
        <v>310</v>
      </c>
      <c r="AY55" s="108">
        <v>45845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636</v>
      </c>
      <c r="BG55" s="84" t="s">
        <v>641</v>
      </c>
      <c r="BH55" s="114" t="s">
        <v>277</v>
      </c>
      <c r="BI55" s="38" t="s">
        <v>111</v>
      </c>
      <c r="BJ55" s="85">
        <v>45866</v>
      </c>
      <c r="BK55" s="84"/>
      <c r="BL55" s="38"/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357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48374</v>
      </c>
      <c r="J56" s="38" t="s">
        <v>362</v>
      </c>
      <c r="K56" s="84">
        <v>48374</v>
      </c>
      <c r="L56" s="84" t="s">
        <v>280</v>
      </c>
      <c r="M56" s="38" t="s">
        <v>281</v>
      </c>
      <c r="N56" s="84">
        <v>79046</v>
      </c>
      <c r="O56" s="84" t="s">
        <v>395</v>
      </c>
      <c r="P56" s="84">
        <v>532214</v>
      </c>
      <c r="Q56" s="38" t="s">
        <v>572</v>
      </c>
      <c r="R56" s="38" t="s">
        <v>260</v>
      </c>
      <c r="S56" s="84" t="s">
        <v>642</v>
      </c>
      <c r="T56" s="84" t="s">
        <v>642</v>
      </c>
      <c r="U56" s="84" t="s">
        <v>262</v>
      </c>
      <c r="V56" s="84" t="s">
        <v>286</v>
      </c>
      <c r="W56" s="84">
        <v>541</v>
      </c>
      <c r="X56" s="38" t="s">
        <v>287</v>
      </c>
      <c r="Y56" s="84">
        <v>353726411</v>
      </c>
      <c r="Z56" s="38" t="s">
        <v>643</v>
      </c>
      <c r="AA56" s="108" t="s">
        <v>638</v>
      </c>
      <c r="AB56" s="84">
        <v>42000</v>
      </c>
      <c r="AC56" s="108" t="s">
        <v>400</v>
      </c>
      <c r="AD56" s="84">
        <v>24</v>
      </c>
      <c r="AE56" s="84" t="s">
        <v>291</v>
      </c>
      <c r="AF56" s="84" t="s">
        <v>292</v>
      </c>
      <c r="AG56" s="108" t="s">
        <v>639</v>
      </c>
      <c r="AH56" s="84" t="s">
        <v>294</v>
      </c>
      <c r="AI56" s="108" t="s">
        <v>634</v>
      </c>
      <c r="AJ56" s="84">
        <v>2240</v>
      </c>
      <c r="AK56" s="84">
        <v>2240</v>
      </c>
      <c r="AL56" s="108" t="s">
        <v>403</v>
      </c>
      <c r="AM56" s="84">
        <v>30688.7</v>
      </c>
      <c r="AN56" s="112">
        <v>11871.3</v>
      </c>
      <c r="AO56" s="112">
        <v>42560</v>
      </c>
      <c r="AP56" s="112">
        <v>11311.3</v>
      </c>
      <c r="AQ56" s="112">
        <v>761.7</v>
      </c>
      <c r="AR56" s="112">
        <v>12073</v>
      </c>
      <c r="AS56" s="112">
        <v>0</v>
      </c>
      <c r="AT56" s="112">
        <v>0</v>
      </c>
      <c r="AU56" s="112">
        <v>0</v>
      </c>
      <c r="AV56" s="84">
        <v>19</v>
      </c>
      <c r="AW56" s="84">
        <v>0</v>
      </c>
      <c r="AX56" s="84" t="s">
        <v>310</v>
      </c>
      <c r="AY56" s="108">
        <v>45849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642</v>
      </c>
      <c r="BG56" s="84" t="s">
        <v>644</v>
      </c>
      <c r="BH56" s="114" t="s">
        <v>277</v>
      </c>
      <c r="BI56" s="38" t="s">
        <v>110</v>
      </c>
      <c r="BJ56" s="85">
        <v>45869</v>
      </c>
      <c r="BK56" s="84"/>
      <c r="BL56" s="38" t="s">
        <v>114</v>
      </c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312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48374</v>
      </c>
      <c r="J57" s="38" t="s">
        <v>362</v>
      </c>
      <c r="K57" s="84">
        <v>48374</v>
      </c>
      <c r="L57" s="84" t="s">
        <v>280</v>
      </c>
      <c r="M57" s="38" t="s">
        <v>281</v>
      </c>
      <c r="N57" s="84">
        <v>79046</v>
      </c>
      <c r="O57" s="84" t="s">
        <v>395</v>
      </c>
      <c r="P57" s="84">
        <v>112049</v>
      </c>
      <c r="Q57" s="38" t="s">
        <v>625</v>
      </c>
      <c r="R57" s="38" t="s">
        <v>260</v>
      </c>
      <c r="S57" s="84" t="s">
        <v>645</v>
      </c>
      <c r="T57" s="84" t="s">
        <v>645</v>
      </c>
      <c r="U57" s="84" t="s">
        <v>262</v>
      </c>
      <c r="V57" s="84" t="s">
        <v>263</v>
      </c>
      <c r="W57" s="84">
        <v>541</v>
      </c>
      <c r="X57" s="38" t="s">
        <v>287</v>
      </c>
      <c r="Y57" s="84">
        <v>353727247</v>
      </c>
      <c r="Z57" s="38" t="s">
        <v>646</v>
      </c>
      <c r="AA57" s="108" t="s">
        <v>638</v>
      </c>
      <c r="AB57" s="84">
        <v>38000</v>
      </c>
      <c r="AC57" s="108" t="s">
        <v>400</v>
      </c>
      <c r="AD57" s="84">
        <v>24</v>
      </c>
      <c r="AE57" s="84" t="s">
        <v>291</v>
      </c>
      <c r="AF57" s="84" t="s">
        <v>292</v>
      </c>
      <c r="AG57" s="108" t="s">
        <v>639</v>
      </c>
      <c r="AH57" s="84" t="s">
        <v>294</v>
      </c>
      <c r="AI57" s="108" t="s">
        <v>634</v>
      </c>
      <c r="AJ57" s="84">
        <v>2030</v>
      </c>
      <c r="AK57" s="84">
        <v>2030</v>
      </c>
      <c r="AL57" s="108" t="s">
        <v>379</v>
      </c>
      <c r="AM57" s="84">
        <v>26042.02</v>
      </c>
      <c r="AN57" s="112">
        <v>10497.98</v>
      </c>
      <c r="AO57" s="112">
        <v>36540</v>
      </c>
      <c r="AP57" s="112">
        <v>11957.98</v>
      </c>
      <c r="AQ57" s="112">
        <v>910.02</v>
      </c>
      <c r="AR57" s="112">
        <v>12868</v>
      </c>
      <c r="AS57" s="112">
        <v>1800.67</v>
      </c>
      <c r="AT57" s="112">
        <v>229.33</v>
      </c>
      <c r="AU57" s="112">
        <v>2030</v>
      </c>
      <c r="AV57" s="84">
        <v>19</v>
      </c>
      <c r="AW57" s="84">
        <v>16</v>
      </c>
      <c r="AX57" s="84" t="s">
        <v>321</v>
      </c>
      <c r="AY57" s="108">
        <v>45846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645</v>
      </c>
      <c r="BG57" s="84" t="s">
        <v>647</v>
      </c>
      <c r="BH57" s="114" t="s">
        <v>277</v>
      </c>
      <c r="BI57" s="38" t="s">
        <v>110</v>
      </c>
      <c r="BJ57" s="85">
        <v>45868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312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168159</v>
      </c>
      <c r="J58" s="38" t="s">
        <v>300</v>
      </c>
      <c r="K58" s="84">
        <v>168159</v>
      </c>
      <c r="L58" s="84" t="s">
        <v>280</v>
      </c>
      <c r="M58" s="38" t="s">
        <v>281</v>
      </c>
      <c r="N58" s="84">
        <v>78934</v>
      </c>
      <c r="O58" s="84" t="s">
        <v>323</v>
      </c>
      <c r="P58" s="84">
        <v>782444</v>
      </c>
      <c r="Q58" s="38" t="s">
        <v>538</v>
      </c>
      <c r="R58" s="38" t="s">
        <v>260</v>
      </c>
      <c r="S58" s="84" t="s">
        <v>648</v>
      </c>
      <c r="T58" s="84" t="s">
        <v>648</v>
      </c>
      <c r="U58" s="84" t="s">
        <v>262</v>
      </c>
      <c r="V58" s="84" t="s">
        <v>286</v>
      </c>
      <c r="W58" s="84">
        <v>541</v>
      </c>
      <c r="X58" s="38" t="s">
        <v>287</v>
      </c>
      <c r="Y58" s="84">
        <v>353795530</v>
      </c>
      <c r="Z58" s="38" t="s">
        <v>649</v>
      </c>
      <c r="AA58" s="108" t="s">
        <v>650</v>
      </c>
      <c r="AB58" s="84">
        <v>42000</v>
      </c>
      <c r="AC58" s="108" t="s">
        <v>267</v>
      </c>
      <c r="AD58" s="84">
        <v>24</v>
      </c>
      <c r="AE58" s="84" t="s">
        <v>291</v>
      </c>
      <c r="AF58" s="84" t="s">
        <v>292</v>
      </c>
      <c r="AG58" s="108" t="s">
        <v>651</v>
      </c>
      <c r="AH58" s="84" t="s">
        <v>294</v>
      </c>
      <c r="AI58" s="108" t="s">
        <v>652</v>
      </c>
      <c r="AJ58" s="84">
        <v>2240</v>
      </c>
      <c r="AK58" s="84">
        <v>2240</v>
      </c>
      <c r="AL58" s="108" t="s">
        <v>371</v>
      </c>
      <c r="AM58" s="84">
        <v>31013.32</v>
      </c>
      <c r="AN58" s="112">
        <v>11546.68</v>
      </c>
      <c r="AO58" s="112">
        <v>42560</v>
      </c>
      <c r="AP58" s="112">
        <v>10986.68</v>
      </c>
      <c r="AQ58" s="112">
        <v>748.32</v>
      </c>
      <c r="AR58" s="112">
        <v>11735</v>
      </c>
      <c r="AS58" s="112">
        <v>0</v>
      </c>
      <c r="AT58" s="112">
        <v>0</v>
      </c>
      <c r="AU58" s="112">
        <v>0</v>
      </c>
      <c r="AV58" s="84">
        <v>19</v>
      </c>
      <c r="AW58" s="84">
        <v>0</v>
      </c>
      <c r="AX58" s="84" t="s">
        <v>310</v>
      </c>
      <c r="AY58" s="108">
        <v>45863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648</v>
      </c>
      <c r="BG58" s="84" t="s">
        <v>653</v>
      </c>
      <c r="BH58" s="114" t="s">
        <v>277</v>
      </c>
      <c r="BI58" s="38" t="s">
        <v>110</v>
      </c>
      <c r="BJ58" s="85">
        <v>45867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312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168159</v>
      </c>
      <c r="J59" s="38" t="s">
        <v>300</v>
      </c>
      <c r="K59" s="84">
        <v>168159</v>
      </c>
      <c r="L59" s="84" t="s">
        <v>280</v>
      </c>
      <c r="M59" s="38" t="s">
        <v>281</v>
      </c>
      <c r="N59" s="84">
        <v>78934</v>
      </c>
      <c r="O59" s="84" t="s">
        <v>323</v>
      </c>
      <c r="P59" s="84">
        <v>111971</v>
      </c>
      <c r="Q59" s="38" t="s">
        <v>336</v>
      </c>
      <c r="R59" s="38" t="s">
        <v>260</v>
      </c>
      <c r="S59" s="84" t="s">
        <v>654</v>
      </c>
      <c r="T59" s="84" t="s">
        <v>654</v>
      </c>
      <c r="U59" s="84" t="s">
        <v>262</v>
      </c>
      <c r="V59" s="84" t="s">
        <v>286</v>
      </c>
      <c r="W59" s="84">
        <v>541</v>
      </c>
      <c r="X59" s="38" t="s">
        <v>287</v>
      </c>
      <c r="Y59" s="84">
        <v>353835813</v>
      </c>
      <c r="Z59" s="38" t="s">
        <v>655</v>
      </c>
      <c r="AA59" s="108" t="s">
        <v>656</v>
      </c>
      <c r="AB59" s="84">
        <v>42000</v>
      </c>
      <c r="AC59" s="108" t="s">
        <v>267</v>
      </c>
      <c r="AD59" s="84">
        <v>24</v>
      </c>
      <c r="AE59" s="84" t="s">
        <v>291</v>
      </c>
      <c r="AF59" s="84" t="s">
        <v>292</v>
      </c>
      <c r="AG59" s="108" t="s">
        <v>657</v>
      </c>
      <c r="AH59" s="84" t="s">
        <v>294</v>
      </c>
      <c r="AI59" s="108" t="s">
        <v>652</v>
      </c>
      <c r="AJ59" s="84">
        <v>2240</v>
      </c>
      <c r="AK59" s="84">
        <v>2240</v>
      </c>
      <c r="AL59" s="108" t="s">
        <v>658</v>
      </c>
      <c r="AM59" s="84">
        <v>29063.08</v>
      </c>
      <c r="AN59" s="112">
        <v>11256.92</v>
      </c>
      <c r="AO59" s="112">
        <v>40320</v>
      </c>
      <c r="AP59" s="112">
        <v>12936.92</v>
      </c>
      <c r="AQ59" s="112">
        <v>992.08</v>
      </c>
      <c r="AR59" s="112">
        <v>13929</v>
      </c>
      <c r="AS59" s="112">
        <v>1991.89</v>
      </c>
      <c r="AT59" s="112">
        <v>248.11</v>
      </c>
      <c r="AU59" s="112">
        <v>2240</v>
      </c>
      <c r="AV59" s="84">
        <v>19</v>
      </c>
      <c r="AW59" s="84">
        <v>20</v>
      </c>
      <c r="AX59" s="84" t="s">
        <v>321</v>
      </c>
      <c r="AY59" s="108">
        <v>45811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654</v>
      </c>
      <c r="BG59" s="84" t="s">
        <v>659</v>
      </c>
      <c r="BH59" s="114" t="s">
        <v>277</v>
      </c>
      <c r="BI59" s="38" t="s">
        <v>110</v>
      </c>
      <c r="BJ59" s="85">
        <v>45867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312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48374</v>
      </c>
      <c r="J60" s="38" t="s">
        <v>362</v>
      </c>
      <c r="K60" s="84">
        <v>48374</v>
      </c>
      <c r="L60" s="84" t="s">
        <v>280</v>
      </c>
      <c r="M60" s="38" t="s">
        <v>281</v>
      </c>
      <c r="N60" s="84">
        <v>79046</v>
      </c>
      <c r="O60" s="84" t="s">
        <v>395</v>
      </c>
      <c r="P60" s="84">
        <v>812544</v>
      </c>
      <c r="Q60" s="38" t="s">
        <v>396</v>
      </c>
      <c r="R60" s="38" t="s">
        <v>260</v>
      </c>
      <c r="S60" s="84" t="s">
        <v>660</v>
      </c>
      <c r="T60" s="84" t="s">
        <v>660</v>
      </c>
      <c r="U60" s="84" t="s">
        <v>262</v>
      </c>
      <c r="V60" s="84" t="s">
        <v>286</v>
      </c>
      <c r="W60" s="84">
        <v>541</v>
      </c>
      <c r="X60" s="38" t="s">
        <v>287</v>
      </c>
      <c r="Y60" s="84">
        <v>353895735</v>
      </c>
      <c r="Z60" s="38" t="s">
        <v>661</v>
      </c>
      <c r="AA60" s="108" t="s">
        <v>662</v>
      </c>
      <c r="AB60" s="84">
        <v>42000</v>
      </c>
      <c r="AC60" s="108" t="s">
        <v>400</v>
      </c>
      <c r="AD60" s="84">
        <v>24</v>
      </c>
      <c r="AE60" s="84" t="s">
        <v>291</v>
      </c>
      <c r="AF60" s="84" t="s">
        <v>292</v>
      </c>
      <c r="AG60" s="108" t="s">
        <v>663</v>
      </c>
      <c r="AH60" s="84" t="s">
        <v>294</v>
      </c>
      <c r="AI60" s="108" t="s">
        <v>578</v>
      </c>
      <c r="AJ60" s="84">
        <v>2240</v>
      </c>
      <c r="AK60" s="84">
        <v>2240</v>
      </c>
      <c r="AL60" s="108" t="s">
        <v>403</v>
      </c>
      <c r="AM60" s="84">
        <v>31021.93</v>
      </c>
      <c r="AN60" s="112">
        <v>11538.07</v>
      </c>
      <c r="AO60" s="112">
        <v>42560</v>
      </c>
      <c r="AP60" s="112">
        <v>10978.07</v>
      </c>
      <c r="AQ60" s="112">
        <v>724.93</v>
      </c>
      <c r="AR60" s="112">
        <v>11703</v>
      </c>
      <c r="AS60" s="112">
        <v>0</v>
      </c>
      <c r="AT60" s="112">
        <v>0</v>
      </c>
      <c r="AU60" s="112">
        <v>0</v>
      </c>
      <c r="AV60" s="84">
        <v>19</v>
      </c>
      <c r="AW60" s="84">
        <v>0</v>
      </c>
      <c r="AX60" s="84" t="s">
        <v>310</v>
      </c>
      <c r="AY60" s="108">
        <v>45849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660</v>
      </c>
      <c r="BG60" s="84" t="s">
        <v>664</v>
      </c>
      <c r="BH60" s="114" t="s">
        <v>277</v>
      </c>
      <c r="BI60" s="38" t="s">
        <v>110</v>
      </c>
      <c r="BJ60" s="85">
        <v>45869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312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48374</v>
      </c>
      <c r="J61" s="38" t="s">
        <v>362</v>
      </c>
      <c r="K61" s="84">
        <v>48374</v>
      </c>
      <c r="L61" s="84" t="s">
        <v>280</v>
      </c>
      <c r="M61" s="38" t="s">
        <v>281</v>
      </c>
      <c r="N61" s="84">
        <v>79046</v>
      </c>
      <c r="O61" s="84" t="s">
        <v>395</v>
      </c>
      <c r="P61" s="84">
        <v>802242</v>
      </c>
      <c r="Q61" s="38" t="s">
        <v>617</v>
      </c>
      <c r="R61" s="38" t="s">
        <v>260</v>
      </c>
      <c r="S61" s="84" t="s">
        <v>665</v>
      </c>
      <c r="T61" s="84" t="s">
        <v>665</v>
      </c>
      <c r="U61" s="84" t="s">
        <v>262</v>
      </c>
      <c r="V61" s="84" t="s">
        <v>286</v>
      </c>
      <c r="W61" s="84">
        <v>541</v>
      </c>
      <c r="X61" s="38" t="s">
        <v>287</v>
      </c>
      <c r="Y61" s="84">
        <v>353895899</v>
      </c>
      <c r="Z61" s="38" t="s">
        <v>666</v>
      </c>
      <c r="AA61" s="108" t="s">
        <v>662</v>
      </c>
      <c r="AB61" s="84">
        <v>42000</v>
      </c>
      <c r="AC61" s="108" t="s">
        <v>400</v>
      </c>
      <c r="AD61" s="84">
        <v>24</v>
      </c>
      <c r="AE61" s="84" t="s">
        <v>291</v>
      </c>
      <c r="AF61" s="84" t="s">
        <v>292</v>
      </c>
      <c r="AG61" s="108" t="s">
        <v>663</v>
      </c>
      <c r="AH61" s="84" t="s">
        <v>294</v>
      </c>
      <c r="AI61" s="108" t="s">
        <v>578</v>
      </c>
      <c r="AJ61" s="84">
        <v>2240</v>
      </c>
      <c r="AK61" s="84">
        <v>2240</v>
      </c>
      <c r="AL61" s="108" t="s">
        <v>403</v>
      </c>
      <c r="AM61" s="84">
        <v>31021.93</v>
      </c>
      <c r="AN61" s="112">
        <v>11538.07</v>
      </c>
      <c r="AO61" s="112">
        <v>42560</v>
      </c>
      <c r="AP61" s="112">
        <v>10978.07</v>
      </c>
      <c r="AQ61" s="112">
        <v>724.93</v>
      </c>
      <c r="AR61" s="112">
        <v>11703</v>
      </c>
      <c r="AS61" s="112">
        <v>0</v>
      </c>
      <c r="AT61" s="112">
        <v>0</v>
      </c>
      <c r="AU61" s="112">
        <v>0</v>
      </c>
      <c r="AV61" s="84">
        <v>19</v>
      </c>
      <c r="AW61" s="84">
        <v>0</v>
      </c>
      <c r="AX61" s="84" t="s">
        <v>310</v>
      </c>
      <c r="AY61" s="108">
        <v>45849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665</v>
      </c>
      <c r="BG61" s="84" t="s">
        <v>667</v>
      </c>
      <c r="BH61" s="114" t="s">
        <v>277</v>
      </c>
      <c r="BI61" s="38" t="s">
        <v>110</v>
      </c>
      <c r="BJ61" s="85">
        <v>45869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312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48436</v>
      </c>
      <c r="J62" s="38" t="s">
        <v>563</v>
      </c>
      <c r="K62" s="84">
        <v>48436</v>
      </c>
      <c r="L62" s="84" t="s">
        <v>280</v>
      </c>
      <c r="M62" s="38" t="s">
        <v>281</v>
      </c>
      <c r="N62" s="84">
        <v>343081</v>
      </c>
      <c r="O62" s="84" t="s">
        <v>564</v>
      </c>
      <c r="P62" s="84">
        <v>484598</v>
      </c>
      <c r="Q62" s="38" t="s">
        <v>565</v>
      </c>
      <c r="R62" s="38" t="s">
        <v>260</v>
      </c>
      <c r="S62" s="84" t="s">
        <v>668</v>
      </c>
      <c r="T62" s="84" t="s">
        <v>668</v>
      </c>
      <c r="U62" s="84" t="s">
        <v>326</v>
      </c>
      <c r="V62" s="84" t="s">
        <v>263</v>
      </c>
      <c r="W62" s="84">
        <v>541</v>
      </c>
      <c r="X62" s="38" t="s">
        <v>287</v>
      </c>
      <c r="Y62" s="84">
        <v>353935226</v>
      </c>
      <c r="Z62" s="38" t="s">
        <v>669</v>
      </c>
      <c r="AA62" s="108" t="s">
        <v>670</v>
      </c>
      <c r="AB62" s="84">
        <v>42000</v>
      </c>
      <c r="AC62" s="108" t="s">
        <v>400</v>
      </c>
      <c r="AD62" s="84">
        <v>24</v>
      </c>
      <c r="AE62" s="84" t="s">
        <v>291</v>
      </c>
      <c r="AF62" s="84" t="s">
        <v>292</v>
      </c>
      <c r="AG62" s="108" t="s">
        <v>671</v>
      </c>
      <c r="AH62" s="84" t="s">
        <v>294</v>
      </c>
      <c r="AI62" s="108" t="s">
        <v>634</v>
      </c>
      <c r="AJ62" s="84">
        <v>2240</v>
      </c>
      <c r="AK62" s="84">
        <v>2240</v>
      </c>
      <c r="AL62" s="108" t="s">
        <v>296</v>
      </c>
      <c r="AM62" s="84">
        <v>31480.1</v>
      </c>
      <c r="AN62" s="112">
        <v>11079.9</v>
      </c>
      <c r="AO62" s="112">
        <v>42560</v>
      </c>
      <c r="AP62" s="112">
        <v>10519.9</v>
      </c>
      <c r="AQ62" s="112">
        <v>675.1</v>
      </c>
      <c r="AR62" s="112">
        <v>11195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310</v>
      </c>
      <c r="AY62" s="108">
        <v>45842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668</v>
      </c>
      <c r="BG62" s="84" t="s">
        <v>672</v>
      </c>
      <c r="BH62" s="114" t="s">
        <v>277</v>
      </c>
      <c r="BI62" s="38" t="s">
        <v>112</v>
      </c>
      <c r="BJ62" s="85">
        <v>45867</v>
      </c>
      <c r="BK62" s="84" t="s">
        <v>125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388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48362</v>
      </c>
      <c r="J63" s="38" t="s">
        <v>405</v>
      </c>
      <c r="K63" s="84">
        <v>48362</v>
      </c>
      <c r="L63" s="84" t="s">
        <v>280</v>
      </c>
      <c r="M63" s="38" t="s">
        <v>281</v>
      </c>
      <c r="N63" s="84">
        <v>79021</v>
      </c>
      <c r="O63" s="84" t="s">
        <v>406</v>
      </c>
      <c r="P63" s="84">
        <v>112016</v>
      </c>
      <c r="Q63" s="38" t="s">
        <v>407</v>
      </c>
      <c r="R63" s="38" t="s">
        <v>260</v>
      </c>
      <c r="S63" s="84" t="s">
        <v>673</v>
      </c>
      <c r="T63" s="84" t="s">
        <v>673</v>
      </c>
      <c r="U63" s="84" t="s">
        <v>326</v>
      </c>
      <c r="V63" s="84" t="s">
        <v>263</v>
      </c>
      <c r="W63" s="84">
        <v>541</v>
      </c>
      <c r="X63" s="38" t="s">
        <v>287</v>
      </c>
      <c r="Y63" s="84">
        <v>353962196</v>
      </c>
      <c r="Z63" s="38" t="s">
        <v>674</v>
      </c>
      <c r="AA63" s="108" t="s">
        <v>587</v>
      </c>
      <c r="AB63" s="84">
        <v>52000</v>
      </c>
      <c r="AC63" s="108" t="s">
        <v>267</v>
      </c>
      <c r="AD63" s="84">
        <v>24</v>
      </c>
      <c r="AE63" s="84" t="s">
        <v>412</v>
      </c>
      <c r="AF63" s="84" t="s">
        <v>331</v>
      </c>
      <c r="AG63" s="108" t="s">
        <v>413</v>
      </c>
      <c r="AH63" s="84" t="s">
        <v>333</v>
      </c>
      <c r="AI63" s="108" t="s">
        <v>675</v>
      </c>
      <c r="AJ63" s="84">
        <v>2780</v>
      </c>
      <c r="AK63" s="84">
        <v>2780</v>
      </c>
      <c r="AL63" s="108" t="s">
        <v>471</v>
      </c>
      <c r="AM63" s="84">
        <v>38703.620000000003</v>
      </c>
      <c r="AN63" s="112">
        <v>14116.38</v>
      </c>
      <c r="AO63" s="112">
        <v>52820</v>
      </c>
      <c r="AP63" s="112">
        <v>13296.38</v>
      </c>
      <c r="AQ63" s="112">
        <v>822.62</v>
      </c>
      <c r="AR63" s="112">
        <v>14119</v>
      </c>
      <c r="AS63" s="112">
        <v>0</v>
      </c>
      <c r="AT63" s="112">
        <v>0</v>
      </c>
      <c r="AU63" s="112">
        <v>0</v>
      </c>
      <c r="AV63" s="84">
        <v>19</v>
      </c>
      <c r="AW63" s="84">
        <v>0</v>
      </c>
      <c r="AX63" s="84" t="s">
        <v>310</v>
      </c>
      <c r="AY63" s="108">
        <v>45852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673</v>
      </c>
      <c r="BG63" s="84" t="s">
        <v>676</v>
      </c>
      <c r="BH63" s="114" t="s">
        <v>277</v>
      </c>
      <c r="BI63" s="38" t="s">
        <v>110</v>
      </c>
      <c r="BJ63" s="85">
        <v>45868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312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48334</v>
      </c>
      <c r="J64" s="38" t="s">
        <v>345</v>
      </c>
      <c r="K64" s="84">
        <v>48334</v>
      </c>
      <c r="L64" s="84" t="s">
        <v>280</v>
      </c>
      <c r="M64" s="38" t="s">
        <v>281</v>
      </c>
      <c r="N64" s="84">
        <v>79067</v>
      </c>
      <c r="O64" s="84" t="s">
        <v>677</v>
      </c>
      <c r="P64" s="84">
        <v>112088</v>
      </c>
      <c r="Q64" s="38" t="s">
        <v>678</v>
      </c>
      <c r="R64" s="38" t="s">
        <v>260</v>
      </c>
      <c r="S64" s="84" t="s">
        <v>679</v>
      </c>
      <c r="T64" s="84" t="s">
        <v>679</v>
      </c>
      <c r="U64" s="84" t="s">
        <v>262</v>
      </c>
      <c r="V64" s="84" t="s">
        <v>286</v>
      </c>
      <c r="W64" s="84">
        <v>541</v>
      </c>
      <c r="X64" s="38" t="s">
        <v>287</v>
      </c>
      <c r="Y64" s="84">
        <v>353971656</v>
      </c>
      <c r="Z64" s="38" t="s">
        <v>680</v>
      </c>
      <c r="AA64" s="108" t="s">
        <v>681</v>
      </c>
      <c r="AB64" s="84">
        <v>42000</v>
      </c>
      <c r="AC64" s="108" t="s">
        <v>352</v>
      </c>
      <c r="AD64" s="84">
        <v>24</v>
      </c>
      <c r="AE64" s="84" t="s">
        <v>291</v>
      </c>
      <c r="AF64" s="84" t="s">
        <v>292</v>
      </c>
      <c r="AG64" s="108" t="s">
        <v>682</v>
      </c>
      <c r="AH64" s="84" t="s">
        <v>294</v>
      </c>
      <c r="AI64" s="108" t="s">
        <v>683</v>
      </c>
      <c r="AJ64" s="84">
        <v>2240</v>
      </c>
      <c r="AK64" s="84">
        <v>2240</v>
      </c>
      <c r="AL64" s="108" t="s">
        <v>355</v>
      </c>
      <c r="AM64" s="84">
        <v>31692.76</v>
      </c>
      <c r="AN64" s="112">
        <v>10867.24</v>
      </c>
      <c r="AO64" s="112">
        <v>42560</v>
      </c>
      <c r="AP64" s="112">
        <v>10307.24</v>
      </c>
      <c r="AQ64" s="112">
        <v>650.76</v>
      </c>
      <c r="AR64" s="112">
        <v>10958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 t="s">
        <v>310</v>
      </c>
      <c r="AY64" s="108">
        <v>45839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679</v>
      </c>
      <c r="BG64" s="84" t="s">
        <v>684</v>
      </c>
      <c r="BH64" s="114" t="s">
        <v>277</v>
      </c>
      <c r="BI64" s="38" t="s">
        <v>110</v>
      </c>
      <c r="BJ64" s="85">
        <v>45866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312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48436</v>
      </c>
      <c r="J65" s="38" t="s">
        <v>563</v>
      </c>
      <c r="K65" s="84">
        <v>48436</v>
      </c>
      <c r="L65" s="84" t="s">
        <v>280</v>
      </c>
      <c r="M65" s="38" t="s">
        <v>281</v>
      </c>
      <c r="N65" s="84">
        <v>343081</v>
      </c>
      <c r="O65" s="84" t="s">
        <v>564</v>
      </c>
      <c r="P65" s="84">
        <v>798964</v>
      </c>
      <c r="Q65" s="38" t="s">
        <v>685</v>
      </c>
      <c r="R65" s="38" t="s">
        <v>260</v>
      </c>
      <c r="S65" s="84" t="s">
        <v>686</v>
      </c>
      <c r="T65" s="84" t="s">
        <v>686</v>
      </c>
      <c r="U65" s="84" t="s">
        <v>262</v>
      </c>
      <c r="V65" s="84" t="s">
        <v>286</v>
      </c>
      <c r="W65" s="84">
        <v>541</v>
      </c>
      <c r="X65" s="38" t="s">
        <v>287</v>
      </c>
      <c r="Y65" s="84">
        <v>354019300</v>
      </c>
      <c r="Z65" s="38" t="s">
        <v>687</v>
      </c>
      <c r="AA65" s="108" t="s">
        <v>688</v>
      </c>
      <c r="AB65" s="84">
        <v>42000</v>
      </c>
      <c r="AC65" s="108" t="s">
        <v>400</v>
      </c>
      <c r="AD65" s="84">
        <v>24</v>
      </c>
      <c r="AE65" s="84" t="s">
        <v>291</v>
      </c>
      <c r="AF65" s="84" t="s">
        <v>292</v>
      </c>
      <c r="AG65" s="108" t="s">
        <v>689</v>
      </c>
      <c r="AH65" s="84" t="s">
        <v>294</v>
      </c>
      <c r="AI65" s="108" t="s">
        <v>578</v>
      </c>
      <c r="AJ65" s="84">
        <v>2240</v>
      </c>
      <c r="AK65" s="84">
        <v>2240</v>
      </c>
      <c r="AL65" s="108" t="s">
        <v>690</v>
      </c>
      <c r="AM65" s="84">
        <v>31271.83</v>
      </c>
      <c r="AN65" s="112">
        <v>11288.17</v>
      </c>
      <c r="AO65" s="112">
        <v>42560</v>
      </c>
      <c r="AP65" s="112">
        <v>10728.17</v>
      </c>
      <c r="AQ65" s="112">
        <v>697.83</v>
      </c>
      <c r="AR65" s="112">
        <v>11426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310</v>
      </c>
      <c r="AY65" s="108">
        <v>45860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686</v>
      </c>
      <c r="BG65" s="84" t="s">
        <v>691</v>
      </c>
      <c r="BH65" s="114" t="s">
        <v>277</v>
      </c>
      <c r="BI65" s="38" t="s">
        <v>110</v>
      </c>
      <c r="BJ65" s="85">
        <v>45867</v>
      </c>
      <c r="BK65" s="84"/>
      <c r="BL65" s="38" t="s">
        <v>115</v>
      </c>
      <c r="BM65" s="115" t="s">
        <v>120</v>
      </c>
      <c r="BN65" s="116" t="s">
        <v>200</v>
      </c>
      <c r="BO65" s="84" t="s">
        <v>244</v>
      </c>
      <c r="BP65" s="84"/>
      <c r="BQ65" s="117"/>
      <c r="BR65" s="118" t="s">
        <v>616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48436</v>
      </c>
      <c r="J66" s="38" t="s">
        <v>563</v>
      </c>
      <c r="K66" s="84">
        <v>48436</v>
      </c>
      <c r="L66" s="84" t="s">
        <v>280</v>
      </c>
      <c r="M66" s="38" t="s">
        <v>281</v>
      </c>
      <c r="N66" s="84">
        <v>343081</v>
      </c>
      <c r="O66" s="84" t="s">
        <v>564</v>
      </c>
      <c r="P66" s="84">
        <v>798964</v>
      </c>
      <c r="Q66" s="38" t="s">
        <v>685</v>
      </c>
      <c r="R66" s="38" t="s">
        <v>260</v>
      </c>
      <c r="S66" s="84" t="s">
        <v>692</v>
      </c>
      <c r="T66" s="84" t="s">
        <v>692</v>
      </c>
      <c r="U66" s="84" t="s">
        <v>262</v>
      </c>
      <c r="V66" s="84" t="s">
        <v>286</v>
      </c>
      <c r="W66" s="84">
        <v>541</v>
      </c>
      <c r="X66" s="38" t="s">
        <v>287</v>
      </c>
      <c r="Y66" s="84">
        <v>354020124</v>
      </c>
      <c r="Z66" s="38" t="s">
        <v>693</v>
      </c>
      <c r="AA66" s="108" t="s">
        <v>688</v>
      </c>
      <c r="AB66" s="84">
        <v>42000</v>
      </c>
      <c r="AC66" s="108" t="s">
        <v>400</v>
      </c>
      <c r="AD66" s="84">
        <v>24</v>
      </c>
      <c r="AE66" s="84" t="s">
        <v>291</v>
      </c>
      <c r="AF66" s="84" t="s">
        <v>292</v>
      </c>
      <c r="AG66" s="108" t="s">
        <v>689</v>
      </c>
      <c r="AH66" s="84" t="s">
        <v>294</v>
      </c>
      <c r="AI66" s="108" t="s">
        <v>578</v>
      </c>
      <c r="AJ66" s="84">
        <v>2240</v>
      </c>
      <c r="AK66" s="84">
        <v>2240</v>
      </c>
      <c r="AL66" s="108" t="s">
        <v>694</v>
      </c>
      <c r="AM66" s="84">
        <v>31271.83</v>
      </c>
      <c r="AN66" s="112">
        <v>11288.17</v>
      </c>
      <c r="AO66" s="112">
        <v>42560</v>
      </c>
      <c r="AP66" s="112">
        <v>10728.17</v>
      </c>
      <c r="AQ66" s="112">
        <v>697.83</v>
      </c>
      <c r="AR66" s="112">
        <v>11426</v>
      </c>
      <c r="AS66" s="112">
        <v>0</v>
      </c>
      <c r="AT66" s="112">
        <v>0</v>
      </c>
      <c r="AU66" s="112">
        <v>0</v>
      </c>
      <c r="AV66" s="84">
        <v>19</v>
      </c>
      <c r="AW66" s="84">
        <v>0</v>
      </c>
      <c r="AX66" s="84" t="s">
        <v>310</v>
      </c>
      <c r="AY66" s="108">
        <v>45844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692</v>
      </c>
      <c r="BG66" s="84" t="s">
        <v>695</v>
      </c>
      <c r="BH66" s="114" t="s">
        <v>277</v>
      </c>
      <c r="BI66" s="38" t="s">
        <v>110</v>
      </c>
      <c r="BJ66" s="85">
        <v>45867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616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168159</v>
      </c>
      <c r="J67" s="38" t="s">
        <v>300</v>
      </c>
      <c r="K67" s="84">
        <v>168159</v>
      </c>
      <c r="L67" s="84" t="s">
        <v>280</v>
      </c>
      <c r="M67" s="38" t="s">
        <v>281</v>
      </c>
      <c r="N67" s="84">
        <v>78934</v>
      </c>
      <c r="O67" s="84" t="s">
        <v>323</v>
      </c>
      <c r="P67" s="84">
        <v>111902</v>
      </c>
      <c r="Q67" s="38" t="s">
        <v>603</v>
      </c>
      <c r="R67" s="38" t="s">
        <v>260</v>
      </c>
      <c r="S67" s="84" t="s">
        <v>696</v>
      </c>
      <c r="T67" s="84" t="s">
        <v>696</v>
      </c>
      <c r="U67" s="84" t="s">
        <v>262</v>
      </c>
      <c r="V67" s="84" t="s">
        <v>286</v>
      </c>
      <c r="W67" s="84">
        <v>541</v>
      </c>
      <c r="X67" s="38" t="s">
        <v>287</v>
      </c>
      <c r="Y67" s="84">
        <v>354092123</v>
      </c>
      <c r="Z67" s="38" t="s">
        <v>697</v>
      </c>
      <c r="AA67" s="108" t="s">
        <v>681</v>
      </c>
      <c r="AB67" s="84">
        <v>42000</v>
      </c>
      <c r="AC67" s="108" t="s">
        <v>267</v>
      </c>
      <c r="AD67" s="84">
        <v>24</v>
      </c>
      <c r="AE67" s="84" t="s">
        <v>291</v>
      </c>
      <c r="AF67" s="84" t="s">
        <v>292</v>
      </c>
      <c r="AG67" s="108" t="s">
        <v>682</v>
      </c>
      <c r="AH67" s="84" t="s">
        <v>294</v>
      </c>
      <c r="AI67" s="108" t="s">
        <v>640</v>
      </c>
      <c r="AJ67" s="84">
        <v>2240</v>
      </c>
      <c r="AK67" s="84">
        <v>2240</v>
      </c>
      <c r="AL67" s="108" t="s">
        <v>309</v>
      </c>
      <c r="AM67" s="84">
        <v>31806.02</v>
      </c>
      <c r="AN67" s="112">
        <v>10753.98</v>
      </c>
      <c r="AO67" s="112">
        <v>42560</v>
      </c>
      <c r="AP67" s="112">
        <v>10193.98</v>
      </c>
      <c r="AQ67" s="112">
        <v>608.02</v>
      </c>
      <c r="AR67" s="112">
        <v>10802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310</v>
      </c>
      <c r="AY67" s="108">
        <v>45845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696</v>
      </c>
      <c r="BG67" s="84" t="s">
        <v>698</v>
      </c>
      <c r="BH67" s="114" t="s">
        <v>277</v>
      </c>
      <c r="BI67" s="38" t="s">
        <v>110</v>
      </c>
      <c r="BJ67" s="85">
        <v>45867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312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48359</v>
      </c>
      <c r="J68" s="38" t="s">
        <v>255</v>
      </c>
      <c r="K68" s="84">
        <v>48359</v>
      </c>
      <c r="L68" s="84" t="s">
        <v>280</v>
      </c>
      <c r="M68" s="38" t="s">
        <v>281</v>
      </c>
      <c r="N68" s="84">
        <v>78874</v>
      </c>
      <c r="O68" s="84" t="s">
        <v>313</v>
      </c>
      <c r="P68" s="84">
        <v>772608</v>
      </c>
      <c r="Q68" s="38" t="s">
        <v>532</v>
      </c>
      <c r="R68" s="38" t="s">
        <v>260</v>
      </c>
      <c r="S68" s="84" t="s">
        <v>699</v>
      </c>
      <c r="T68" s="84" t="s">
        <v>699</v>
      </c>
      <c r="U68" s="84" t="s">
        <v>262</v>
      </c>
      <c r="V68" s="84" t="s">
        <v>286</v>
      </c>
      <c r="W68" s="84">
        <v>541</v>
      </c>
      <c r="X68" s="38" t="s">
        <v>287</v>
      </c>
      <c r="Y68" s="84">
        <v>354093611</v>
      </c>
      <c r="Z68" s="38" t="s">
        <v>700</v>
      </c>
      <c r="AA68" s="108" t="s">
        <v>701</v>
      </c>
      <c r="AB68" s="84">
        <v>52000</v>
      </c>
      <c r="AC68" s="108" t="s">
        <v>267</v>
      </c>
      <c r="AD68" s="84">
        <v>24</v>
      </c>
      <c r="AE68" s="84" t="s">
        <v>412</v>
      </c>
      <c r="AF68" s="84" t="s">
        <v>269</v>
      </c>
      <c r="AG68" s="108" t="s">
        <v>536</v>
      </c>
      <c r="AH68" s="84" t="s">
        <v>271</v>
      </c>
      <c r="AI68" s="108" t="s">
        <v>640</v>
      </c>
      <c r="AJ68" s="84">
        <v>2780</v>
      </c>
      <c r="AK68" s="84">
        <v>2780</v>
      </c>
      <c r="AL68" s="108" t="s">
        <v>471</v>
      </c>
      <c r="AM68" s="84">
        <v>39480.800000000003</v>
      </c>
      <c r="AN68" s="112">
        <v>13339.2</v>
      </c>
      <c r="AO68" s="112">
        <v>52820</v>
      </c>
      <c r="AP68" s="112">
        <v>12519.2</v>
      </c>
      <c r="AQ68" s="112">
        <v>740.8</v>
      </c>
      <c r="AR68" s="112">
        <v>13260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310</v>
      </c>
      <c r="AY68" s="108">
        <v>45852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699</v>
      </c>
      <c r="BG68" s="84" t="s">
        <v>702</v>
      </c>
      <c r="BH68" s="114" t="s">
        <v>277</v>
      </c>
      <c r="BI68" s="38" t="s">
        <v>110</v>
      </c>
      <c r="BJ68" s="85">
        <v>45867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312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48403</v>
      </c>
      <c r="J69" s="38" t="s">
        <v>703</v>
      </c>
      <c r="K69" s="84">
        <v>48403</v>
      </c>
      <c r="L69" s="84" t="s">
        <v>280</v>
      </c>
      <c r="M69" s="38" t="s">
        <v>281</v>
      </c>
      <c r="N69" s="84">
        <v>78917</v>
      </c>
      <c r="O69" s="84" t="s">
        <v>704</v>
      </c>
      <c r="P69" s="84">
        <v>111880</v>
      </c>
      <c r="Q69" s="38" t="s">
        <v>705</v>
      </c>
      <c r="R69" s="38" t="s">
        <v>260</v>
      </c>
      <c r="S69" s="84" t="s">
        <v>706</v>
      </c>
      <c r="T69" s="84" t="s">
        <v>706</v>
      </c>
      <c r="U69" s="84" t="s">
        <v>262</v>
      </c>
      <c r="V69" s="84" t="s">
        <v>263</v>
      </c>
      <c r="W69" s="84">
        <v>541</v>
      </c>
      <c r="X69" s="38" t="s">
        <v>287</v>
      </c>
      <c r="Y69" s="84">
        <v>354095306</v>
      </c>
      <c r="Z69" s="38" t="s">
        <v>707</v>
      </c>
      <c r="AA69" s="108" t="s">
        <v>701</v>
      </c>
      <c r="AB69" s="84">
        <v>42000</v>
      </c>
      <c r="AC69" s="108" t="s">
        <v>267</v>
      </c>
      <c r="AD69" s="84">
        <v>24</v>
      </c>
      <c r="AE69" s="84" t="s">
        <v>291</v>
      </c>
      <c r="AF69" s="84" t="s">
        <v>292</v>
      </c>
      <c r="AG69" s="108" t="s">
        <v>708</v>
      </c>
      <c r="AH69" s="84" t="s">
        <v>294</v>
      </c>
      <c r="AI69" s="108" t="s">
        <v>675</v>
      </c>
      <c r="AJ69" s="84">
        <v>2240</v>
      </c>
      <c r="AK69" s="84">
        <v>2240</v>
      </c>
      <c r="AL69" s="108" t="s">
        <v>614</v>
      </c>
      <c r="AM69" s="84">
        <v>31471.25</v>
      </c>
      <c r="AN69" s="112">
        <v>11088.75</v>
      </c>
      <c r="AO69" s="112">
        <v>42560</v>
      </c>
      <c r="AP69" s="112">
        <v>10528.75</v>
      </c>
      <c r="AQ69" s="112">
        <v>643.25</v>
      </c>
      <c r="AR69" s="112">
        <v>11172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 t="s">
        <v>310</v>
      </c>
      <c r="AY69" s="108">
        <v>45853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706</v>
      </c>
      <c r="BG69" s="84" t="s">
        <v>709</v>
      </c>
      <c r="BH69" s="114" t="s">
        <v>277</v>
      </c>
      <c r="BI69" s="38" t="s">
        <v>110</v>
      </c>
      <c r="BJ69" s="85">
        <v>45867</v>
      </c>
      <c r="BK69" s="84"/>
      <c r="BL69" s="38" t="s">
        <v>115</v>
      </c>
      <c r="BM69" s="115" t="s">
        <v>120</v>
      </c>
      <c r="BN69" s="116" t="s">
        <v>200</v>
      </c>
      <c r="BO69" s="84" t="s">
        <v>244</v>
      </c>
      <c r="BP69" s="84"/>
      <c r="BQ69" s="117"/>
      <c r="BR69" s="118" t="s">
        <v>616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48359</v>
      </c>
      <c r="J70" s="38" t="s">
        <v>255</v>
      </c>
      <c r="K70" s="84">
        <v>48359</v>
      </c>
      <c r="L70" s="84" t="s">
        <v>280</v>
      </c>
      <c r="M70" s="38" t="s">
        <v>281</v>
      </c>
      <c r="N70" s="84">
        <v>78874</v>
      </c>
      <c r="O70" s="84" t="s">
        <v>313</v>
      </c>
      <c r="P70" s="84">
        <v>772608</v>
      </c>
      <c r="Q70" s="38" t="s">
        <v>532</v>
      </c>
      <c r="R70" s="38" t="s">
        <v>260</v>
      </c>
      <c r="S70" s="84" t="s">
        <v>710</v>
      </c>
      <c r="T70" s="84" t="s">
        <v>710</v>
      </c>
      <c r="U70" s="84" t="s">
        <v>262</v>
      </c>
      <c r="V70" s="84" t="s">
        <v>286</v>
      </c>
      <c r="W70" s="84">
        <v>541</v>
      </c>
      <c r="X70" s="38" t="s">
        <v>287</v>
      </c>
      <c r="Y70" s="84">
        <v>354095456</v>
      </c>
      <c r="Z70" s="38" t="s">
        <v>711</v>
      </c>
      <c r="AA70" s="108" t="s">
        <v>701</v>
      </c>
      <c r="AB70" s="84">
        <v>42000</v>
      </c>
      <c r="AC70" s="108" t="s">
        <v>267</v>
      </c>
      <c r="AD70" s="84">
        <v>24</v>
      </c>
      <c r="AE70" s="84" t="s">
        <v>291</v>
      </c>
      <c r="AF70" s="84" t="s">
        <v>292</v>
      </c>
      <c r="AG70" s="108" t="s">
        <v>708</v>
      </c>
      <c r="AH70" s="84" t="s">
        <v>294</v>
      </c>
      <c r="AI70" s="108" t="s">
        <v>640</v>
      </c>
      <c r="AJ70" s="84">
        <v>2240</v>
      </c>
      <c r="AK70" s="84">
        <v>2240</v>
      </c>
      <c r="AL70" s="108" t="s">
        <v>471</v>
      </c>
      <c r="AM70" s="84">
        <v>31764.17</v>
      </c>
      <c r="AN70" s="112">
        <v>10795.83</v>
      </c>
      <c r="AO70" s="112">
        <v>42560</v>
      </c>
      <c r="AP70" s="112">
        <v>10235.83</v>
      </c>
      <c r="AQ70" s="112">
        <v>613.16999999999996</v>
      </c>
      <c r="AR70" s="112">
        <v>10849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310</v>
      </c>
      <c r="AY70" s="108">
        <v>45852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710</v>
      </c>
      <c r="BG70" s="84" t="s">
        <v>712</v>
      </c>
      <c r="BH70" s="114" t="s">
        <v>277</v>
      </c>
      <c r="BI70" s="38" t="s">
        <v>110</v>
      </c>
      <c r="BJ70" s="85">
        <v>45867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312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48359</v>
      </c>
      <c r="J71" s="38" t="s">
        <v>255</v>
      </c>
      <c r="K71" s="84">
        <v>48359</v>
      </c>
      <c r="L71" s="84" t="s">
        <v>280</v>
      </c>
      <c r="M71" s="38" t="s">
        <v>281</v>
      </c>
      <c r="N71" s="84">
        <v>78874</v>
      </c>
      <c r="O71" s="84" t="s">
        <v>313</v>
      </c>
      <c r="P71" s="84">
        <v>772608</v>
      </c>
      <c r="Q71" s="38" t="s">
        <v>532</v>
      </c>
      <c r="R71" s="38" t="s">
        <v>260</v>
      </c>
      <c r="S71" s="84" t="s">
        <v>713</v>
      </c>
      <c r="T71" s="84" t="s">
        <v>713</v>
      </c>
      <c r="U71" s="84" t="s">
        <v>262</v>
      </c>
      <c r="V71" s="84" t="s">
        <v>286</v>
      </c>
      <c r="W71" s="84">
        <v>541</v>
      </c>
      <c r="X71" s="38" t="s">
        <v>287</v>
      </c>
      <c r="Y71" s="84">
        <v>354095580</v>
      </c>
      <c r="Z71" s="38" t="s">
        <v>714</v>
      </c>
      <c r="AA71" s="108" t="s">
        <v>701</v>
      </c>
      <c r="AB71" s="84">
        <v>42000</v>
      </c>
      <c r="AC71" s="108" t="s">
        <v>267</v>
      </c>
      <c r="AD71" s="84">
        <v>24</v>
      </c>
      <c r="AE71" s="84" t="s">
        <v>291</v>
      </c>
      <c r="AF71" s="84" t="s">
        <v>292</v>
      </c>
      <c r="AG71" s="108" t="s">
        <v>708</v>
      </c>
      <c r="AH71" s="84" t="s">
        <v>294</v>
      </c>
      <c r="AI71" s="108" t="s">
        <v>640</v>
      </c>
      <c r="AJ71" s="84">
        <v>2240</v>
      </c>
      <c r="AK71" s="84">
        <v>2240</v>
      </c>
      <c r="AL71" s="108" t="s">
        <v>471</v>
      </c>
      <c r="AM71" s="84">
        <v>31764.17</v>
      </c>
      <c r="AN71" s="112">
        <v>10795.83</v>
      </c>
      <c r="AO71" s="112">
        <v>42560</v>
      </c>
      <c r="AP71" s="112">
        <v>10235.83</v>
      </c>
      <c r="AQ71" s="112">
        <v>613.16999999999996</v>
      </c>
      <c r="AR71" s="112">
        <v>10849</v>
      </c>
      <c r="AS71" s="112">
        <v>0</v>
      </c>
      <c r="AT71" s="112">
        <v>0</v>
      </c>
      <c r="AU71" s="112">
        <v>0</v>
      </c>
      <c r="AV71" s="84">
        <v>19</v>
      </c>
      <c r="AW71" s="84">
        <v>0</v>
      </c>
      <c r="AX71" s="84" t="s">
        <v>310</v>
      </c>
      <c r="AY71" s="108">
        <v>45852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713</v>
      </c>
      <c r="BG71" s="84" t="s">
        <v>715</v>
      </c>
      <c r="BH71" s="114" t="s">
        <v>277</v>
      </c>
      <c r="BI71" s="38" t="s">
        <v>110</v>
      </c>
      <c r="BJ71" s="85">
        <v>45867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312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48359</v>
      </c>
      <c r="J72" s="38" t="s">
        <v>255</v>
      </c>
      <c r="K72" s="84">
        <v>48359</v>
      </c>
      <c r="L72" s="84" t="s">
        <v>280</v>
      </c>
      <c r="M72" s="38" t="s">
        <v>281</v>
      </c>
      <c r="N72" s="84">
        <v>78874</v>
      </c>
      <c r="O72" s="84" t="s">
        <v>313</v>
      </c>
      <c r="P72" s="84">
        <v>772583</v>
      </c>
      <c r="Q72" s="38" t="s">
        <v>716</v>
      </c>
      <c r="R72" s="38" t="s">
        <v>260</v>
      </c>
      <c r="S72" s="84" t="s">
        <v>717</v>
      </c>
      <c r="T72" s="84" t="s">
        <v>717</v>
      </c>
      <c r="U72" s="84" t="s">
        <v>349</v>
      </c>
      <c r="V72" s="84" t="s">
        <v>286</v>
      </c>
      <c r="W72" s="84">
        <v>541</v>
      </c>
      <c r="X72" s="38" t="s">
        <v>327</v>
      </c>
      <c r="Y72" s="84">
        <v>354114430</v>
      </c>
      <c r="Z72" s="38" t="s">
        <v>718</v>
      </c>
      <c r="AA72" s="108" t="s">
        <v>681</v>
      </c>
      <c r="AB72" s="84">
        <v>42000</v>
      </c>
      <c r="AC72" s="108" t="s">
        <v>267</v>
      </c>
      <c r="AD72" s="84">
        <v>24</v>
      </c>
      <c r="AE72" s="84" t="s">
        <v>291</v>
      </c>
      <c r="AF72" s="84" t="s">
        <v>292</v>
      </c>
      <c r="AG72" s="108" t="s">
        <v>682</v>
      </c>
      <c r="AH72" s="84" t="s">
        <v>294</v>
      </c>
      <c r="AI72" s="108" t="s">
        <v>640</v>
      </c>
      <c r="AJ72" s="84">
        <v>2240</v>
      </c>
      <c r="AK72" s="84">
        <v>2240</v>
      </c>
      <c r="AL72" s="108" t="s">
        <v>471</v>
      </c>
      <c r="AM72" s="84">
        <v>31806.02</v>
      </c>
      <c r="AN72" s="112">
        <v>10753.98</v>
      </c>
      <c r="AO72" s="112">
        <v>42560</v>
      </c>
      <c r="AP72" s="112">
        <v>10193.98</v>
      </c>
      <c r="AQ72" s="112">
        <v>608.02</v>
      </c>
      <c r="AR72" s="112">
        <v>10802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310</v>
      </c>
      <c r="AY72" s="108">
        <v>45852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717</v>
      </c>
      <c r="BG72" s="84" t="s">
        <v>719</v>
      </c>
      <c r="BH72" s="114" t="s">
        <v>277</v>
      </c>
      <c r="BI72" s="38" t="s">
        <v>110</v>
      </c>
      <c r="BJ72" s="85">
        <v>45867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312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48362</v>
      </c>
      <c r="J73" s="38" t="s">
        <v>405</v>
      </c>
      <c r="K73" s="84">
        <v>48362</v>
      </c>
      <c r="L73" s="84" t="s">
        <v>280</v>
      </c>
      <c r="M73" s="38" t="s">
        <v>281</v>
      </c>
      <c r="N73" s="84">
        <v>79021</v>
      </c>
      <c r="O73" s="84" t="s">
        <v>406</v>
      </c>
      <c r="P73" s="84">
        <v>112016</v>
      </c>
      <c r="Q73" s="38" t="s">
        <v>407</v>
      </c>
      <c r="R73" s="38" t="s">
        <v>260</v>
      </c>
      <c r="S73" s="84" t="s">
        <v>720</v>
      </c>
      <c r="T73" s="84" t="s">
        <v>720</v>
      </c>
      <c r="U73" s="84" t="s">
        <v>349</v>
      </c>
      <c r="V73" s="84" t="s">
        <v>286</v>
      </c>
      <c r="W73" s="84">
        <v>541</v>
      </c>
      <c r="X73" s="38" t="s">
        <v>287</v>
      </c>
      <c r="Y73" s="84">
        <v>354119855</v>
      </c>
      <c r="Z73" s="38" t="s">
        <v>721</v>
      </c>
      <c r="AA73" s="108" t="s">
        <v>681</v>
      </c>
      <c r="AB73" s="84">
        <v>38000</v>
      </c>
      <c r="AC73" s="108" t="s">
        <v>267</v>
      </c>
      <c r="AD73" s="84">
        <v>24</v>
      </c>
      <c r="AE73" s="84" t="s">
        <v>291</v>
      </c>
      <c r="AF73" s="84" t="s">
        <v>292</v>
      </c>
      <c r="AG73" s="108" t="s">
        <v>682</v>
      </c>
      <c r="AH73" s="84" t="s">
        <v>294</v>
      </c>
      <c r="AI73" s="108" t="s">
        <v>675</v>
      </c>
      <c r="AJ73" s="84">
        <v>2030</v>
      </c>
      <c r="AK73" s="84">
        <v>2030</v>
      </c>
      <c r="AL73" s="108" t="s">
        <v>614</v>
      </c>
      <c r="AM73" s="84">
        <v>28588.7</v>
      </c>
      <c r="AN73" s="112">
        <v>9981.2999999999993</v>
      </c>
      <c r="AO73" s="112">
        <v>38570</v>
      </c>
      <c r="AP73" s="112">
        <v>9411.2999999999993</v>
      </c>
      <c r="AQ73" s="112">
        <v>569.70000000000005</v>
      </c>
      <c r="AR73" s="112">
        <v>9981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310</v>
      </c>
      <c r="AY73" s="108">
        <v>45853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720</v>
      </c>
      <c r="BG73" s="84" t="s">
        <v>722</v>
      </c>
      <c r="BH73" s="114" t="s">
        <v>277</v>
      </c>
      <c r="BI73" s="38" t="s">
        <v>110</v>
      </c>
      <c r="BJ73" s="85">
        <v>45868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312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48334</v>
      </c>
      <c r="J74" s="38" t="s">
        <v>345</v>
      </c>
      <c r="K74" s="84">
        <v>48334</v>
      </c>
      <c r="L74" s="84" t="s">
        <v>280</v>
      </c>
      <c r="M74" s="38" t="s">
        <v>281</v>
      </c>
      <c r="N74" s="84">
        <v>78956</v>
      </c>
      <c r="O74" s="84" t="s">
        <v>381</v>
      </c>
      <c r="P74" s="84">
        <v>111927</v>
      </c>
      <c r="Q74" s="38" t="s">
        <v>382</v>
      </c>
      <c r="R74" s="38" t="s">
        <v>260</v>
      </c>
      <c r="S74" s="84" t="s">
        <v>723</v>
      </c>
      <c r="T74" s="84" t="s">
        <v>723</v>
      </c>
      <c r="U74" s="84" t="s">
        <v>349</v>
      </c>
      <c r="V74" s="84" t="s">
        <v>286</v>
      </c>
      <c r="W74" s="84">
        <v>541</v>
      </c>
      <c r="X74" s="38" t="s">
        <v>327</v>
      </c>
      <c r="Y74" s="84">
        <v>354151800</v>
      </c>
      <c r="Z74" s="38" t="s">
        <v>700</v>
      </c>
      <c r="AA74" s="108" t="s">
        <v>724</v>
      </c>
      <c r="AB74" s="84">
        <v>42000</v>
      </c>
      <c r="AC74" s="108" t="s">
        <v>352</v>
      </c>
      <c r="AD74" s="84">
        <v>24</v>
      </c>
      <c r="AE74" s="84" t="s">
        <v>291</v>
      </c>
      <c r="AF74" s="84" t="s">
        <v>292</v>
      </c>
      <c r="AG74" s="108" t="s">
        <v>725</v>
      </c>
      <c r="AH74" s="84" t="s">
        <v>294</v>
      </c>
      <c r="AI74" s="108" t="s">
        <v>652</v>
      </c>
      <c r="AJ74" s="84">
        <v>2240</v>
      </c>
      <c r="AK74" s="84">
        <v>2240</v>
      </c>
      <c r="AL74" s="108" t="s">
        <v>355</v>
      </c>
      <c r="AM74" s="84">
        <v>31888.01</v>
      </c>
      <c r="AN74" s="112">
        <v>10671.99</v>
      </c>
      <c r="AO74" s="112">
        <v>42560</v>
      </c>
      <c r="AP74" s="112">
        <v>10111.99</v>
      </c>
      <c r="AQ74" s="112">
        <v>652.01</v>
      </c>
      <c r="AR74" s="112">
        <v>10764</v>
      </c>
      <c r="AS74" s="112">
        <v>0</v>
      </c>
      <c r="AT74" s="112">
        <v>0</v>
      </c>
      <c r="AU74" s="112">
        <v>0</v>
      </c>
      <c r="AV74" s="84">
        <v>19</v>
      </c>
      <c r="AW74" s="84">
        <v>0</v>
      </c>
      <c r="AX74" s="84" t="s">
        <v>310</v>
      </c>
      <c r="AY74" s="108">
        <v>45839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723</v>
      </c>
      <c r="BG74" s="84" t="s">
        <v>726</v>
      </c>
      <c r="BH74" s="114" t="s">
        <v>277</v>
      </c>
      <c r="BI74" s="38" t="s">
        <v>112</v>
      </c>
      <c r="BJ74" s="85">
        <v>45866</v>
      </c>
      <c r="BK74" s="84" t="s">
        <v>124</v>
      </c>
      <c r="BL74" s="38"/>
      <c r="BM74" s="115"/>
      <c r="BN74" s="116" t="s">
        <v>112</v>
      </c>
      <c r="BO74" s="84" t="s">
        <v>245</v>
      </c>
      <c r="BP74" s="84"/>
      <c r="BQ74" s="117" t="s">
        <v>112</v>
      </c>
      <c r="BR74" s="118" t="s">
        <v>453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48334</v>
      </c>
      <c r="J75" s="38" t="s">
        <v>345</v>
      </c>
      <c r="K75" s="84">
        <v>48334</v>
      </c>
      <c r="L75" s="84" t="s">
        <v>280</v>
      </c>
      <c r="M75" s="38" t="s">
        <v>281</v>
      </c>
      <c r="N75" s="84">
        <v>78956</v>
      </c>
      <c r="O75" s="84" t="s">
        <v>381</v>
      </c>
      <c r="P75" s="84">
        <v>495050</v>
      </c>
      <c r="Q75" s="38" t="s">
        <v>727</v>
      </c>
      <c r="R75" s="38" t="s">
        <v>260</v>
      </c>
      <c r="S75" s="84" t="s">
        <v>728</v>
      </c>
      <c r="T75" s="84" t="s">
        <v>728</v>
      </c>
      <c r="U75" s="84" t="s">
        <v>262</v>
      </c>
      <c r="V75" s="84" t="s">
        <v>286</v>
      </c>
      <c r="W75" s="84">
        <v>541</v>
      </c>
      <c r="X75" s="38" t="s">
        <v>287</v>
      </c>
      <c r="Y75" s="84">
        <v>354154159</v>
      </c>
      <c r="Z75" s="38" t="s">
        <v>729</v>
      </c>
      <c r="AA75" s="108" t="s">
        <v>724</v>
      </c>
      <c r="AB75" s="84">
        <v>42000</v>
      </c>
      <c r="AC75" s="108" t="s">
        <v>352</v>
      </c>
      <c r="AD75" s="84">
        <v>24</v>
      </c>
      <c r="AE75" s="84" t="s">
        <v>291</v>
      </c>
      <c r="AF75" s="84" t="s">
        <v>292</v>
      </c>
      <c r="AG75" s="108" t="s">
        <v>725</v>
      </c>
      <c r="AH75" s="84" t="s">
        <v>294</v>
      </c>
      <c r="AI75" s="108" t="s">
        <v>652</v>
      </c>
      <c r="AJ75" s="84">
        <v>2240</v>
      </c>
      <c r="AK75" s="84">
        <v>2240</v>
      </c>
      <c r="AL75" s="108" t="s">
        <v>355</v>
      </c>
      <c r="AM75" s="84">
        <v>31888.01</v>
      </c>
      <c r="AN75" s="112">
        <v>10671.99</v>
      </c>
      <c r="AO75" s="112">
        <v>42560</v>
      </c>
      <c r="AP75" s="112">
        <v>10111.99</v>
      </c>
      <c r="AQ75" s="112">
        <v>652.01</v>
      </c>
      <c r="AR75" s="112">
        <v>10764</v>
      </c>
      <c r="AS75" s="112">
        <v>0</v>
      </c>
      <c r="AT75" s="112">
        <v>0</v>
      </c>
      <c r="AU75" s="112">
        <v>0</v>
      </c>
      <c r="AV75" s="84">
        <v>19</v>
      </c>
      <c r="AW75" s="84">
        <v>0</v>
      </c>
      <c r="AX75" s="84" t="s">
        <v>310</v>
      </c>
      <c r="AY75" s="108">
        <v>45839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728</v>
      </c>
      <c r="BG75" s="84" t="s">
        <v>730</v>
      </c>
      <c r="BH75" s="114" t="s">
        <v>277</v>
      </c>
      <c r="BI75" s="38" t="s">
        <v>111</v>
      </c>
      <c r="BJ75" s="85">
        <v>45866</v>
      </c>
      <c r="BK75" s="84"/>
      <c r="BL75" s="38"/>
      <c r="BM75" s="115" t="s">
        <v>120</v>
      </c>
      <c r="BN75" s="116" t="s">
        <v>201</v>
      </c>
      <c r="BO75" s="84" t="s">
        <v>245</v>
      </c>
      <c r="BP75" s="84"/>
      <c r="BQ75" s="117"/>
      <c r="BR75" s="118" t="s">
        <v>357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48436</v>
      </c>
      <c r="J76" s="38" t="s">
        <v>563</v>
      </c>
      <c r="K76" s="84">
        <v>48436</v>
      </c>
      <c r="L76" s="84" t="s">
        <v>280</v>
      </c>
      <c r="M76" s="38" t="s">
        <v>281</v>
      </c>
      <c r="N76" s="84">
        <v>343081</v>
      </c>
      <c r="O76" s="84" t="s">
        <v>564</v>
      </c>
      <c r="P76" s="84">
        <v>798964</v>
      </c>
      <c r="Q76" s="38" t="s">
        <v>685</v>
      </c>
      <c r="R76" s="38" t="s">
        <v>260</v>
      </c>
      <c r="S76" s="84" t="s">
        <v>731</v>
      </c>
      <c r="T76" s="84" t="s">
        <v>731</v>
      </c>
      <c r="U76" s="84" t="s">
        <v>262</v>
      </c>
      <c r="V76" s="84" t="s">
        <v>286</v>
      </c>
      <c r="W76" s="84">
        <v>541</v>
      </c>
      <c r="X76" s="38" t="s">
        <v>327</v>
      </c>
      <c r="Y76" s="84">
        <v>354158049</v>
      </c>
      <c r="Z76" s="38" t="s">
        <v>732</v>
      </c>
      <c r="AA76" s="108" t="s">
        <v>733</v>
      </c>
      <c r="AB76" s="84">
        <v>42000</v>
      </c>
      <c r="AC76" s="108" t="s">
        <v>400</v>
      </c>
      <c r="AD76" s="84">
        <v>24</v>
      </c>
      <c r="AE76" s="84" t="s">
        <v>291</v>
      </c>
      <c r="AF76" s="84" t="s">
        <v>292</v>
      </c>
      <c r="AG76" s="108" t="s">
        <v>734</v>
      </c>
      <c r="AH76" s="84" t="s">
        <v>294</v>
      </c>
      <c r="AI76" s="108" t="s">
        <v>735</v>
      </c>
      <c r="AJ76" s="84">
        <v>2240</v>
      </c>
      <c r="AK76" s="84">
        <v>2240</v>
      </c>
      <c r="AL76" s="108" t="s">
        <v>296</v>
      </c>
      <c r="AM76" s="84">
        <v>28382.99</v>
      </c>
      <c r="AN76" s="112">
        <v>11937.01</v>
      </c>
      <c r="AO76" s="112">
        <v>40320</v>
      </c>
      <c r="AP76" s="112">
        <v>13617.01</v>
      </c>
      <c r="AQ76" s="112">
        <v>1081.99</v>
      </c>
      <c r="AR76" s="112">
        <v>14699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310</v>
      </c>
      <c r="AY76" s="108">
        <v>45842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731</v>
      </c>
      <c r="BG76" s="84" t="s">
        <v>736</v>
      </c>
      <c r="BH76" s="114" t="s">
        <v>277</v>
      </c>
      <c r="BI76" s="38" t="s">
        <v>112</v>
      </c>
      <c r="BJ76" s="85">
        <v>45867</v>
      </c>
      <c r="BK76" s="84" t="s">
        <v>124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453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48436</v>
      </c>
      <c r="J77" s="38" t="s">
        <v>563</v>
      </c>
      <c r="K77" s="84">
        <v>48436</v>
      </c>
      <c r="L77" s="84" t="s">
        <v>280</v>
      </c>
      <c r="M77" s="38" t="s">
        <v>281</v>
      </c>
      <c r="N77" s="84">
        <v>343081</v>
      </c>
      <c r="O77" s="84" t="s">
        <v>564</v>
      </c>
      <c r="P77" s="84">
        <v>798964</v>
      </c>
      <c r="Q77" s="38" t="s">
        <v>685</v>
      </c>
      <c r="R77" s="38" t="s">
        <v>260</v>
      </c>
      <c r="S77" s="84" t="s">
        <v>737</v>
      </c>
      <c r="T77" s="84" t="s">
        <v>737</v>
      </c>
      <c r="U77" s="84" t="s">
        <v>262</v>
      </c>
      <c r="V77" s="84" t="s">
        <v>286</v>
      </c>
      <c r="W77" s="84">
        <v>541</v>
      </c>
      <c r="X77" s="38" t="s">
        <v>287</v>
      </c>
      <c r="Y77" s="84">
        <v>354159178</v>
      </c>
      <c r="Z77" s="38" t="s">
        <v>738</v>
      </c>
      <c r="AA77" s="108" t="s">
        <v>724</v>
      </c>
      <c r="AB77" s="84">
        <v>42000</v>
      </c>
      <c r="AC77" s="108" t="s">
        <v>400</v>
      </c>
      <c r="AD77" s="84">
        <v>24</v>
      </c>
      <c r="AE77" s="84" t="s">
        <v>291</v>
      </c>
      <c r="AF77" s="84" t="s">
        <v>292</v>
      </c>
      <c r="AG77" s="108" t="s">
        <v>725</v>
      </c>
      <c r="AH77" s="84" t="s">
        <v>294</v>
      </c>
      <c r="AI77" s="108" t="s">
        <v>578</v>
      </c>
      <c r="AJ77" s="84">
        <v>2240</v>
      </c>
      <c r="AK77" s="84">
        <v>2240</v>
      </c>
      <c r="AL77" s="108" t="s">
        <v>296</v>
      </c>
      <c r="AM77" s="84">
        <v>31563.35</v>
      </c>
      <c r="AN77" s="112">
        <v>10996.65</v>
      </c>
      <c r="AO77" s="112">
        <v>42560</v>
      </c>
      <c r="AP77" s="112">
        <v>10436.65</v>
      </c>
      <c r="AQ77" s="112">
        <v>665.35</v>
      </c>
      <c r="AR77" s="112">
        <v>11102</v>
      </c>
      <c r="AS77" s="112">
        <v>0</v>
      </c>
      <c r="AT77" s="112">
        <v>0</v>
      </c>
      <c r="AU77" s="112">
        <v>0</v>
      </c>
      <c r="AV77" s="84">
        <v>19</v>
      </c>
      <c r="AW77" s="84">
        <v>0</v>
      </c>
      <c r="AX77" s="84" t="s">
        <v>310</v>
      </c>
      <c r="AY77" s="108">
        <v>45842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737</v>
      </c>
      <c r="BG77" s="84" t="s">
        <v>739</v>
      </c>
      <c r="BH77" s="114" t="s">
        <v>277</v>
      </c>
      <c r="BI77" s="38" t="s">
        <v>110</v>
      </c>
      <c r="BJ77" s="85">
        <v>45867</v>
      </c>
      <c r="BK77" s="84"/>
      <c r="BL77" s="38" t="s">
        <v>115</v>
      </c>
      <c r="BM77" s="115" t="s">
        <v>120</v>
      </c>
      <c r="BN77" s="116" t="s">
        <v>200</v>
      </c>
      <c r="BO77" s="84" t="s">
        <v>244</v>
      </c>
      <c r="BP77" s="84"/>
      <c r="BQ77" s="117"/>
      <c r="BR77" s="118" t="s">
        <v>616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48359</v>
      </c>
      <c r="J78" s="38" t="s">
        <v>255</v>
      </c>
      <c r="K78" s="84">
        <v>48359</v>
      </c>
      <c r="L78" s="84" t="s">
        <v>280</v>
      </c>
      <c r="M78" s="38" t="s">
        <v>281</v>
      </c>
      <c r="N78" s="84">
        <v>78874</v>
      </c>
      <c r="O78" s="84" t="s">
        <v>313</v>
      </c>
      <c r="P78" s="84">
        <v>111829</v>
      </c>
      <c r="Q78" s="38" t="s">
        <v>740</v>
      </c>
      <c r="R78" s="38" t="s">
        <v>260</v>
      </c>
      <c r="S78" s="84" t="s">
        <v>741</v>
      </c>
      <c r="T78" s="84" t="s">
        <v>741</v>
      </c>
      <c r="U78" s="84" t="s">
        <v>349</v>
      </c>
      <c r="V78" s="84" t="s">
        <v>263</v>
      </c>
      <c r="W78" s="84">
        <v>541</v>
      </c>
      <c r="X78" s="38" t="s">
        <v>287</v>
      </c>
      <c r="Y78" s="84">
        <v>354206408</v>
      </c>
      <c r="Z78" s="38" t="s">
        <v>742</v>
      </c>
      <c r="AA78" s="108" t="s">
        <v>743</v>
      </c>
      <c r="AB78" s="84">
        <v>73000</v>
      </c>
      <c r="AC78" s="108" t="s">
        <v>267</v>
      </c>
      <c r="AD78" s="84">
        <v>24</v>
      </c>
      <c r="AE78" s="84" t="s">
        <v>340</v>
      </c>
      <c r="AF78" s="84" t="s">
        <v>269</v>
      </c>
      <c r="AG78" s="108" t="s">
        <v>482</v>
      </c>
      <c r="AH78" s="84" t="s">
        <v>271</v>
      </c>
      <c r="AI78" s="108" t="s">
        <v>744</v>
      </c>
      <c r="AJ78" s="84">
        <v>3900</v>
      </c>
      <c r="AK78" s="84">
        <v>3900</v>
      </c>
      <c r="AL78" s="108" t="s">
        <v>471</v>
      </c>
      <c r="AM78" s="84">
        <v>49864</v>
      </c>
      <c r="AN78" s="112">
        <v>20336</v>
      </c>
      <c r="AO78" s="112">
        <v>70200</v>
      </c>
      <c r="AP78" s="112">
        <v>23136</v>
      </c>
      <c r="AQ78" s="112">
        <v>1750</v>
      </c>
      <c r="AR78" s="112">
        <v>24886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310</v>
      </c>
      <c r="AY78" s="108">
        <v>45852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741</v>
      </c>
      <c r="BG78" s="84" t="s">
        <v>745</v>
      </c>
      <c r="BH78" s="114" t="s">
        <v>277</v>
      </c>
      <c r="BI78" s="38" t="s">
        <v>110</v>
      </c>
      <c r="BJ78" s="85">
        <v>45867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312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48332</v>
      </c>
      <c r="J79" s="38" t="s">
        <v>416</v>
      </c>
      <c r="K79" s="84">
        <v>48332</v>
      </c>
      <c r="L79" s="84" t="s">
        <v>280</v>
      </c>
      <c r="M79" s="38" t="s">
        <v>281</v>
      </c>
      <c r="N79" s="84">
        <v>472935</v>
      </c>
      <c r="O79" s="84" t="s">
        <v>746</v>
      </c>
      <c r="P79" s="84">
        <v>735744</v>
      </c>
      <c r="Q79" s="38" t="s">
        <v>747</v>
      </c>
      <c r="R79" s="38" t="s">
        <v>260</v>
      </c>
      <c r="S79" s="84" t="s">
        <v>748</v>
      </c>
      <c r="T79" s="84" t="s">
        <v>748</v>
      </c>
      <c r="U79" s="84" t="s">
        <v>262</v>
      </c>
      <c r="V79" s="84" t="s">
        <v>286</v>
      </c>
      <c r="W79" s="84">
        <v>541</v>
      </c>
      <c r="X79" s="38" t="s">
        <v>327</v>
      </c>
      <c r="Y79" s="84">
        <v>354242379</v>
      </c>
      <c r="Z79" s="38" t="s">
        <v>749</v>
      </c>
      <c r="AA79" s="108" t="s">
        <v>750</v>
      </c>
      <c r="AB79" s="84">
        <v>42000</v>
      </c>
      <c r="AC79" s="108" t="s">
        <v>267</v>
      </c>
      <c r="AD79" s="84">
        <v>24</v>
      </c>
      <c r="AE79" s="84" t="s">
        <v>291</v>
      </c>
      <c r="AF79" s="84" t="s">
        <v>292</v>
      </c>
      <c r="AG79" s="108" t="s">
        <v>751</v>
      </c>
      <c r="AH79" s="84" t="s">
        <v>294</v>
      </c>
      <c r="AI79" s="108" t="s">
        <v>752</v>
      </c>
      <c r="AJ79" s="84">
        <v>2240</v>
      </c>
      <c r="AK79" s="84">
        <v>2240</v>
      </c>
      <c r="AL79" s="108" t="s">
        <v>309</v>
      </c>
      <c r="AM79" s="84">
        <v>28810.35</v>
      </c>
      <c r="AN79" s="112">
        <v>11509.65</v>
      </c>
      <c r="AO79" s="112">
        <v>40320</v>
      </c>
      <c r="AP79" s="112">
        <v>13189.65</v>
      </c>
      <c r="AQ79" s="112">
        <v>992.35</v>
      </c>
      <c r="AR79" s="112">
        <v>14182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310</v>
      </c>
      <c r="AY79" s="108">
        <v>45845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748</v>
      </c>
      <c r="BG79" s="84" t="s">
        <v>753</v>
      </c>
      <c r="BH79" s="114" t="s">
        <v>277</v>
      </c>
      <c r="BI79" s="38" t="s">
        <v>111</v>
      </c>
      <c r="BJ79" s="85">
        <v>45866</v>
      </c>
      <c r="BK79" s="84"/>
      <c r="BL79" s="38"/>
      <c r="BM79" s="115" t="s">
        <v>119</v>
      </c>
      <c r="BN79" s="116" t="s">
        <v>201</v>
      </c>
      <c r="BO79" s="84" t="s">
        <v>245</v>
      </c>
      <c r="BP79" s="84"/>
      <c r="BQ79" s="117"/>
      <c r="BR79" s="118" t="s">
        <v>357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48332</v>
      </c>
      <c r="J80" s="38" t="s">
        <v>416</v>
      </c>
      <c r="K80" s="84">
        <v>48332</v>
      </c>
      <c r="L80" s="84" t="s">
        <v>280</v>
      </c>
      <c r="M80" s="38" t="s">
        <v>281</v>
      </c>
      <c r="N80" s="84">
        <v>472935</v>
      </c>
      <c r="O80" s="84" t="s">
        <v>746</v>
      </c>
      <c r="P80" s="84">
        <v>735744</v>
      </c>
      <c r="Q80" s="38" t="s">
        <v>747</v>
      </c>
      <c r="R80" s="38" t="s">
        <v>260</v>
      </c>
      <c r="S80" s="84" t="s">
        <v>754</v>
      </c>
      <c r="T80" s="84" t="s">
        <v>754</v>
      </c>
      <c r="U80" s="84" t="s">
        <v>262</v>
      </c>
      <c r="V80" s="84" t="s">
        <v>286</v>
      </c>
      <c r="W80" s="84">
        <v>541</v>
      </c>
      <c r="X80" s="38" t="s">
        <v>287</v>
      </c>
      <c r="Y80" s="84">
        <v>354243938</v>
      </c>
      <c r="Z80" s="38" t="s">
        <v>755</v>
      </c>
      <c r="AA80" s="108" t="s">
        <v>750</v>
      </c>
      <c r="AB80" s="84">
        <v>42000</v>
      </c>
      <c r="AC80" s="108" t="s">
        <v>267</v>
      </c>
      <c r="AD80" s="84">
        <v>24</v>
      </c>
      <c r="AE80" s="84" t="s">
        <v>291</v>
      </c>
      <c r="AF80" s="84" t="s">
        <v>292</v>
      </c>
      <c r="AG80" s="108" t="s">
        <v>751</v>
      </c>
      <c r="AH80" s="84" t="s">
        <v>294</v>
      </c>
      <c r="AI80" s="108" t="s">
        <v>752</v>
      </c>
      <c r="AJ80" s="84">
        <v>2240</v>
      </c>
      <c r="AK80" s="84">
        <v>2240</v>
      </c>
      <c r="AL80" s="108" t="s">
        <v>309</v>
      </c>
      <c r="AM80" s="84">
        <v>28810.35</v>
      </c>
      <c r="AN80" s="112">
        <v>11509.65</v>
      </c>
      <c r="AO80" s="112">
        <v>40320</v>
      </c>
      <c r="AP80" s="112">
        <v>13189.65</v>
      </c>
      <c r="AQ80" s="112">
        <v>992.35</v>
      </c>
      <c r="AR80" s="112">
        <v>14182</v>
      </c>
      <c r="AS80" s="112">
        <v>0</v>
      </c>
      <c r="AT80" s="112">
        <v>0</v>
      </c>
      <c r="AU80" s="112">
        <v>0</v>
      </c>
      <c r="AV80" s="84">
        <v>18</v>
      </c>
      <c r="AW80" s="84">
        <v>0</v>
      </c>
      <c r="AX80" s="84" t="s">
        <v>310</v>
      </c>
      <c r="AY80" s="108">
        <v>45845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754</v>
      </c>
      <c r="BG80" s="84" t="s">
        <v>756</v>
      </c>
      <c r="BH80" s="114" t="s">
        <v>277</v>
      </c>
      <c r="BI80" s="38" t="s">
        <v>111</v>
      </c>
      <c r="BJ80" s="85">
        <v>45866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357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48332</v>
      </c>
      <c r="J81" s="38" t="s">
        <v>416</v>
      </c>
      <c r="K81" s="84">
        <v>48332</v>
      </c>
      <c r="L81" s="84" t="s">
        <v>280</v>
      </c>
      <c r="M81" s="38" t="s">
        <v>281</v>
      </c>
      <c r="N81" s="84">
        <v>472935</v>
      </c>
      <c r="O81" s="84" t="s">
        <v>746</v>
      </c>
      <c r="P81" s="84">
        <v>735744</v>
      </c>
      <c r="Q81" s="38" t="s">
        <v>747</v>
      </c>
      <c r="R81" s="38" t="s">
        <v>260</v>
      </c>
      <c r="S81" s="84" t="s">
        <v>757</v>
      </c>
      <c r="T81" s="84" t="s">
        <v>757</v>
      </c>
      <c r="U81" s="84" t="s">
        <v>326</v>
      </c>
      <c r="V81" s="84" t="s">
        <v>286</v>
      </c>
      <c r="W81" s="84">
        <v>541</v>
      </c>
      <c r="X81" s="38" t="s">
        <v>327</v>
      </c>
      <c r="Y81" s="84">
        <v>354257738</v>
      </c>
      <c r="Z81" s="38" t="s">
        <v>758</v>
      </c>
      <c r="AA81" s="108" t="s">
        <v>750</v>
      </c>
      <c r="AB81" s="84">
        <v>52000</v>
      </c>
      <c r="AC81" s="108" t="s">
        <v>267</v>
      </c>
      <c r="AD81" s="84">
        <v>24</v>
      </c>
      <c r="AE81" s="84" t="s">
        <v>412</v>
      </c>
      <c r="AF81" s="84" t="s">
        <v>292</v>
      </c>
      <c r="AG81" s="108" t="s">
        <v>759</v>
      </c>
      <c r="AH81" s="84" t="s">
        <v>294</v>
      </c>
      <c r="AI81" s="108" t="s">
        <v>752</v>
      </c>
      <c r="AJ81" s="84">
        <v>2780</v>
      </c>
      <c r="AK81" s="84">
        <v>2780</v>
      </c>
      <c r="AL81" s="108" t="s">
        <v>309</v>
      </c>
      <c r="AM81" s="84">
        <v>35814.01</v>
      </c>
      <c r="AN81" s="112">
        <v>14225.99</v>
      </c>
      <c r="AO81" s="112">
        <v>50040</v>
      </c>
      <c r="AP81" s="112">
        <v>16185.99</v>
      </c>
      <c r="AQ81" s="112">
        <v>1207.01</v>
      </c>
      <c r="AR81" s="112">
        <v>17393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310</v>
      </c>
      <c r="AY81" s="108">
        <v>45845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757</v>
      </c>
      <c r="BG81" s="84" t="s">
        <v>760</v>
      </c>
      <c r="BH81" s="114" t="s">
        <v>277</v>
      </c>
      <c r="BI81" s="38" t="s">
        <v>111</v>
      </c>
      <c r="BJ81" s="85">
        <v>45866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357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48332</v>
      </c>
      <c r="J82" s="38" t="s">
        <v>416</v>
      </c>
      <c r="K82" s="84">
        <v>48332</v>
      </c>
      <c r="L82" s="84" t="s">
        <v>280</v>
      </c>
      <c r="M82" s="38" t="s">
        <v>281</v>
      </c>
      <c r="N82" s="84">
        <v>472935</v>
      </c>
      <c r="O82" s="84" t="s">
        <v>746</v>
      </c>
      <c r="P82" s="84">
        <v>735744</v>
      </c>
      <c r="Q82" s="38" t="s">
        <v>747</v>
      </c>
      <c r="R82" s="38" t="s">
        <v>260</v>
      </c>
      <c r="S82" s="84" t="s">
        <v>761</v>
      </c>
      <c r="T82" s="84" t="s">
        <v>761</v>
      </c>
      <c r="U82" s="84" t="s">
        <v>326</v>
      </c>
      <c r="V82" s="84" t="s">
        <v>286</v>
      </c>
      <c r="W82" s="84">
        <v>541</v>
      </c>
      <c r="X82" s="38" t="s">
        <v>287</v>
      </c>
      <c r="Y82" s="84">
        <v>354257864</v>
      </c>
      <c r="Z82" s="38" t="s">
        <v>762</v>
      </c>
      <c r="AA82" s="108" t="s">
        <v>750</v>
      </c>
      <c r="AB82" s="84">
        <v>52000</v>
      </c>
      <c r="AC82" s="108" t="s">
        <v>267</v>
      </c>
      <c r="AD82" s="84">
        <v>24</v>
      </c>
      <c r="AE82" s="84" t="s">
        <v>412</v>
      </c>
      <c r="AF82" s="84" t="s">
        <v>292</v>
      </c>
      <c r="AG82" s="108" t="s">
        <v>763</v>
      </c>
      <c r="AH82" s="84" t="s">
        <v>294</v>
      </c>
      <c r="AI82" s="108" t="s">
        <v>752</v>
      </c>
      <c r="AJ82" s="84">
        <v>2780</v>
      </c>
      <c r="AK82" s="84">
        <v>2780</v>
      </c>
      <c r="AL82" s="108" t="s">
        <v>309</v>
      </c>
      <c r="AM82" s="84">
        <v>35814.01</v>
      </c>
      <c r="AN82" s="112">
        <v>14225.99</v>
      </c>
      <c r="AO82" s="112">
        <v>50040</v>
      </c>
      <c r="AP82" s="112">
        <v>16185.99</v>
      </c>
      <c r="AQ82" s="112">
        <v>1207.01</v>
      </c>
      <c r="AR82" s="112">
        <v>17393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310</v>
      </c>
      <c r="AY82" s="108">
        <v>45845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761</v>
      </c>
      <c r="BG82" s="84" t="s">
        <v>764</v>
      </c>
      <c r="BH82" s="114" t="s">
        <v>277</v>
      </c>
      <c r="BI82" s="38" t="s">
        <v>111</v>
      </c>
      <c r="BJ82" s="85">
        <v>45866</v>
      </c>
      <c r="BK82" s="84"/>
      <c r="BL82" s="38"/>
      <c r="BM82" s="115" t="s">
        <v>120</v>
      </c>
      <c r="BN82" s="116" t="s">
        <v>201</v>
      </c>
      <c r="BO82" s="84" t="s">
        <v>245</v>
      </c>
      <c r="BP82" s="84"/>
      <c r="BQ82" s="117"/>
      <c r="BR82" s="118" t="s">
        <v>357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48332</v>
      </c>
      <c r="J83" s="38" t="s">
        <v>416</v>
      </c>
      <c r="K83" s="84">
        <v>48332</v>
      </c>
      <c r="L83" s="84" t="s">
        <v>280</v>
      </c>
      <c r="M83" s="38" t="s">
        <v>281</v>
      </c>
      <c r="N83" s="84">
        <v>474515</v>
      </c>
      <c r="O83" s="84" t="s">
        <v>765</v>
      </c>
      <c r="P83" s="84">
        <v>738406</v>
      </c>
      <c r="Q83" s="38" t="s">
        <v>766</v>
      </c>
      <c r="R83" s="38" t="s">
        <v>260</v>
      </c>
      <c r="S83" s="84" t="s">
        <v>767</v>
      </c>
      <c r="T83" s="84" t="s">
        <v>767</v>
      </c>
      <c r="U83" s="84" t="s">
        <v>262</v>
      </c>
      <c r="V83" s="84" t="s">
        <v>286</v>
      </c>
      <c r="W83" s="84">
        <v>541</v>
      </c>
      <c r="X83" s="38" t="s">
        <v>327</v>
      </c>
      <c r="Y83" s="84">
        <v>354299872</v>
      </c>
      <c r="Z83" s="38" t="s">
        <v>768</v>
      </c>
      <c r="AA83" s="108" t="s">
        <v>769</v>
      </c>
      <c r="AB83" s="84">
        <v>42000</v>
      </c>
      <c r="AC83" s="108" t="s">
        <v>267</v>
      </c>
      <c r="AD83" s="84">
        <v>24</v>
      </c>
      <c r="AE83" s="84" t="s">
        <v>291</v>
      </c>
      <c r="AF83" s="84" t="s">
        <v>292</v>
      </c>
      <c r="AG83" s="108" t="s">
        <v>770</v>
      </c>
      <c r="AH83" s="84" t="s">
        <v>294</v>
      </c>
      <c r="AI83" s="108" t="s">
        <v>752</v>
      </c>
      <c r="AJ83" s="84">
        <v>2240</v>
      </c>
      <c r="AK83" s="84">
        <v>2240</v>
      </c>
      <c r="AL83" s="108" t="s">
        <v>309</v>
      </c>
      <c r="AM83" s="84">
        <v>28973.83</v>
      </c>
      <c r="AN83" s="112">
        <v>11346.17</v>
      </c>
      <c r="AO83" s="112">
        <v>40320</v>
      </c>
      <c r="AP83" s="112">
        <v>13026.17</v>
      </c>
      <c r="AQ83" s="112">
        <v>970.83</v>
      </c>
      <c r="AR83" s="112">
        <v>13997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310</v>
      </c>
      <c r="AY83" s="108">
        <v>45845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767</v>
      </c>
      <c r="BG83" s="84" t="s">
        <v>771</v>
      </c>
      <c r="BH83" s="114" t="s">
        <v>277</v>
      </c>
      <c r="BI83" s="38" t="s">
        <v>110</v>
      </c>
      <c r="BJ83" s="85">
        <v>45869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312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48332</v>
      </c>
      <c r="J84" s="38" t="s">
        <v>416</v>
      </c>
      <c r="K84" s="84">
        <v>48332</v>
      </c>
      <c r="L84" s="84" t="s">
        <v>280</v>
      </c>
      <c r="M84" s="38" t="s">
        <v>281</v>
      </c>
      <c r="N84" s="84">
        <v>474515</v>
      </c>
      <c r="O84" s="84" t="s">
        <v>765</v>
      </c>
      <c r="P84" s="84">
        <v>738406</v>
      </c>
      <c r="Q84" s="38" t="s">
        <v>766</v>
      </c>
      <c r="R84" s="38" t="s">
        <v>260</v>
      </c>
      <c r="S84" s="84" t="s">
        <v>772</v>
      </c>
      <c r="T84" s="84" t="s">
        <v>772</v>
      </c>
      <c r="U84" s="84" t="s">
        <v>262</v>
      </c>
      <c r="V84" s="84" t="s">
        <v>286</v>
      </c>
      <c r="W84" s="84">
        <v>541</v>
      </c>
      <c r="X84" s="38" t="s">
        <v>327</v>
      </c>
      <c r="Y84" s="84">
        <v>354300238</v>
      </c>
      <c r="Z84" s="38" t="s">
        <v>773</v>
      </c>
      <c r="AA84" s="108" t="s">
        <v>774</v>
      </c>
      <c r="AB84" s="84">
        <v>42000</v>
      </c>
      <c r="AC84" s="108" t="s">
        <v>267</v>
      </c>
      <c r="AD84" s="84">
        <v>24</v>
      </c>
      <c r="AE84" s="84" t="s">
        <v>291</v>
      </c>
      <c r="AF84" s="84" t="s">
        <v>292</v>
      </c>
      <c r="AG84" s="108" t="s">
        <v>775</v>
      </c>
      <c r="AH84" s="84" t="s">
        <v>294</v>
      </c>
      <c r="AI84" s="108" t="s">
        <v>752</v>
      </c>
      <c r="AJ84" s="84">
        <v>2240</v>
      </c>
      <c r="AK84" s="84">
        <v>2240</v>
      </c>
      <c r="AL84" s="108" t="s">
        <v>309</v>
      </c>
      <c r="AM84" s="84">
        <v>28932.93</v>
      </c>
      <c r="AN84" s="112">
        <v>11387.07</v>
      </c>
      <c r="AO84" s="112">
        <v>40320</v>
      </c>
      <c r="AP84" s="112">
        <v>13067.07</v>
      </c>
      <c r="AQ84" s="112">
        <v>975.93</v>
      </c>
      <c r="AR84" s="112">
        <v>14043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310</v>
      </c>
      <c r="AY84" s="108">
        <v>45845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772</v>
      </c>
      <c r="BG84" s="84" t="s">
        <v>776</v>
      </c>
      <c r="BH84" s="114" t="s">
        <v>277</v>
      </c>
      <c r="BI84" s="38" t="s">
        <v>110</v>
      </c>
      <c r="BJ84" s="85">
        <v>45869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312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48332</v>
      </c>
      <c r="J85" s="38" t="s">
        <v>416</v>
      </c>
      <c r="K85" s="84">
        <v>48332</v>
      </c>
      <c r="L85" s="84" t="s">
        <v>280</v>
      </c>
      <c r="M85" s="38" t="s">
        <v>281</v>
      </c>
      <c r="N85" s="84">
        <v>474515</v>
      </c>
      <c r="O85" s="84" t="s">
        <v>765</v>
      </c>
      <c r="P85" s="84">
        <v>738406</v>
      </c>
      <c r="Q85" s="38" t="s">
        <v>766</v>
      </c>
      <c r="R85" s="38" t="s">
        <v>260</v>
      </c>
      <c r="S85" s="84" t="s">
        <v>777</v>
      </c>
      <c r="T85" s="84" t="s">
        <v>777</v>
      </c>
      <c r="U85" s="84" t="s">
        <v>326</v>
      </c>
      <c r="V85" s="84" t="s">
        <v>286</v>
      </c>
      <c r="W85" s="84">
        <v>541</v>
      </c>
      <c r="X85" s="38" t="s">
        <v>327</v>
      </c>
      <c r="Y85" s="84">
        <v>354300537</v>
      </c>
      <c r="Z85" s="38" t="s">
        <v>778</v>
      </c>
      <c r="AA85" s="108" t="s">
        <v>774</v>
      </c>
      <c r="AB85" s="84">
        <v>42000</v>
      </c>
      <c r="AC85" s="108" t="s">
        <v>267</v>
      </c>
      <c r="AD85" s="84">
        <v>24</v>
      </c>
      <c r="AE85" s="84" t="s">
        <v>291</v>
      </c>
      <c r="AF85" s="84" t="s">
        <v>292</v>
      </c>
      <c r="AG85" s="108" t="s">
        <v>775</v>
      </c>
      <c r="AH85" s="84" t="s">
        <v>294</v>
      </c>
      <c r="AI85" s="108" t="s">
        <v>752</v>
      </c>
      <c r="AJ85" s="84">
        <v>2240</v>
      </c>
      <c r="AK85" s="84">
        <v>2240</v>
      </c>
      <c r="AL85" s="108" t="s">
        <v>309</v>
      </c>
      <c r="AM85" s="84">
        <v>28932.93</v>
      </c>
      <c r="AN85" s="112">
        <v>11387.07</v>
      </c>
      <c r="AO85" s="112">
        <v>40320</v>
      </c>
      <c r="AP85" s="112">
        <v>13067.07</v>
      </c>
      <c r="AQ85" s="112">
        <v>975.93</v>
      </c>
      <c r="AR85" s="112">
        <v>14043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310</v>
      </c>
      <c r="AY85" s="108">
        <v>45845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777</v>
      </c>
      <c r="BG85" s="84" t="s">
        <v>779</v>
      </c>
      <c r="BH85" s="114" t="s">
        <v>277</v>
      </c>
      <c r="BI85" s="38" t="s">
        <v>110</v>
      </c>
      <c r="BJ85" s="85">
        <v>45869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312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48332</v>
      </c>
      <c r="J86" s="38" t="s">
        <v>416</v>
      </c>
      <c r="K86" s="84">
        <v>48332</v>
      </c>
      <c r="L86" s="84" t="s">
        <v>280</v>
      </c>
      <c r="M86" s="38" t="s">
        <v>281</v>
      </c>
      <c r="N86" s="84">
        <v>474515</v>
      </c>
      <c r="O86" s="84" t="s">
        <v>765</v>
      </c>
      <c r="P86" s="84">
        <v>738406</v>
      </c>
      <c r="Q86" s="38" t="s">
        <v>766</v>
      </c>
      <c r="R86" s="38" t="s">
        <v>260</v>
      </c>
      <c r="S86" s="84" t="s">
        <v>780</v>
      </c>
      <c r="T86" s="84" t="s">
        <v>780</v>
      </c>
      <c r="U86" s="84" t="s">
        <v>326</v>
      </c>
      <c r="V86" s="84" t="s">
        <v>286</v>
      </c>
      <c r="W86" s="84">
        <v>541</v>
      </c>
      <c r="X86" s="38" t="s">
        <v>287</v>
      </c>
      <c r="Y86" s="84">
        <v>354300653</v>
      </c>
      <c r="Z86" s="38" t="s">
        <v>781</v>
      </c>
      <c r="AA86" s="108" t="s">
        <v>774</v>
      </c>
      <c r="AB86" s="84">
        <v>42000</v>
      </c>
      <c r="AC86" s="108" t="s">
        <v>267</v>
      </c>
      <c r="AD86" s="84">
        <v>24</v>
      </c>
      <c r="AE86" s="84" t="s">
        <v>291</v>
      </c>
      <c r="AF86" s="84" t="s">
        <v>292</v>
      </c>
      <c r="AG86" s="108" t="s">
        <v>775</v>
      </c>
      <c r="AH86" s="84" t="s">
        <v>294</v>
      </c>
      <c r="AI86" s="108" t="s">
        <v>752</v>
      </c>
      <c r="AJ86" s="84">
        <v>2240</v>
      </c>
      <c r="AK86" s="84">
        <v>2240</v>
      </c>
      <c r="AL86" s="108" t="s">
        <v>414</v>
      </c>
      <c r="AM86" s="84">
        <v>28932.93</v>
      </c>
      <c r="AN86" s="112">
        <v>11387.07</v>
      </c>
      <c r="AO86" s="112">
        <v>40320</v>
      </c>
      <c r="AP86" s="112">
        <v>13067.07</v>
      </c>
      <c r="AQ86" s="112">
        <v>975.93</v>
      </c>
      <c r="AR86" s="112">
        <v>14043</v>
      </c>
      <c r="AS86" s="112">
        <v>0</v>
      </c>
      <c r="AT86" s="112">
        <v>0</v>
      </c>
      <c r="AU86" s="112">
        <v>0</v>
      </c>
      <c r="AV86" s="84">
        <v>18</v>
      </c>
      <c r="AW86" s="84">
        <v>0</v>
      </c>
      <c r="AX86" s="84" t="s">
        <v>310</v>
      </c>
      <c r="AY86" s="108">
        <v>45855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780</v>
      </c>
      <c r="BG86" s="84" t="s">
        <v>782</v>
      </c>
      <c r="BH86" s="114" t="s">
        <v>277</v>
      </c>
      <c r="BI86" s="38" t="s">
        <v>110</v>
      </c>
      <c r="BJ86" s="85">
        <v>45869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312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48332</v>
      </c>
      <c r="J87" s="38" t="s">
        <v>416</v>
      </c>
      <c r="K87" s="84">
        <v>48332</v>
      </c>
      <c r="L87" s="84" t="s">
        <v>280</v>
      </c>
      <c r="M87" s="38" t="s">
        <v>281</v>
      </c>
      <c r="N87" s="84">
        <v>474515</v>
      </c>
      <c r="O87" s="84" t="s">
        <v>765</v>
      </c>
      <c r="P87" s="84">
        <v>738406</v>
      </c>
      <c r="Q87" s="38" t="s">
        <v>766</v>
      </c>
      <c r="R87" s="38" t="s">
        <v>260</v>
      </c>
      <c r="S87" s="84" t="s">
        <v>783</v>
      </c>
      <c r="T87" s="84" t="s">
        <v>783</v>
      </c>
      <c r="U87" s="84" t="s">
        <v>326</v>
      </c>
      <c r="V87" s="84" t="s">
        <v>286</v>
      </c>
      <c r="W87" s="84">
        <v>541</v>
      </c>
      <c r="X87" s="38" t="s">
        <v>327</v>
      </c>
      <c r="Y87" s="84">
        <v>354300857</v>
      </c>
      <c r="Z87" s="38" t="s">
        <v>784</v>
      </c>
      <c r="AA87" s="108" t="s">
        <v>774</v>
      </c>
      <c r="AB87" s="84">
        <v>42000</v>
      </c>
      <c r="AC87" s="108" t="s">
        <v>267</v>
      </c>
      <c r="AD87" s="84">
        <v>24</v>
      </c>
      <c r="AE87" s="84" t="s">
        <v>291</v>
      </c>
      <c r="AF87" s="84" t="s">
        <v>292</v>
      </c>
      <c r="AG87" s="108" t="s">
        <v>775</v>
      </c>
      <c r="AH87" s="84" t="s">
        <v>294</v>
      </c>
      <c r="AI87" s="108" t="s">
        <v>752</v>
      </c>
      <c r="AJ87" s="84">
        <v>2240</v>
      </c>
      <c r="AK87" s="84">
        <v>2240</v>
      </c>
      <c r="AL87" s="108" t="s">
        <v>309</v>
      </c>
      <c r="AM87" s="84">
        <v>28932.93</v>
      </c>
      <c r="AN87" s="112">
        <v>11387.07</v>
      </c>
      <c r="AO87" s="112">
        <v>40320</v>
      </c>
      <c r="AP87" s="112">
        <v>13067.07</v>
      </c>
      <c r="AQ87" s="112">
        <v>975.93</v>
      </c>
      <c r="AR87" s="112">
        <v>14043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310</v>
      </c>
      <c r="AY87" s="108">
        <v>45845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783</v>
      </c>
      <c r="BG87" s="84" t="s">
        <v>785</v>
      </c>
      <c r="BH87" s="114" t="s">
        <v>277</v>
      </c>
      <c r="BI87" s="38" t="s">
        <v>110</v>
      </c>
      <c r="BJ87" s="85">
        <v>45869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312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168159</v>
      </c>
      <c r="J88" s="38" t="s">
        <v>300</v>
      </c>
      <c r="K88" s="84">
        <v>168159</v>
      </c>
      <c r="L88" s="84" t="s">
        <v>280</v>
      </c>
      <c r="M88" s="38" t="s">
        <v>281</v>
      </c>
      <c r="N88" s="84">
        <v>78934</v>
      </c>
      <c r="O88" s="84" t="s">
        <v>323</v>
      </c>
      <c r="P88" s="84">
        <v>111971</v>
      </c>
      <c r="Q88" s="38" t="s">
        <v>336</v>
      </c>
      <c r="R88" s="38" t="s">
        <v>260</v>
      </c>
      <c r="S88" s="84" t="s">
        <v>786</v>
      </c>
      <c r="T88" s="84" t="s">
        <v>786</v>
      </c>
      <c r="U88" s="84" t="s">
        <v>326</v>
      </c>
      <c r="V88" s="84" t="s">
        <v>286</v>
      </c>
      <c r="W88" s="84">
        <v>541</v>
      </c>
      <c r="X88" s="38" t="s">
        <v>287</v>
      </c>
      <c r="Y88" s="84">
        <v>354339365</v>
      </c>
      <c r="Z88" s="38" t="s">
        <v>738</v>
      </c>
      <c r="AA88" s="108" t="s">
        <v>787</v>
      </c>
      <c r="AB88" s="84">
        <v>42000</v>
      </c>
      <c r="AC88" s="108" t="s">
        <v>267</v>
      </c>
      <c r="AD88" s="84">
        <v>24</v>
      </c>
      <c r="AE88" s="84" t="s">
        <v>291</v>
      </c>
      <c r="AF88" s="84" t="s">
        <v>292</v>
      </c>
      <c r="AG88" s="108" t="s">
        <v>788</v>
      </c>
      <c r="AH88" s="84" t="s">
        <v>294</v>
      </c>
      <c r="AI88" s="108" t="s">
        <v>752</v>
      </c>
      <c r="AJ88" s="84">
        <v>2240</v>
      </c>
      <c r="AK88" s="84">
        <v>2240</v>
      </c>
      <c r="AL88" s="108" t="s">
        <v>789</v>
      </c>
      <c r="AM88" s="84">
        <v>29055.57</v>
      </c>
      <c r="AN88" s="112">
        <v>11264.43</v>
      </c>
      <c r="AO88" s="112">
        <v>40320</v>
      </c>
      <c r="AP88" s="112">
        <v>12944.43</v>
      </c>
      <c r="AQ88" s="112">
        <v>960.57</v>
      </c>
      <c r="AR88" s="112">
        <v>13905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310</v>
      </c>
      <c r="AY88" s="108">
        <v>45864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786</v>
      </c>
      <c r="BG88" s="84" t="s">
        <v>790</v>
      </c>
      <c r="BH88" s="114" t="s">
        <v>277</v>
      </c>
      <c r="BI88" s="38" t="s">
        <v>110</v>
      </c>
      <c r="BJ88" s="85">
        <v>45867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312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48349</v>
      </c>
      <c r="J89" s="38" t="s">
        <v>444</v>
      </c>
      <c r="K89" s="84">
        <v>48349</v>
      </c>
      <c r="L89" s="84" t="s">
        <v>280</v>
      </c>
      <c r="M89" s="38" t="s">
        <v>281</v>
      </c>
      <c r="N89" s="84">
        <v>432545</v>
      </c>
      <c r="O89" s="84" t="s">
        <v>517</v>
      </c>
      <c r="P89" s="84">
        <v>677742</v>
      </c>
      <c r="Q89" s="38" t="s">
        <v>518</v>
      </c>
      <c r="R89" s="38" t="s">
        <v>260</v>
      </c>
      <c r="S89" s="84" t="s">
        <v>791</v>
      </c>
      <c r="T89" s="84" t="s">
        <v>791</v>
      </c>
      <c r="U89" s="84" t="s">
        <v>326</v>
      </c>
      <c r="V89" s="84" t="s">
        <v>286</v>
      </c>
      <c r="W89" s="84">
        <v>541</v>
      </c>
      <c r="X89" s="38" t="s">
        <v>327</v>
      </c>
      <c r="Y89" s="84">
        <v>354342801</v>
      </c>
      <c r="Z89" s="38" t="s">
        <v>792</v>
      </c>
      <c r="AA89" s="108" t="s">
        <v>787</v>
      </c>
      <c r="AB89" s="84">
        <v>42000</v>
      </c>
      <c r="AC89" s="108" t="s">
        <v>267</v>
      </c>
      <c r="AD89" s="84">
        <v>24</v>
      </c>
      <c r="AE89" s="84" t="s">
        <v>291</v>
      </c>
      <c r="AF89" s="84" t="s">
        <v>292</v>
      </c>
      <c r="AG89" s="108" t="s">
        <v>788</v>
      </c>
      <c r="AH89" s="84" t="s">
        <v>294</v>
      </c>
      <c r="AI89" s="108" t="s">
        <v>752</v>
      </c>
      <c r="AJ89" s="84">
        <v>2240</v>
      </c>
      <c r="AK89" s="84">
        <v>2240</v>
      </c>
      <c r="AL89" s="108" t="s">
        <v>309</v>
      </c>
      <c r="AM89" s="84">
        <v>29055.57</v>
      </c>
      <c r="AN89" s="112">
        <v>11264.43</v>
      </c>
      <c r="AO89" s="112">
        <v>40320</v>
      </c>
      <c r="AP89" s="112">
        <v>12944.43</v>
      </c>
      <c r="AQ89" s="112">
        <v>960.57</v>
      </c>
      <c r="AR89" s="112">
        <v>13905</v>
      </c>
      <c r="AS89" s="112">
        <v>0</v>
      </c>
      <c r="AT89" s="112">
        <v>0</v>
      </c>
      <c r="AU89" s="112">
        <v>0</v>
      </c>
      <c r="AV89" s="84">
        <v>18</v>
      </c>
      <c r="AW89" s="84">
        <v>0</v>
      </c>
      <c r="AX89" s="84" t="s">
        <v>310</v>
      </c>
      <c r="AY89" s="108">
        <v>45845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791</v>
      </c>
      <c r="BG89" s="84" t="s">
        <v>793</v>
      </c>
      <c r="BH89" s="114" t="s">
        <v>277</v>
      </c>
      <c r="BI89" s="38" t="s">
        <v>111</v>
      </c>
      <c r="BJ89" s="85">
        <v>45866</v>
      </c>
      <c r="BK89" s="84"/>
      <c r="BL89" s="38"/>
      <c r="BM89" s="115" t="s">
        <v>120</v>
      </c>
      <c r="BN89" s="116" t="s">
        <v>201</v>
      </c>
      <c r="BO89" s="84" t="s">
        <v>245</v>
      </c>
      <c r="BP89" s="84"/>
      <c r="BQ89" s="117"/>
      <c r="BR89" s="118" t="s">
        <v>357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48349</v>
      </c>
      <c r="J90" s="38" t="s">
        <v>444</v>
      </c>
      <c r="K90" s="84">
        <v>48349</v>
      </c>
      <c r="L90" s="84" t="s">
        <v>280</v>
      </c>
      <c r="M90" s="38" t="s">
        <v>281</v>
      </c>
      <c r="N90" s="84">
        <v>432545</v>
      </c>
      <c r="O90" s="84" t="s">
        <v>517</v>
      </c>
      <c r="P90" s="84">
        <v>677742</v>
      </c>
      <c r="Q90" s="38" t="s">
        <v>518</v>
      </c>
      <c r="R90" s="38" t="s">
        <v>260</v>
      </c>
      <c r="S90" s="84" t="s">
        <v>794</v>
      </c>
      <c r="T90" s="84" t="s">
        <v>794</v>
      </c>
      <c r="U90" s="84" t="s">
        <v>326</v>
      </c>
      <c r="V90" s="84" t="s">
        <v>286</v>
      </c>
      <c r="W90" s="84">
        <v>541</v>
      </c>
      <c r="X90" s="38" t="s">
        <v>327</v>
      </c>
      <c r="Y90" s="84">
        <v>354343549</v>
      </c>
      <c r="Z90" s="38" t="s">
        <v>795</v>
      </c>
      <c r="AA90" s="108" t="s">
        <v>787</v>
      </c>
      <c r="AB90" s="84">
        <v>42000</v>
      </c>
      <c r="AC90" s="108" t="s">
        <v>267</v>
      </c>
      <c r="AD90" s="84">
        <v>24</v>
      </c>
      <c r="AE90" s="84" t="s">
        <v>291</v>
      </c>
      <c r="AF90" s="84" t="s">
        <v>292</v>
      </c>
      <c r="AG90" s="108" t="s">
        <v>788</v>
      </c>
      <c r="AH90" s="84" t="s">
        <v>294</v>
      </c>
      <c r="AI90" s="108" t="s">
        <v>752</v>
      </c>
      <c r="AJ90" s="84">
        <v>2240</v>
      </c>
      <c r="AK90" s="84">
        <v>2240</v>
      </c>
      <c r="AL90" s="108" t="s">
        <v>309</v>
      </c>
      <c r="AM90" s="84">
        <v>29055.57</v>
      </c>
      <c r="AN90" s="112">
        <v>11264.43</v>
      </c>
      <c r="AO90" s="112">
        <v>40320</v>
      </c>
      <c r="AP90" s="112">
        <v>12944.43</v>
      </c>
      <c r="AQ90" s="112">
        <v>960.57</v>
      </c>
      <c r="AR90" s="112">
        <v>13905</v>
      </c>
      <c r="AS90" s="112">
        <v>0</v>
      </c>
      <c r="AT90" s="112">
        <v>0</v>
      </c>
      <c r="AU90" s="112">
        <v>0</v>
      </c>
      <c r="AV90" s="84">
        <v>18</v>
      </c>
      <c r="AW90" s="84">
        <v>0</v>
      </c>
      <c r="AX90" s="84" t="s">
        <v>310</v>
      </c>
      <c r="AY90" s="108">
        <v>45845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794</v>
      </c>
      <c r="BG90" s="84" t="s">
        <v>796</v>
      </c>
      <c r="BH90" s="114" t="s">
        <v>277</v>
      </c>
      <c r="BI90" s="38" t="s">
        <v>112</v>
      </c>
      <c r="BJ90" s="85">
        <v>45866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388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168159</v>
      </c>
      <c r="J91" s="38" t="s">
        <v>300</v>
      </c>
      <c r="K91" s="84">
        <v>168159</v>
      </c>
      <c r="L91" s="84" t="s">
        <v>280</v>
      </c>
      <c r="M91" s="38" t="s">
        <v>281</v>
      </c>
      <c r="N91" s="84">
        <v>324451</v>
      </c>
      <c r="O91" s="84" t="s">
        <v>797</v>
      </c>
      <c r="P91" s="84">
        <v>451104</v>
      </c>
      <c r="Q91" s="38" t="s">
        <v>798</v>
      </c>
      <c r="R91" s="38" t="s">
        <v>260</v>
      </c>
      <c r="S91" s="84" t="s">
        <v>799</v>
      </c>
      <c r="T91" s="84" t="s">
        <v>799</v>
      </c>
      <c r="U91" s="84" t="s">
        <v>326</v>
      </c>
      <c r="V91" s="84" t="s">
        <v>286</v>
      </c>
      <c r="W91" s="84">
        <v>541</v>
      </c>
      <c r="X91" s="38" t="s">
        <v>327</v>
      </c>
      <c r="Y91" s="84">
        <v>354445834</v>
      </c>
      <c r="Z91" s="38" t="s">
        <v>800</v>
      </c>
      <c r="AA91" s="108" t="s">
        <v>640</v>
      </c>
      <c r="AB91" s="84">
        <v>42000</v>
      </c>
      <c r="AC91" s="108" t="s">
        <v>267</v>
      </c>
      <c r="AD91" s="84">
        <v>24</v>
      </c>
      <c r="AE91" s="84" t="s">
        <v>291</v>
      </c>
      <c r="AF91" s="84" t="s">
        <v>292</v>
      </c>
      <c r="AG91" s="108" t="s">
        <v>801</v>
      </c>
      <c r="AH91" s="84" t="s">
        <v>294</v>
      </c>
      <c r="AI91" s="108" t="s">
        <v>752</v>
      </c>
      <c r="AJ91" s="84">
        <v>2240</v>
      </c>
      <c r="AK91" s="84">
        <v>2240</v>
      </c>
      <c r="AL91" s="108" t="s">
        <v>309</v>
      </c>
      <c r="AM91" s="84">
        <v>29300.75</v>
      </c>
      <c r="AN91" s="112">
        <v>11019.25</v>
      </c>
      <c r="AO91" s="112">
        <v>40320</v>
      </c>
      <c r="AP91" s="112">
        <v>12699.25</v>
      </c>
      <c r="AQ91" s="112">
        <v>927.75</v>
      </c>
      <c r="AR91" s="112">
        <v>13627</v>
      </c>
      <c r="AS91" s="112">
        <v>0</v>
      </c>
      <c r="AT91" s="112">
        <v>0</v>
      </c>
      <c r="AU91" s="112">
        <v>0</v>
      </c>
      <c r="AV91" s="84">
        <v>18</v>
      </c>
      <c r="AW91" s="84">
        <v>0</v>
      </c>
      <c r="AX91" s="84" t="s">
        <v>310</v>
      </c>
      <c r="AY91" s="108">
        <v>45845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799</v>
      </c>
      <c r="BG91" s="84" t="s">
        <v>802</v>
      </c>
      <c r="BH91" s="114" t="s">
        <v>277</v>
      </c>
      <c r="BI91" s="38" t="s">
        <v>110</v>
      </c>
      <c r="BJ91" s="85">
        <v>45867</v>
      </c>
      <c r="BK91" s="84"/>
      <c r="BL91" s="38" t="s">
        <v>114</v>
      </c>
      <c r="BM91" s="115" t="s">
        <v>119</v>
      </c>
      <c r="BN91" s="116" t="s">
        <v>200</v>
      </c>
      <c r="BO91" s="84" t="s">
        <v>244</v>
      </c>
      <c r="BP91" s="84"/>
      <c r="BQ91" s="117"/>
      <c r="BR91" s="118" t="s">
        <v>312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168159</v>
      </c>
      <c r="J92" s="38" t="s">
        <v>300</v>
      </c>
      <c r="K92" s="84">
        <v>168159</v>
      </c>
      <c r="L92" s="84" t="s">
        <v>280</v>
      </c>
      <c r="M92" s="38" t="s">
        <v>281</v>
      </c>
      <c r="N92" s="84">
        <v>78934</v>
      </c>
      <c r="O92" s="84" t="s">
        <v>323</v>
      </c>
      <c r="P92" s="84">
        <v>111902</v>
      </c>
      <c r="Q92" s="38" t="s">
        <v>603</v>
      </c>
      <c r="R92" s="38" t="s">
        <v>260</v>
      </c>
      <c r="S92" s="84" t="s">
        <v>803</v>
      </c>
      <c r="T92" s="84" t="s">
        <v>803</v>
      </c>
      <c r="U92" s="84" t="s">
        <v>326</v>
      </c>
      <c r="V92" s="84" t="s">
        <v>286</v>
      </c>
      <c r="W92" s="84">
        <v>541</v>
      </c>
      <c r="X92" s="38" t="s">
        <v>287</v>
      </c>
      <c r="Y92" s="84">
        <v>354446540</v>
      </c>
      <c r="Z92" s="38" t="s">
        <v>804</v>
      </c>
      <c r="AA92" s="108" t="s">
        <v>640</v>
      </c>
      <c r="AB92" s="84">
        <v>42000</v>
      </c>
      <c r="AC92" s="108" t="s">
        <v>267</v>
      </c>
      <c r="AD92" s="84">
        <v>24</v>
      </c>
      <c r="AE92" s="84" t="s">
        <v>291</v>
      </c>
      <c r="AF92" s="84" t="s">
        <v>292</v>
      </c>
      <c r="AG92" s="108" t="s">
        <v>801</v>
      </c>
      <c r="AH92" s="84" t="s">
        <v>294</v>
      </c>
      <c r="AI92" s="108" t="s">
        <v>752</v>
      </c>
      <c r="AJ92" s="84">
        <v>2240</v>
      </c>
      <c r="AK92" s="84">
        <v>2240</v>
      </c>
      <c r="AL92" s="108" t="s">
        <v>309</v>
      </c>
      <c r="AM92" s="84">
        <v>29300.75</v>
      </c>
      <c r="AN92" s="112">
        <v>11019.25</v>
      </c>
      <c r="AO92" s="112">
        <v>40320</v>
      </c>
      <c r="AP92" s="112">
        <v>12699.25</v>
      </c>
      <c r="AQ92" s="112">
        <v>927.75</v>
      </c>
      <c r="AR92" s="112">
        <v>13627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310</v>
      </c>
      <c r="AY92" s="108">
        <v>45845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803</v>
      </c>
      <c r="BG92" s="84" t="s">
        <v>805</v>
      </c>
      <c r="BH92" s="114" t="s">
        <v>277</v>
      </c>
      <c r="BI92" s="38" t="s">
        <v>110</v>
      </c>
      <c r="BJ92" s="85">
        <v>45867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/>
      <c r="BQ92" s="117"/>
      <c r="BR92" s="118" t="s">
        <v>312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48334</v>
      </c>
      <c r="J93" s="38" t="s">
        <v>345</v>
      </c>
      <c r="K93" s="84">
        <v>48334</v>
      </c>
      <c r="L93" s="84" t="s">
        <v>280</v>
      </c>
      <c r="M93" s="38" t="s">
        <v>281</v>
      </c>
      <c r="N93" s="84">
        <v>78956</v>
      </c>
      <c r="O93" s="84" t="s">
        <v>381</v>
      </c>
      <c r="P93" s="84">
        <v>495050</v>
      </c>
      <c r="Q93" s="38" t="s">
        <v>727</v>
      </c>
      <c r="R93" s="38" t="s">
        <v>260</v>
      </c>
      <c r="S93" s="84" t="s">
        <v>806</v>
      </c>
      <c r="T93" s="84" t="s">
        <v>806</v>
      </c>
      <c r="U93" s="84" t="s">
        <v>326</v>
      </c>
      <c r="V93" s="84" t="s">
        <v>286</v>
      </c>
      <c r="W93" s="84">
        <v>541</v>
      </c>
      <c r="X93" s="38" t="s">
        <v>287</v>
      </c>
      <c r="Y93" s="84">
        <v>354454270</v>
      </c>
      <c r="Z93" s="38" t="s">
        <v>807</v>
      </c>
      <c r="AA93" s="108" t="s">
        <v>808</v>
      </c>
      <c r="AB93" s="84">
        <v>40000</v>
      </c>
      <c r="AC93" s="108" t="s">
        <v>352</v>
      </c>
      <c r="AD93" s="84">
        <v>24</v>
      </c>
      <c r="AE93" s="84" t="s">
        <v>291</v>
      </c>
      <c r="AF93" s="84" t="s">
        <v>292</v>
      </c>
      <c r="AG93" s="108" t="s">
        <v>809</v>
      </c>
      <c r="AH93" s="84" t="s">
        <v>294</v>
      </c>
      <c r="AI93" s="108" t="s">
        <v>810</v>
      </c>
      <c r="AJ93" s="84">
        <v>2130</v>
      </c>
      <c r="AK93" s="84">
        <v>2130</v>
      </c>
      <c r="AL93" s="108" t="s">
        <v>355</v>
      </c>
      <c r="AM93" s="84">
        <v>28077.96</v>
      </c>
      <c r="AN93" s="112">
        <v>10262.040000000001</v>
      </c>
      <c r="AO93" s="112">
        <v>38340</v>
      </c>
      <c r="AP93" s="112">
        <v>11922.04</v>
      </c>
      <c r="AQ93" s="112">
        <v>925.96</v>
      </c>
      <c r="AR93" s="112">
        <v>12848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310</v>
      </c>
      <c r="AY93" s="108">
        <v>45839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806</v>
      </c>
      <c r="BG93" s="84" t="s">
        <v>811</v>
      </c>
      <c r="BH93" s="114" t="s">
        <v>277</v>
      </c>
      <c r="BI93" s="38" t="s">
        <v>111</v>
      </c>
      <c r="BJ93" s="85">
        <v>45866</v>
      </c>
      <c r="BK93" s="84"/>
      <c r="BL93" s="38"/>
      <c r="BM93" s="115" t="s">
        <v>119</v>
      </c>
      <c r="BN93" s="116" t="s">
        <v>201</v>
      </c>
      <c r="BO93" s="84" t="s">
        <v>245</v>
      </c>
      <c r="BP93" s="84"/>
      <c r="BQ93" s="117"/>
      <c r="BR93" s="118" t="s">
        <v>357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168159</v>
      </c>
      <c r="J94" s="38" t="s">
        <v>300</v>
      </c>
      <c r="K94" s="84">
        <v>168159</v>
      </c>
      <c r="L94" s="84" t="s">
        <v>280</v>
      </c>
      <c r="M94" s="38" t="s">
        <v>281</v>
      </c>
      <c r="N94" s="84">
        <v>79059</v>
      </c>
      <c r="O94" s="84" t="s">
        <v>545</v>
      </c>
      <c r="P94" s="84">
        <v>112075</v>
      </c>
      <c r="Q94" s="38" t="s">
        <v>546</v>
      </c>
      <c r="R94" s="38" t="s">
        <v>260</v>
      </c>
      <c r="S94" s="84" t="s">
        <v>812</v>
      </c>
      <c r="T94" s="84" t="s">
        <v>812</v>
      </c>
      <c r="U94" s="84" t="s">
        <v>349</v>
      </c>
      <c r="V94" s="84" t="s">
        <v>286</v>
      </c>
      <c r="W94" s="84">
        <v>541</v>
      </c>
      <c r="X94" s="38" t="s">
        <v>327</v>
      </c>
      <c r="Y94" s="84">
        <v>354580102</v>
      </c>
      <c r="Z94" s="38" t="s">
        <v>813</v>
      </c>
      <c r="AA94" s="108" t="s">
        <v>675</v>
      </c>
      <c r="AB94" s="84">
        <v>63000</v>
      </c>
      <c r="AC94" s="108" t="s">
        <v>267</v>
      </c>
      <c r="AD94" s="84">
        <v>24</v>
      </c>
      <c r="AE94" s="84" t="s">
        <v>340</v>
      </c>
      <c r="AF94" s="84" t="s">
        <v>269</v>
      </c>
      <c r="AG94" s="108" t="s">
        <v>814</v>
      </c>
      <c r="AH94" s="84" t="s">
        <v>343</v>
      </c>
      <c r="AI94" s="108" t="s">
        <v>752</v>
      </c>
      <c r="AJ94" s="84">
        <v>3360</v>
      </c>
      <c r="AK94" s="84">
        <v>3360</v>
      </c>
      <c r="AL94" s="108" t="s">
        <v>543</v>
      </c>
      <c r="AM94" s="84">
        <v>30023.68</v>
      </c>
      <c r="AN94" s="112">
        <v>13256.32</v>
      </c>
      <c r="AO94" s="112">
        <v>43280</v>
      </c>
      <c r="AP94" s="112">
        <v>32976.32</v>
      </c>
      <c r="AQ94" s="112">
        <v>4178.68</v>
      </c>
      <c r="AR94" s="112">
        <v>37155</v>
      </c>
      <c r="AS94" s="112">
        <v>14356.58</v>
      </c>
      <c r="AT94" s="112">
        <v>2843.42</v>
      </c>
      <c r="AU94" s="112">
        <v>17200</v>
      </c>
      <c r="AV94" s="84">
        <v>18</v>
      </c>
      <c r="AW94" s="84">
        <v>174</v>
      </c>
      <c r="AX94" s="84" t="s">
        <v>274</v>
      </c>
      <c r="AY94" s="108">
        <v>45856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812</v>
      </c>
      <c r="BG94" s="84" t="s">
        <v>815</v>
      </c>
      <c r="BH94" s="114" t="s">
        <v>277</v>
      </c>
      <c r="BI94" s="38" t="s">
        <v>110</v>
      </c>
      <c r="BJ94" s="85">
        <v>45867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16800</v>
      </c>
      <c r="BQ94" s="117" t="s">
        <v>202</v>
      </c>
      <c r="BR94" s="118" t="s">
        <v>816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168159</v>
      </c>
      <c r="J95" s="38" t="s">
        <v>300</v>
      </c>
      <c r="K95" s="84">
        <v>168159</v>
      </c>
      <c r="L95" s="84" t="s">
        <v>280</v>
      </c>
      <c r="M95" s="38" t="s">
        <v>281</v>
      </c>
      <c r="N95" s="84">
        <v>324451</v>
      </c>
      <c r="O95" s="84" t="s">
        <v>797</v>
      </c>
      <c r="P95" s="84">
        <v>451104</v>
      </c>
      <c r="Q95" s="38" t="s">
        <v>798</v>
      </c>
      <c r="R95" s="38" t="s">
        <v>260</v>
      </c>
      <c r="S95" s="84" t="s">
        <v>817</v>
      </c>
      <c r="T95" s="84" t="s">
        <v>817</v>
      </c>
      <c r="U95" s="84" t="s">
        <v>326</v>
      </c>
      <c r="V95" s="84" t="s">
        <v>286</v>
      </c>
      <c r="W95" s="84">
        <v>541</v>
      </c>
      <c r="X95" s="38" t="s">
        <v>287</v>
      </c>
      <c r="Y95" s="84">
        <v>354620473</v>
      </c>
      <c r="Z95" s="38" t="s">
        <v>818</v>
      </c>
      <c r="AA95" s="108" t="s">
        <v>819</v>
      </c>
      <c r="AB95" s="84">
        <v>35000</v>
      </c>
      <c r="AC95" s="108" t="s">
        <v>267</v>
      </c>
      <c r="AD95" s="84">
        <v>24</v>
      </c>
      <c r="AE95" s="84" t="s">
        <v>291</v>
      </c>
      <c r="AF95" s="84" t="s">
        <v>292</v>
      </c>
      <c r="AG95" s="108" t="s">
        <v>820</v>
      </c>
      <c r="AH95" s="84" t="s">
        <v>294</v>
      </c>
      <c r="AI95" s="108" t="s">
        <v>821</v>
      </c>
      <c r="AJ95" s="84">
        <v>1870</v>
      </c>
      <c r="AK95" s="84">
        <v>1870</v>
      </c>
      <c r="AL95" s="108" t="s">
        <v>309</v>
      </c>
      <c r="AM95" s="84">
        <v>22456.639999999999</v>
      </c>
      <c r="AN95" s="112">
        <v>9333.36</v>
      </c>
      <c r="AO95" s="112">
        <v>31790</v>
      </c>
      <c r="AP95" s="112">
        <v>12543.36</v>
      </c>
      <c r="AQ95" s="112">
        <v>1074.6400000000001</v>
      </c>
      <c r="AR95" s="112">
        <v>13618</v>
      </c>
      <c r="AS95" s="112">
        <v>0</v>
      </c>
      <c r="AT95" s="112">
        <v>0</v>
      </c>
      <c r="AU95" s="112">
        <v>0</v>
      </c>
      <c r="AV95" s="84">
        <v>17</v>
      </c>
      <c r="AW95" s="84">
        <v>0</v>
      </c>
      <c r="AX95" s="84" t="s">
        <v>310</v>
      </c>
      <c r="AY95" s="108">
        <v>45845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817</v>
      </c>
      <c r="BG95" s="84" t="s">
        <v>822</v>
      </c>
      <c r="BH95" s="114" t="s">
        <v>277</v>
      </c>
      <c r="BI95" s="38" t="s">
        <v>110</v>
      </c>
      <c r="BJ95" s="85">
        <v>45867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312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48362</v>
      </c>
      <c r="J96" s="38" t="s">
        <v>405</v>
      </c>
      <c r="K96" s="84">
        <v>48362</v>
      </c>
      <c r="L96" s="84" t="s">
        <v>280</v>
      </c>
      <c r="M96" s="38" t="s">
        <v>281</v>
      </c>
      <c r="N96" s="84">
        <v>352906</v>
      </c>
      <c r="O96" s="84" t="s">
        <v>589</v>
      </c>
      <c r="P96" s="84">
        <v>501123</v>
      </c>
      <c r="Q96" s="38" t="s">
        <v>590</v>
      </c>
      <c r="R96" s="38" t="s">
        <v>260</v>
      </c>
      <c r="S96" s="84" t="s">
        <v>823</v>
      </c>
      <c r="T96" s="84" t="s">
        <v>823</v>
      </c>
      <c r="U96" s="84" t="s">
        <v>326</v>
      </c>
      <c r="V96" s="84" t="s">
        <v>286</v>
      </c>
      <c r="W96" s="84">
        <v>541</v>
      </c>
      <c r="X96" s="38" t="s">
        <v>327</v>
      </c>
      <c r="Y96" s="84">
        <v>354674972</v>
      </c>
      <c r="Z96" s="38" t="s">
        <v>441</v>
      </c>
      <c r="AA96" s="108" t="s">
        <v>824</v>
      </c>
      <c r="AB96" s="84">
        <v>42000</v>
      </c>
      <c r="AC96" s="108" t="s">
        <v>267</v>
      </c>
      <c r="AD96" s="84">
        <v>24</v>
      </c>
      <c r="AE96" s="84" t="s">
        <v>291</v>
      </c>
      <c r="AF96" s="84" t="s">
        <v>292</v>
      </c>
      <c r="AG96" s="108" t="s">
        <v>825</v>
      </c>
      <c r="AH96" s="84" t="s">
        <v>294</v>
      </c>
      <c r="AI96" s="108" t="s">
        <v>744</v>
      </c>
      <c r="AJ96" s="84">
        <v>2240</v>
      </c>
      <c r="AK96" s="84">
        <v>2240</v>
      </c>
      <c r="AL96" s="108" t="s">
        <v>471</v>
      </c>
      <c r="AM96" s="84">
        <v>29586.83</v>
      </c>
      <c r="AN96" s="112">
        <v>10733.17</v>
      </c>
      <c r="AO96" s="112">
        <v>40320</v>
      </c>
      <c r="AP96" s="112">
        <v>12413.17</v>
      </c>
      <c r="AQ96" s="112">
        <v>890.83</v>
      </c>
      <c r="AR96" s="112">
        <v>13304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310</v>
      </c>
      <c r="AY96" s="108">
        <v>45852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823</v>
      </c>
      <c r="BG96" s="84" t="s">
        <v>826</v>
      </c>
      <c r="BH96" s="114" t="s">
        <v>277</v>
      </c>
      <c r="BI96" s="38" t="s">
        <v>110</v>
      </c>
      <c r="BJ96" s="85">
        <v>45868</v>
      </c>
      <c r="BK96" s="84"/>
      <c r="BL96" s="38" t="s">
        <v>115</v>
      </c>
      <c r="BM96" s="115" t="s">
        <v>120</v>
      </c>
      <c r="BN96" s="116" t="s">
        <v>200</v>
      </c>
      <c r="BO96" s="84" t="s">
        <v>244</v>
      </c>
      <c r="BP96" s="84"/>
      <c r="BQ96" s="117"/>
      <c r="BR96" s="118" t="s">
        <v>616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48362</v>
      </c>
      <c r="J97" s="38" t="s">
        <v>405</v>
      </c>
      <c r="K97" s="84">
        <v>48362</v>
      </c>
      <c r="L97" s="84" t="s">
        <v>280</v>
      </c>
      <c r="M97" s="38" t="s">
        <v>281</v>
      </c>
      <c r="N97" s="84">
        <v>352906</v>
      </c>
      <c r="O97" s="84" t="s">
        <v>589</v>
      </c>
      <c r="P97" s="84">
        <v>501123</v>
      </c>
      <c r="Q97" s="38" t="s">
        <v>590</v>
      </c>
      <c r="R97" s="38" t="s">
        <v>260</v>
      </c>
      <c r="S97" s="84" t="s">
        <v>827</v>
      </c>
      <c r="T97" s="84" t="s">
        <v>827</v>
      </c>
      <c r="U97" s="84" t="s">
        <v>326</v>
      </c>
      <c r="V97" s="84" t="s">
        <v>286</v>
      </c>
      <c r="W97" s="84">
        <v>541</v>
      </c>
      <c r="X97" s="38" t="s">
        <v>287</v>
      </c>
      <c r="Y97" s="84">
        <v>354705637</v>
      </c>
      <c r="Z97" s="38" t="s">
        <v>828</v>
      </c>
      <c r="AA97" s="108" t="s">
        <v>829</v>
      </c>
      <c r="AB97" s="84">
        <v>42000</v>
      </c>
      <c r="AC97" s="108" t="s">
        <v>267</v>
      </c>
      <c r="AD97" s="84">
        <v>24</v>
      </c>
      <c r="AE97" s="84" t="s">
        <v>291</v>
      </c>
      <c r="AF97" s="84" t="s">
        <v>292</v>
      </c>
      <c r="AG97" s="108" t="s">
        <v>830</v>
      </c>
      <c r="AH97" s="84" t="s">
        <v>294</v>
      </c>
      <c r="AI97" s="108" t="s">
        <v>831</v>
      </c>
      <c r="AJ97" s="84">
        <v>2240</v>
      </c>
      <c r="AK97" s="84">
        <v>2240</v>
      </c>
      <c r="AL97" s="108" t="s">
        <v>595</v>
      </c>
      <c r="AM97" s="84">
        <v>26506.33</v>
      </c>
      <c r="AN97" s="112">
        <v>11573.67</v>
      </c>
      <c r="AO97" s="112">
        <v>38080</v>
      </c>
      <c r="AP97" s="112">
        <v>15493.67</v>
      </c>
      <c r="AQ97" s="112">
        <v>1359.33</v>
      </c>
      <c r="AR97" s="112">
        <v>16853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310</v>
      </c>
      <c r="AY97" s="108">
        <v>45854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827</v>
      </c>
      <c r="BG97" s="84" t="s">
        <v>832</v>
      </c>
      <c r="BH97" s="114" t="s">
        <v>277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616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48332</v>
      </c>
      <c r="J98" s="38" t="s">
        <v>416</v>
      </c>
      <c r="K98" s="84">
        <v>48332</v>
      </c>
      <c r="L98" s="84" t="s">
        <v>280</v>
      </c>
      <c r="M98" s="38" t="s">
        <v>281</v>
      </c>
      <c r="N98" s="84">
        <v>390325</v>
      </c>
      <c r="O98" s="84" t="s">
        <v>417</v>
      </c>
      <c r="P98" s="84">
        <v>672616</v>
      </c>
      <c r="Q98" s="38" t="s">
        <v>418</v>
      </c>
      <c r="R98" s="38" t="s">
        <v>260</v>
      </c>
      <c r="S98" s="84" t="s">
        <v>833</v>
      </c>
      <c r="T98" s="84" t="s">
        <v>833</v>
      </c>
      <c r="U98" s="84" t="s">
        <v>326</v>
      </c>
      <c r="V98" s="84" t="s">
        <v>286</v>
      </c>
      <c r="W98" s="84">
        <v>541</v>
      </c>
      <c r="X98" s="38" t="s">
        <v>327</v>
      </c>
      <c r="Y98" s="84">
        <v>354784433</v>
      </c>
      <c r="Z98" s="38" t="s">
        <v>834</v>
      </c>
      <c r="AA98" s="108" t="s">
        <v>835</v>
      </c>
      <c r="AB98" s="84">
        <v>35000</v>
      </c>
      <c r="AC98" s="108" t="s">
        <v>267</v>
      </c>
      <c r="AD98" s="84">
        <v>24</v>
      </c>
      <c r="AE98" s="84" t="s">
        <v>291</v>
      </c>
      <c r="AF98" s="84" t="s">
        <v>292</v>
      </c>
      <c r="AG98" s="108" t="s">
        <v>836</v>
      </c>
      <c r="AH98" s="84" t="s">
        <v>294</v>
      </c>
      <c r="AI98" s="108" t="s">
        <v>821</v>
      </c>
      <c r="AJ98" s="84">
        <v>1870</v>
      </c>
      <c r="AK98" s="84">
        <v>1870</v>
      </c>
      <c r="AL98" s="108" t="s">
        <v>309</v>
      </c>
      <c r="AM98" s="84">
        <v>22556.89</v>
      </c>
      <c r="AN98" s="112">
        <v>9233.11</v>
      </c>
      <c r="AO98" s="112">
        <v>31790</v>
      </c>
      <c r="AP98" s="112">
        <v>12443.11</v>
      </c>
      <c r="AQ98" s="112">
        <v>1059.8900000000001</v>
      </c>
      <c r="AR98" s="112">
        <v>13503</v>
      </c>
      <c r="AS98" s="112">
        <v>0</v>
      </c>
      <c r="AT98" s="112">
        <v>0</v>
      </c>
      <c r="AU98" s="112">
        <v>0</v>
      </c>
      <c r="AV98" s="84">
        <v>17</v>
      </c>
      <c r="AW98" s="84">
        <v>0</v>
      </c>
      <c r="AX98" s="84" t="s">
        <v>310</v>
      </c>
      <c r="AY98" s="108">
        <v>45845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833</v>
      </c>
      <c r="BG98" s="84" t="s">
        <v>837</v>
      </c>
      <c r="BH98" s="114" t="s">
        <v>277</v>
      </c>
      <c r="BI98" s="38" t="s">
        <v>110</v>
      </c>
      <c r="BJ98" s="85">
        <v>45866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312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48334</v>
      </c>
      <c r="J99" s="38" t="s">
        <v>345</v>
      </c>
      <c r="K99" s="84">
        <v>48334</v>
      </c>
      <c r="L99" s="84" t="s">
        <v>280</v>
      </c>
      <c r="M99" s="38" t="s">
        <v>281</v>
      </c>
      <c r="N99" s="84">
        <v>78956</v>
      </c>
      <c r="O99" s="84" t="s">
        <v>381</v>
      </c>
      <c r="P99" s="84">
        <v>111927</v>
      </c>
      <c r="Q99" s="38" t="s">
        <v>382</v>
      </c>
      <c r="R99" s="38" t="s">
        <v>260</v>
      </c>
      <c r="S99" s="84" t="s">
        <v>838</v>
      </c>
      <c r="T99" s="84" t="s">
        <v>838</v>
      </c>
      <c r="U99" s="84" t="s">
        <v>326</v>
      </c>
      <c r="V99" s="84" t="s">
        <v>286</v>
      </c>
      <c r="W99" s="84">
        <v>541</v>
      </c>
      <c r="X99" s="38" t="s">
        <v>287</v>
      </c>
      <c r="Y99" s="84">
        <v>355102610</v>
      </c>
      <c r="Z99" s="38" t="s">
        <v>839</v>
      </c>
      <c r="AA99" s="108" t="s">
        <v>840</v>
      </c>
      <c r="AB99" s="84">
        <v>42000</v>
      </c>
      <c r="AC99" s="108" t="s">
        <v>352</v>
      </c>
      <c r="AD99" s="84">
        <v>24</v>
      </c>
      <c r="AE99" s="84" t="s">
        <v>291</v>
      </c>
      <c r="AF99" s="84" t="s">
        <v>292</v>
      </c>
      <c r="AG99" s="108" t="s">
        <v>841</v>
      </c>
      <c r="AH99" s="84" t="s">
        <v>294</v>
      </c>
      <c r="AI99" s="108" t="s">
        <v>842</v>
      </c>
      <c r="AJ99" s="84">
        <v>2240</v>
      </c>
      <c r="AK99" s="84">
        <v>2240</v>
      </c>
      <c r="AL99" s="108" t="s">
        <v>355</v>
      </c>
      <c r="AM99" s="84">
        <v>27571.03</v>
      </c>
      <c r="AN99" s="112">
        <v>10508.97</v>
      </c>
      <c r="AO99" s="112">
        <v>38080</v>
      </c>
      <c r="AP99" s="112">
        <v>14428.97</v>
      </c>
      <c r="AQ99" s="112">
        <v>1274.03</v>
      </c>
      <c r="AR99" s="112">
        <v>15703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310</v>
      </c>
      <c r="AY99" s="108">
        <v>45839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838</v>
      </c>
      <c r="BG99" s="84" t="s">
        <v>843</v>
      </c>
      <c r="BH99" s="114" t="s">
        <v>277</v>
      </c>
      <c r="BI99" s="38" t="s">
        <v>111</v>
      </c>
      <c r="BJ99" s="85">
        <v>45866</v>
      </c>
      <c r="BK99" s="84"/>
      <c r="BL99" s="38"/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357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48334</v>
      </c>
      <c r="J100" s="38" t="s">
        <v>345</v>
      </c>
      <c r="K100" s="84">
        <v>48334</v>
      </c>
      <c r="L100" s="84" t="s">
        <v>280</v>
      </c>
      <c r="M100" s="38" t="s">
        <v>281</v>
      </c>
      <c r="N100" s="84">
        <v>78956</v>
      </c>
      <c r="O100" s="84" t="s">
        <v>381</v>
      </c>
      <c r="P100" s="84">
        <v>112009</v>
      </c>
      <c r="Q100" s="38" t="s">
        <v>580</v>
      </c>
      <c r="R100" s="38" t="s">
        <v>260</v>
      </c>
      <c r="S100" s="84" t="s">
        <v>844</v>
      </c>
      <c r="T100" s="84" t="s">
        <v>844</v>
      </c>
      <c r="U100" s="84" t="s">
        <v>349</v>
      </c>
      <c r="V100" s="84" t="s">
        <v>286</v>
      </c>
      <c r="W100" s="84">
        <v>541</v>
      </c>
      <c r="X100" s="38" t="s">
        <v>287</v>
      </c>
      <c r="Y100" s="84">
        <v>355103688</v>
      </c>
      <c r="Z100" s="38" t="s">
        <v>611</v>
      </c>
      <c r="AA100" s="108" t="s">
        <v>840</v>
      </c>
      <c r="AB100" s="84">
        <v>65000</v>
      </c>
      <c r="AC100" s="108" t="s">
        <v>352</v>
      </c>
      <c r="AD100" s="84">
        <v>24</v>
      </c>
      <c r="AE100" s="84" t="s">
        <v>412</v>
      </c>
      <c r="AF100" s="84" t="s">
        <v>292</v>
      </c>
      <c r="AG100" s="108" t="s">
        <v>845</v>
      </c>
      <c r="AH100" s="84" t="s">
        <v>294</v>
      </c>
      <c r="AI100" s="108" t="s">
        <v>842</v>
      </c>
      <c r="AJ100" s="84">
        <v>3470</v>
      </c>
      <c r="AK100" s="84">
        <v>3470</v>
      </c>
      <c r="AL100" s="108" t="s">
        <v>846</v>
      </c>
      <c r="AM100" s="84">
        <v>42736.45</v>
      </c>
      <c r="AN100" s="112">
        <v>16253.55</v>
      </c>
      <c r="AO100" s="112">
        <v>58990</v>
      </c>
      <c r="AP100" s="112">
        <v>22263.55</v>
      </c>
      <c r="AQ100" s="112">
        <v>1959.45</v>
      </c>
      <c r="AR100" s="112">
        <v>24223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310</v>
      </c>
      <c r="AY100" s="108">
        <v>45847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844</v>
      </c>
      <c r="BG100" s="84" t="s">
        <v>847</v>
      </c>
      <c r="BH100" s="114" t="s">
        <v>277</v>
      </c>
      <c r="BI100" s="38" t="s">
        <v>112</v>
      </c>
      <c r="BJ100" s="85">
        <v>45866</v>
      </c>
      <c r="BK100" s="84" t="s">
        <v>124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453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48332</v>
      </c>
      <c r="J101" s="38" t="s">
        <v>416</v>
      </c>
      <c r="K101" s="84">
        <v>48332</v>
      </c>
      <c r="L101" s="84" t="s">
        <v>280</v>
      </c>
      <c r="M101" s="38" t="s">
        <v>281</v>
      </c>
      <c r="N101" s="84">
        <v>78804</v>
      </c>
      <c r="O101" s="84" t="s">
        <v>848</v>
      </c>
      <c r="P101" s="84">
        <v>111827</v>
      </c>
      <c r="Q101" s="38" t="s">
        <v>849</v>
      </c>
      <c r="R101" s="38" t="s">
        <v>260</v>
      </c>
      <c r="S101" s="84" t="s">
        <v>850</v>
      </c>
      <c r="T101" s="84" t="s">
        <v>850</v>
      </c>
      <c r="U101" s="84" t="s">
        <v>349</v>
      </c>
      <c r="V101" s="84" t="s">
        <v>286</v>
      </c>
      <c r="W101" s="84">
        <v>541</v>
      </c>
      <c r="X101" s="38" t="s">
        <v>327</v>
      </c>
      <c r="Y101" s="84">
        <v>355196195</v>
      </c>
      <c r="Z101" s="38" t="s">
        <v>851</v>
      </c>
      <c r="AA101" s="108" t="s">
        <v>852</v>
      </c>
      <c r="AB101" s="84">
        <v>42000</v>
      </c>
      <c r="AC101" s="108" t="s">
        <v>267</v>
      </c>
      <c r="AD101" s="84">
        <v>24</v>
      </c>
      <c r="AE101" s="84" t="s">
        <v>291</v>
      </c>
      <c r="AF101" s="84" t="s">
        <v>292</v>
      </c>
      <c r="AG101" s="108" t="s">
        <v>853</v>
      </c>
      <c r="AH101" s="84" t="s">
        <v>294</v>
      </c>
      <c r="AI101" s="108" t="s">
        <v>821</v>
      </c>
      <c r="AJ101" s="84">
        <v>2240</v>
      </c>
      <c r="AK101" s="84">
        <v>2240</v>
      </c>
      <c r="AL101" s="108" t="s">
        <v>477</v>
      </c>
      <c r="AM101" s="84">
        <v>27629.11</v>
      </c>
      <c r="AN101" s="112">
        <v>10450.89</v>
      </c>
      <c r="AO101" s="112">
        <v>38080</v>
      </c>
      <c r="AP101" s="112">
        <v>14370.89</v>
      </c>
      <c r="AQ101" s="112">
        <v>1187.1099999999999</v>
      </c>
      <c r="AR101" s="112">
        <v>15558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310</v>
      </c>
      <c r="AY101" s="108">
        <v>45851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850</v>
      </c>
      <c r="BG101" s="84" t="s">
        <v>854</v>
      </c>
      <c r="BH101" s="114" t="s">
        <v>277</v>
      </c>
      <c r="BI101" s="38" t="s">
        <v>111</v>
      </c>
      <c r="BJ101" s="85">
        <v>45866</v>
      </c>
      <c r="BK101" s="84"/>
      <c r="BL101" s="38"/>
      <c r="BM101" s="115" t="s">
        <v>120</v>
      </c>
      <c r="BN101" s="116" t="s">
        <v>201</v>
      </c>
      <c r="BO101" s="84" t="s">
        <v>245</v>
      </c>
      <c r="BP101" s="84"/>
      <c r="BQ101" s="117"/>
      <c r="BR101" s="118" t="s">
        <v>357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168159</v>
      </c>
      <c r="J102" s="38" t="s">
        <v>300</v>
      </c>
      <c r="K102" s="84">
        <v>168159</v>
      </c>
      <c r="L102" s="84" t="s">
        <v>280</v>
      </c>
      <c r="M102" s="38" t="s">
        <v>281</v>
      </c>
      <c r="N102" s="84">
        <v>78934</v>
      </c>
      <c r="O102" s="84" t="s">
        <v>323</v>
      </c>
      <c r="P102" s="84">
        <v>782444</v>
      </c>
      <c r="Q102" s="38" t="s">
        <v>538</v>
      </c>
      <c r="R102" s="38" t="s">
        <v>260</v>
      </c>
      <c r="S102" s="84" t="s">
        <v>855</v>
      </c>
      <c r="T102" s="84" t="s">
        <v>855</v>
      </c>
      <c r="U102" s="84" t="s">
        <v>349</v>
      </c>
      <c r="V102" s="84" t="s">
        <v>286</v>
      </c>
      <c r="W102" s="84">
        <v>541</v>
      </c>
      <c r="X102" s="38" t="s">
        <v>327</v>
      </c>
      <c r="Y102" s="84">
        <v>355223358</v>
      </c>
      <c r="Z102" s="38" t="s">
        <v>359</v>
      </c>
      <c r="AA102" s="108" t="s">
        <v>852</v>
      </c>
      <c r="AB102" s="84">
        <v>42000</v>
      </c>
      <c r="AC102" s="108" t="s">
        <v>267</v>
      </c>
      <c r="AD102" s="84">
        <v>24</v>
      </c>
      <c r="AE102" s="84" t="s">
        <v>291</v>
      </c>
      <c r="AF102" s="84" t="s">
        <v>292</v>
      </c>
      <c r="AG102" s="108" t="s">
        <v>853</v>
      </c>
      <c r="AH102" s="84" t="s">
        <v>294</v>
      </c>
      <c r="AI102" s="108" t="s">
        <v>821</v>
      </c>
      <c r="AJ102" s="84">
        <v>2240</v>
      </c>
      <c r="AK102" s="84">
        <v>2240</v>
      </c>
      <c r="AL102" s="108" t="s">
        <v>309</v>
      </c>
      <c r="AM102" s="84">
        <v>27629.11</v>
      </c>
      <c r="AN102" s="112">
        <v>10450.89</v>
      </c>
      <c r="AO102" s="112">
        <v>38080</v>
      </c>
      <c r="AP102" s="112">
        <v>14370.89</v>
      </c>
      <c r="AQ102" s="112">
        <v>1187.1099999999999</v>
      </c>
      <c r="AR102" s="112">
        <v>15558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310</v>
      </c>
      <c r="AY102" s="108">
        <v>45845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855</v>
      </c>
      <c r="BG102" s="84" t="s">
        <v>856</v>
      </c>
      <c r="BH102" s="114" t="s">
        <v>277</v>
      </c>
      <c r="BI102" s="38" t="s">
        <v>110</v>
      </c>
      <c r="BJ102" s="85">
        <v>45867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312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48403</v>
      </c>
      <c r="J103" s="38" t="s">
        <v>703</v>
      </c>
      <c r="K103" s="84">
        <v>48403</v>
      </c>
      <c r="L103" s="84" t="s">
        <v>280</v>
      </c>
      <c r="M103" s="38" t="s">
        <v>281</v>
      </c>
      <c r="N103" s="84">
        <v>78917</v>
      </c>
      <c r="O103" s="84" t="s">
        <v>704</v>
      </c>
      <c r="P103" s="84">
        <v>786023</v>
      </c>
      <c r="Q103" s="38" t="s">
        <v>857</v>
      </c>
      <c r="R103" s="38" t="s">
        <v>260</v>
      </c>
      <c r="S103" s="84" t="s">
        <v>858</v>
      </c>
      <c r="T103" s="84" t="s">
        <v>858</v>
      </c>
      <c r="U103" s="84" t="s">
        <v>326</v>
      </c>
      <c r="V103" s="84" t="s">
        <v>263</v>
      </c>
      <c r="W103" s="84">
        <v>541</v>
      </c>
      <c r="X103" s="38" t="s">
        <v>327</v>
      </c>
      <c r="Y103" s="84">
        <v>355258082</v>
      </c>
      <c r="Z103" s="38" t="s">
        <v>859</v>
      </c>
      <c r="AA103" s="108" t="s">
        <v>860</v>
      </c>
      <c r="AB103" s="84">
        <v>80000</v>
      </c>
      <c r="AC103" s="108" t="s">
        <v>267</v>
      </c>
      <c r="AD103" s="84">
        <v>24</v>
      </c>
      <c r="AE103" s="84" t="s">
        <v>340</v>
      </c>
      <c r="AF103" s="84" t="s">
        <v>269</v>
      </c>
      <c r="AG103" s="108" t="s">
        <v>861</v>
      </c>
      <c r="AH103" s="84" t="s">
        <v>343</v>
      </c>
      <c r="AI103" s="108" t="s">
        <v>831</v>
      </c>
      <c r="AJ103" s="84">
        <v>4270</v>
      </c>
      <c r="AK103" s="84">
        <v>4270</v>
      </c>
      <c r="AL103" s="108" t="s">
        <v>471</v>
      </c>
      <c r="AM103" s="84">
        <v>52770.54</v>
      </c>
      <c r="AN103" s="112">
        <v>19819.46</v>
      </c>
      <c r="AO103" s="112">
        <v>72590</v>
      </c>
      <c r="AP103" s="112">
        <v>27229.46</v>
      </c>
      <c r="AQ103" s="112">
        <v>2237.54</v>
      </c>
      <c r="AR103" s="112">
        <v>29467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310</v>
      </c>
      <c r="AY103" s="108">
        <v>45852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858</v>
      </c>
      <c r="BG103" s="84" t="s">
        <v>862</v>
      </c>
      <c r="BH103" s="114" t="s">
        <v>277</v>
      </c>
      <c r="BI103" s="38" t="s">
        <v>110</v>
      </c>
      <c r="BJ103" s="85">
        <v>45867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244</v>
      </c>
      <c r="BP103" s="84"/>
      <c r="BQ103" s="117"/>
      <c r="BR103" s="118" t="s">
        <v>616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189941</v>
      </c>
      <c r="J104" s="38" t="s">
        <v>254</v>
      </c>
      <c r="K104" s="84">
        <v>189941</v>
      </c>
      <c r="L104" s="84" t="s">
        <v>280</v>
      </c>
      <c r="M104" s="38" t="s">
        <v>281</v>
      </c>
      <c r="N104" s="84">
        <v>79052</v>
      </c>
      <c r="O104" s="84" t="s">
        <v>863</v>
      </c>
      <c r="P104" s="84">
        <v>786229</v>
      </c>
      <c r="Q104" s="38" t="s">
        <v>864</v>
      </c>
      <c r="R104" s="38" t="s">
        <v>260</v>
      </c>
      <c r="S104" s="84" t="s">
        <v>865</v>
      </c>
      <c r="T104" s="84" t="s">
        <v>865</v>
      </c>
      <c r="U104" s="84" t="s">
        <v>262</v>
      </c>
      <c r="V104" s="84" t="s">
        <v>286</v>
      </c>
      <c r="W104" s="84">
        <v>0</v>
      </c>
      <c r="X104" s="38" t="s">
        <v>287</v>
      </c>
      <c r="Y104" s="84">
        <v>355292611</v>
      </c>
      <c r="Z104" s="38" t="s">
        <v>328</v>
      </c>
      <c r="AA104" s="108" t="s">
        <v>860</v>
      </c>
      <c r="AB104" s="84">
        <v>42000</v>
      </c>
      <c r="AC104" s="108" t="s">
        <v>290</v>
      </c>
      <c r="AD104" s="84">
        <v>24</v>
      </c>
      <c r="AE104" s="84" t="s">
        <v>291</v>
      </c>
      <c r="AF104" s="84" t="s">
        <v>292</v>
      </c>
      <c r="AG104" s="108" t="s">
        <v>866</v>
      </c>
      <c r="AH104" s="84" t="s">
        <v>294</v>
      </c>
      <c r="AI104" s="108" t="s">
        <v>867</v>
      </c>
      <c r="AJ104" s="84">
        <v>2240</v>
      </c>
      <c r="AK104" s="84">
        <v>2240</v>
      </c>
      <c r="AL104" s="108" t="s">
        <v>868</v>
      </c>
      <c r="AM104" s="84">
        <v>27980.22</v>
      </c>
      <c r="AN104" s="112">
        <v>10099.780000000001</v>
      </c>
      <c r="AO104" s="112">
        <v>38080</v>
      </c>
      <c r="AP104" s="112">
        <v>14019.78</v>
      </c>
      <c r="AQ104" s="112">
        <v>1187.22</v>
      </c>
      <c r="AR104" s="112">
        <v>15207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310</v>
      </c>
      <c r="AY104" s="108">
        <v>45841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865</v>
      </c>
      <c r="BG104" s="84" t="s">
        <v>869</v>
      </c>
      <c r="BH104" s="114" t="s">
        <v>277</v>
      </c>
      <c r="BI104" s="38" t="s">
        <v>110</v>
      </c>
      <c r="BJ104" s="85">
        <v>45867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244</v>
      </c>
      <c r="BP104" s="84"/>
      <c r="BQ104" s="117"/>
      <c r="BR104" s="118" t="s">
        <v>616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48374</v>
      </c>
      <c r="J105" s="38" t="s">
        <v>362</v>
      </c>
      <c r="K105" s="84">
        <v>48374</v>
      </c>
      <c r="L105" s="84" t="s">
        <v>280</v>
      </c>
      <c r="M105" s="38" t="s">
        <v>281</v>
      </c>
      <c r="N105" s="84">
        <v>418397</v>
      </c>
      <c r="O105" s="84" t="s">
        <v>363</v>
      </c>
      <c r="P105" s="84">
        <v>643555</v>
      </c>
      <c r="Q105" s="38" t="s">
        <v>364</v>
      </c>
      <c r="R105" s="38" t="s">
        <v>260</v>
      </c>
      <c r="S105" s="84" t="s">
        <v>870</v>
      </c>
      <c r="T105" s="84" t="s">
        <v>870</v>
      </c>
      <c r="U105" s="84" t="s">
        <v>326</v>
      </c>
      <c r="V105" s="84" t="s">
        <v>263</v>
      </c>
      <c r="W105" s="84">
        <v>541</v>
      </c>
      <c r="X105" s="38" t="s">
        <v>327</v>
      </c>
      <c r="Y105" s="84">
        <v>355384758</v>
      </c>
      <c r="Z105" s="38" t="s">
        <v>871</v>
      </c>
      <c r="AA105" s="108" t="s">
        <v>872</v>
      </c>
      <c r="AB105" s="84">
        <v>42000</v>
      </c>
      <c r="AC105" s="108" t="s">
        <v>368</v>
      </c>
      <c r="AD105" s="84">
        <v>24</v>
      </c>
      <c r="AE105" s="84" t="s">
        <v>291</v>
      </c>
      <c r="AF105" s="84" t="s">
        <v>292</v>
      </c>
      <c r="AG105" s="108" t="s">
        <v>873</v>
      </c>
      <c r="AH105" s="84" t="s">
        <v>294</v>
      </c>
      <c r="AI105" s="108" t="s">
        <v>874</v>
      </c>
      <c r="AJ105" s="84">
        <v>2240</v>
      </c>
      <c r="AK105" s="84">
        <v>2240</v>
      </c>
      <c r="AL105" s="108" t="s">
        <v>393</v>
      </c>
      <c r="AM105" s="84">
        <v>24795.37</v>
      </c>
      <c r="AN105" s="112">
        <v>11044.63</v>
      </c>
      <c r="AO105" s="112">
        <v>35840</v>
      </c>
      <c r="AP105" s="112">
        <v>17204.63</v>
      </c>
      <c r="AQ105" s="112">
        <v>1736.37</v>
      </c>
      <c r="AR105" s="112">
        <v>18941</v>
      </c>
      <c r="AS105" s="112">
        <v>0</v>
      </c>
      <c r="AT105" s="112">
        <v>0</v>
      </c>
      <c r="AU105" s="112">
        <v>0</v>
      </c>
      <c r="AV105" s="84">
        <v>16</v>
      </c>
      <c r="AW105" s="84">
        <v>0</v>
      </c>
      <c r="AX105" s="84" t="s">
        <v>310</v>
      </c>
      <c r="AY105" s="108">
        <v>45848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870</v>
      </c>
      <c r="BG105" s="84" t="s">
        <v>875</v>
      </c>
      <c r="BH105" s="114" t="s">
        <v>277</v>
      </c>
      <c r="BI105" s="38" t="s">
        <v>110</v>
      </c>
      <c r="BJ105" s="85">
        <v>45868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312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48403</v>
      </c>
      <c r="J106" s="38" t="s">
        <v>703</v>
      </c>
      <c r="K106" s="84">
        <v>48403</v>
      </c>
      <c r="L106" s="84" t="s">
        <v>280</v>
      </c>
      <c r="M106" s="38" t="s">
        <v>281</v>
      </c>
      <c r="N106" s="84">
        <v>78917</v>
      </c>
      <c r="O106" s="84" t="s">
        <v>704</v>
      </c>
      <c r="P106" s="84">
        <v>111880</v>
      </c>
      <c r="Q106" s="38" t="s">
        <v>705</v>
      </c>
      <c r="R106" s="38" t="s">
        <v>260</v>
      </c>
      <c r="S106" s="84" t="s">
        <v>876</v>
      </c>
      <c r="T106" s="84" t="s">
        <v>876</v>
      </c>
      <c r="U106" s="84" t="s">
        <v>326</v>
      </c>
      <c r="V106" s="84" t="s">
        <v>263</v>
      </c>
      <c r="W106" s="84">
        <v>541</v>
      </c>
      <c r="X106" s="38" t="s">
        <v>327</v>
      </c>
      <c r="Y106" s="84">
        <v>355427677</v>
      </c>
      <c r="Z106" s="38" t="s">
        <v>877</v>
      </c>
      <c r="AA106" s="108" t="s">
        <v>878</v>
      </c>
      <c r="AB106" s="84">
        <v>44000</v>
      </c>
      <c r="AC106" s="108" t="s">
        <v>267</v>
      </c>
      <c r="AD106" s="84">
        <v>30</v>
      </c>
      <c r="AE106" s="84" t="s">
        <v>340</v>
      </c>
      <c r="AF106" s="84" t="s">
        <v>269</v>
      </c>
      <c r="AG106" s="108" t="s">
        <v>861</v>
      </c>
      <c r="AH106" s="84" t="s">
        <v>343</v>
      </c>
      <c r="AI106" s="108" t="s">
        <v>879</v>
      </c>
      <c r="AJ106" s="84">
        <v>1990</v>
      </c>
      <c r="AK106" s="84">
        <v>1990</v>
      </c>
      <c r="AL106" s="108" t="s">
        <v>471</v>
      </c>
      <c r="AM106" s="84">
        <v>19280.53</v>
      </c>
      <c r="AN106" s="112">
        <v>12559.47</v>
      </c>
      <c r="AO106" s="112">
        <v>31840</v>
      </c>
      <c r="AP106" s="112">
        <v>24719.47</v>
      </c>
      <c r="AQ106" s="112">
        <v>4110.53</v>
      </c>
      <c r="AR106" s="112">
        <v>28830</v>
      </c>
      <c r="AS106" s="112">
        <v>0</v>
      </c>
      <c r="AT106" s="112">
        <v>0</v>
      </c>
      <c r="AU106" s="112">
        <v>0</v>
      </c>
      <c r="AV106" s="84">
        <v>16</v>
      </c>
      <c r="AW106" s="84">
        <v>0</v>
      </c>
      <c r="AX106" s="84" t="s">
        <v>310</v>
      </c>
      <c r="AY106" s="108">
        <v>45852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876</v>
      </c>
      <c r="BG106" s="84" t="s">
        <v>880</v>
      </c>
      <c r="BH106" s="114" t="s">
        <v>277</v>
      </c>
      <c r="BI106" s="38" t="s">
        <v>110</v>
      </c>
      <c r="BJ106" s="85">
        <v>45867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244</v>
      </c>
      <c r="BP106" s="84"/>
      <c r="BQ106" s="117"/>
      <c r="BR106" s="118" t="s">
        <v>616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48374</v>
      </c>
      <c r="J107" s="38" t="s">
        <v>362</v>
      </c>
      <c r="K107" s="84">
        <v>48374</v>
      </c>
      <c r="L107" s="84" t="s">
        <v>280</v>
      </c>
      <c r="M107" s="38" t="s">
        <v>281</v>
      </c>
      <c r="N107" s="84">
        <v>79046</v>
      </c>
      <c r="O107" s="84" t="s">
        <v>395</v>
      </c>
      <c r="P107" s="84">
        <v>112049</v>
      </c>
      <c r="Q107" s="38" t="s">
        <v>625</v>
      </c>
      <c r="R107" s="38" t="s">
        <v>260</v>
      </c>
      <c r="S107" s="84" t="s">
        <v>881</v>
      </c>
      <c r="T107" s="84" t="s">
        <v>881</v>
      </c>
      <c r="U107" s="84" t="s">
        <v>326</v>
      </c>
      <c r="V107" s="84" t="s">
        <v>263</v>
      </c>
      <c r="W107" s="84">
        <v>541</v>
      </c>
      <c r="X107" s="38" t="s">
        <v>327</v>
      </c>
      <c r="Y107" s="84">
        <v>355454472</v>
      </c>
      <c r="Z107" s="38" t="s">
        <v>882</v>
      </c>
      <c r="AA107" s="108" t="s">
        <v>883</v>
      </c>
      <c r="AB107" s="84">
        <v>42000</v>
      </c>
      <c r="AC107" s="108" t="s">
        <v>400</v>
      </c>
      <c r="AD107" s="84">
        <v>24</v>
      </c>
      <c r="AE107" s="84" t="s">
        <v>291</v>
      </c>
      <c r="AF107" s="84" t="s">
        <v>292</v>
      </c>
      <c r="AG107" s="108" t="s">
        <v>884</v>
      </c>
      <c r="AH107" s="84" t="s">
        <v>294</v>
      </c>
      <c r="AI107" s="108" t="s">
        <v>885</v>
      </c>
      <c r="AJ107" s="84">
        <v>2240</v>
      </c>
      <c r="AK107" s="84">
        <v>2240</v>
      </c>
      <c r="AL107" s="108" t="s">
        <v>543</v>
      </c>
      <c r="AM107" s="84">
        <v>25057.3</v>
      </c>
      <c r="AN107" s="112">
        <v>10782.7</v>
      </c>
      <c r="AO107" s="112">
        <v>35840</v>
      </c>
      <c r="AP107" s="112">
        <v>16942.7</v>
      </c>
      <c r="AQ107" s="112">
        <v>1694.3</v>
      </c>
      <c r="AR107" s="112">
        <v>18637</v>
      </c>
      <c r="AS107" s="112">
        <v>0</v>
      </c>
      <c r="AT107" s="112">
        <v>0</v>
      </c>
      <c r="AU107" s="112">
        <v>0</v>
      </c>
      <c r="AV107" s="84">
        <v>16</v>
      </c>
      <c r="AW107" s="84">
        <v>0</v>
      </c>
      <c r="AX107" s="84" t="s">
        <v>310</v>
      </c>
      <c r="AY107" s="108">
        <v>45856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881</v>
      </c>
      <c r="BG107" s="84" t="s">
        <v>886</v>
      </c>
      <c r="BH107" s="114" t="s">
        <v>277</v>
      </c>
      <c r="BI107" s="38" t="s">
        <v>110</v>
      </c>
      <c r="BJ107" s="85">
        <v>45869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312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48374</v>
      </c>
      <c r="J108" s="38" t="s">
        <v>362</v>
      </c>
      <c r="K108" s="84">
        <v>48374</v>
      </c>
      <c r="L108" s="84" t="s">
        <v>280</v>
      </c>
      <c r="M108" s="38" t="s">
        <v>281</v>
      </c>
      <c r="N108" s="84">
        <v>79046</v>
      </c>
      <c r="O108" s="84" t="s">
        <v>395</v>
      </c>
      <c r="P108" s="84">
        <v>112092</v>
      </c>
      <c r="Q108" s="38" t="s">
        <v>887</v>
      </c>
      <c r="R108" s="38" t="s">
        <v>260</v>
      </c>
      <c r="S108" s="84" t="s">
        <v>888</v>
      </c>
      <c r="T108" s="84" t="s">
        <v>888</v>
      </c>
      <c r="U108" s="84" t="s">
        <v>326</v>
      </c>
      <c r="V108" s="84" t="s">
        <v>263</v>
      </c>
      <c r="W108" s="84">
        <v>541</v>
      </c>
      <c r="X108" s="38" t="s">
        <v>327</v>
      </c>
      <c r="Y108" s="84">
        <v>355476019</v>
      </c>
      <c r="Z108" s="38" t="s">
        <v>889</v>
      </c>
      <c r="AA108" s="108" t="s">
        <v>890</v>
      </c>
      <c r="AB108" s="84">
        <v>42000</v>
      </c>
      <c r="AC108" s="108" t="s">
        <v>400</v>
      </c>
      <c r="AD108" s="84">
        <v>24</v>
      </c>
      <c r="AE108" s="84" t="s">
        <v>291</v>
      </c>
      <c r="AF108" s="84" t="s">
        <v>292</v>
      </c>
      <c r="AG108" s="108" t="s">
        <v>891</v>
      </c>
      <c r="AH108" s="84" t="s">
        <v>294</v>
      </c>
      <c r="AI108" s="108" t="s">
        <v>885</v>
      </c>
      <c r="AJ108" s="84">
        <v>2240</v>
      </c>
      <c r="AK108" s="84">
        <v>2240</v>
      </c>
      <c r="AL108" s="108" t="s">
        <v>296</v>
      </c>
      <c r="AM108" s="84">
        <v>23024.58</v>
      </c>
      <c r="AN108" s="112">
        <v>10575.42</v>
      </c>
      <c r="AO108" s="112">
        <v>33600</v>
      </c>
      <c r="AP108" s="112">
        <v>18975.419999999998</v>
      </c>
      <c r="AQ108" s="112">
        <v>2086.58</v>
      </c>
      <c r="AR108" s="112">
        <v>21062</v>
      </c>
      <c r="AS108" s="112">
        <v>1876.09</v>
      </c>
      <c r="AT108" s="112">
        <v>363.91</v>
      </c>
      <c r="AU108" s="112">
        <v>2240</v>
      </c>
      <c r="AV108" s="84">
        <v>16</v>
      </c>
      <c r="AW108" s="84">
        <v>16</v>
      </c>
      <c r="AX108" s="84" t="s">
        <v>321</v>
      </c>
      <c r="AY108" s="108">
        <v>45842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888</v>
      </c>
      <c r="BG108" s="84" t="s">
        <v>892</v>
      </c>
      <c r="BH108" s="114" t="s">
        <v>277</v>
      </c>
      <c r="BI108" s="38" t="s">
        <v>110</v>
      </c>
      <c r="BJ108" s="85">
        <v>45868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312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189941</v>
      </c>
      <c r="J109" s="38" t="s">
        <v>254</v>
      </c>
      <c r="K109" s="84">
        <v>189941</v>
      </c>
      <c r="L109" s="84" t="s">
        <v>280</v>
      </c>
      <c r="M109" s="38" t="s">
        <v>281</v>
      </c>
      <c r="N109" s="84">
        <v>79052</v>
      </c>
      <c r="O109" s="84" t="s">
        <v>863</v>
      </c>
      <c r="P109" s="84">
        <v>786229</v>
      </c>
      <c r="Q109" s="38" t="s">
        <v>864</v>
      </c>
      <c r="R109" s="38" t="s">
        <v>260</v>
      </c>
      <c r="S109" s="84" t="s">
        <v>893</v>
      </c>
      <c r="T109" s="84" t="s">
        <v>893</v>
      </c>
      <c r="U109" s="84" t="s">
        <v>262</v>
      </c>
      <c r="V109" s="84" t="s">
        <v>286</v>
      </c>
      <c r="W109" s="84">
        <v>0</v>
      </c>
      <c r="X109" s="38" t="s">
        <v>287</v>
      </c>
      <c r="Y109" s="84">
        <v>355484905</v>
      </c>
      <c r="Z109" s="38" t="s">
        <v>894</v>
      </c>
      <c r="AA109" s="108" t="s">
        <v>895</v>
      </c>
      <c r="AB109" s="84">
        <v>42000</v>
      </c>
      <c r="AC109" s="108" t="s">
        <v>290</v>
      </c>
      <c r="AD109" s="84">
        <v>24</v>
      </c>
      <c r="AE109" s="84" t="s">
        <v>291</v>
      </c>
      <c r="AF109" s="84" t="s">
        <v>292</v>
      </c>
      <c r="AG109" s="108" t="s">
        <v>896</v>
      </c>
      <c r="AH109" s="84" t="s">
        <v>294</v>
      </c>
      <c r="AI109" s="108" t="s">
        <v>897</v>
      </c>
      <c r="AJ109" s="84">
        <v>2240</v>
      </c>
      <c r="AK109" s="84">
        <v>2240</v>
      </c>
      <c r="AL109" s="108" t="s">
        <v>898</v>
      </c>
      <c r="AM109" s="84">
        <v>25749.78</v>
      </c>
      <c r="AN109" s="112">
        <v>10090.219999999999</v>
      </c>
      <c r="AO109" s="112">
        <v>35840</v>
      </c>
      <c r="AP109" s="112">
        <v>16250.22</v>
      </c>
      <c r="AQ109" s="112">
        <v>1580.78</v>
      </c>
      <c r="AR109" s="112">
        <v>17831</v>
      </c>
      <c r="AS109" s="112">
        <v>0</v>
      </c>
      <c r="AT109" s="112">
        <v>0</v>
      </c>
      <c r="AU109" s="112">
        <v>0</v>
      </c>
      <c r="AV109" s="84">
        <v>16</v>
      </c>
      <c r="AW109" s="84">
        <v>0</v>
      </c>
      <c r="AX109" s="84" t="s">
        <v>310</v>
      </c>
      <c r="AY109" s="108">
        <v>45843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893</v>
      </c>
      <c r="BG109" s="84" t="s">
        <v>899</v>
      </c>
      <c r="BH109" s="114" t="s">
        <v>277</v>
      </c>
      <c r="BI109" s="38" t="s">
        <v>110</v>
      </c>
      <c r="BJ109" s="85">
        <v>45867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616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48374</v>
      </c>
      <c r="J110" s="38" t="s">
        <v>362</v>
      </c>
      <c r="K110" s="84">
        <v>48374</v>
      </c>
      <c r="L110" s="84" t="s">
        <v>280</v>
      </c>
      <c r="M110" s="38" t="s">
        <v>281</v>
      </c>
      <c r="N110" s="84">
        <v>79046</v>
      </c>
      <c r="O110" s="84" t="s">
        <v>395</v>
      </c>
      <c r="P110" s="84">
        <v>112092</v>
      </c>
      <c r="Q110" s="38" t="s">
        <v>887</v>
      </c>
      <c r="R110" s="38" t="s">
        <v>260</v>
      </c>
      <c r="S110" s="84" t="s">
        <v>900</v>
      </c>
      <c r="T110" s="84" t="s">
        <v>900</v>
      </c>
      <c r="U110" s="84" t="s">
        <v>349</v>
      </c>
      <c r="V110" s="84" t="s">
        <v>286</v>
      </c>
      <c r="W110" s="84">
        <v>541</v>
      </c>
      <c r="X110" s="38" t="s">
        <v>327</v>
      </c>
      <c r="Y110" s="84">
        <v>355522076</v>
      </c>
      <c r="Z110" s="38" t="s">
        <v>901</v>
      </c>
      <c r="AA110" s="108" t="s">
        <v>883</v>
      </c>
      <c r="AB110" s="84">
        <v>42000</v>
      </c>
      <c r="AC110" s="108" t="s">
        <v>400</v>
      </c>
      <c r="AD110" s="84">
        <v>24</v>
      </c>
      <c r="AE110" s="84" t="s">
        <v>291</v>
      </c>
      <c r="AF110" s="84" t="s">
        <v>292</v>
      </c>
      <c r="AG110" s="108" t="s">
        <v>884</v>
      </c>
      <c r="AH110" s="84" t="s">
        <v>294</v>
      </c>
      <c r="AI110" s="108" t="s">
        <v>885</v>
      </c>
      <c r="AJ110" s="84">
        <v>2240</v>
      </c>
      <c r="AK110" s="84">
        <v>2240</v>
      </c>
      <c r="AL110" s="108" t="s">
        <v>403</v>
      </c>
      <c r="AM110" s="84">
        <v>25057.3</v>
      </c>
      <c r="AN110" s="112">
        <v>10782.7</v>
      </c>
      <c r="AO110" s="112">
        <v>35840</v>
      </c>
      <c r="AP110" s="112">
        <v>16942.7</v>
      </c>
      <c r="AQ110" s="112">
        <v>1694.3</v>
      </c>
      <c r="AR110" s="112">
        <v>18637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 t="s">
        <v>310</v>
      </c>
      <c r="AY110" s="108">
        <v>45849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900</v>
      </c>
      <c r="BG110" s="84" t="s">
        <v>902</v>
      </c>
      <c r="BH110" s="114" t="s">
        <v>277</v>
      </c>
      <c r="BI110" s="38" t="s">
        <v>110</v>
      </c>
      <c r="BJ110" s="85">
        <v>45869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312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48374</v>
      </c>
      <c r="J111" s="38" t="s">
        <v>362</v>
      </c>
      <c r="K111" s="84">
        <v>48374</v>
      </c>
      <c r="L111" s="84" t="s">
        <v>280</v>
      </c>
      <c r="M111" s="38" t="s">
        <v>281</v>
      </c>
      <c r="N111" s="84">
        <v>79046</v>
      </c>
      <c r="O111" s="84" t="s">
        <v>395</v>
      </c>
      <c r="P111" s="84">
        <v>112049</v>
      </c>
      <c r="Q111" s="38" t="s">
        <v>625</v>
      </c>
      <c r="R111" s="38" t="s">
        <v>260</v>
      </c>
      <c r="S111" s="84" t="s">
        <v>903</v>
      </c>
      <c r="T111" s="84" t="s">
        <v>903</v>
      </c>
      <c r="U111" s="84" t="s">
        <v>326</v>
      </c>
      <c r="V111" s="84" t="s">
        <v>286</v>
      </c>
      <c r="W111" s="84">
        <v>541</v>
      </c>
      <c r="X111" s="38" t="s">
        <v>287</v>
      </c>
      <c r="Y111" s="84">
        <v>355522452</v>
      </c>
      <c r="Z111" s="38" t="s">
        <v>904</v>
      </c>
      <c r="AA111" s="108" t="s">
        <v>883</v>
      </c>
      <c r="AB111" s="84">
        <v>42000</v>
      </c>
      <c r="AC111" s="108" t="s">
        <v>400</v>
      </c>
      <c r="AD111" s="84">
        <v>24</v>
      </c>
      <c r="AE111" s="84" t="s">
        <v>291</v>
      </c>
      <c r="AF111" s="84" t="s">
        <v>292</v>
      </c>
      <c r="AG111" s="108" t="s">
        <v>884</v>
      </c>
      <c r="AH111" s="84" t="s">
        <v>294</v>
      </c>
      <c r="AI111" s="108" t="s">
        <v>885</v>
      </c>
      <c r="AJ111" s="84">
        <v>2240</v>
      </c>
      <c r="AK111" s="84">
        <v>2240</v>
      </c>
      <c r="AL111" s="108" t="s">
        <v>595</v>
      </c>
      <c r="AM111" s="84">
        <v>25057.3</v>
      </c>
      <c r="AN111" s="112">
        <v>10782.7</v>
      </c>
      <c r="AO111" s="112">
        <v>35840</v>
      </c>
      <c r="AP111" s="112">
        <v>16942.7</v>
      </c>
      <c r="AQ111" s="112">
        <v>1694.3</v>
      </c>
      <c r="AR111" s="112">
        <v>18637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310</v>
      </c>
      <c r="AY111" s="108">
        <v>45854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903</v>
      </c>
      <c r="BG111" s="84" t="s">
        <v>905</v>
      </c>
      <c r="BH111" s="114" t="s">
        <v>277</v>
      </c>
      <c r="BI111" s="38" t="s">
        <v>110</v>
      </c>
      <c r="BJ111" s="85">
        <v>45869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312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48374</v>
      </c>
      <c r="J112" s="38" t="s">
        <v>362</v>
      </c>
      <c r="K112" s="84">
        <v>48374</v>
      </c>
      <c r="L112" s="84" t="s">
        <v>280</v>
      </c>
      <c r="M112" s="38" t="s">
        <v>281</v>
      </c>
      <c r="N112" s="84">
        <v>79046</v>
      </c>
      <c r="O112" s="84" t="s">
        <v>395</v>
      </c>
      <c r="P112" s="84">
        <v>802242</v>
      </c>
      <c r="Q112" s="38" t="s">
        <v>617</v>
      </c>
      <c r="R112" s="38" t="s">
        <v>260</v>
      </c>
      <c r="S112" s="84" t="s">
        <v>906</v>
      </c>
      <c r="T112" s="84" t="s">
        <v>906</v>
      </c>
      <c r="U112" s="84" t="s">
        <v>326</v>
      </c>
      <c r="V112" s="84" t="s">
        <v>286</v>
      </c>
      <c r="W112" s="84">
        <v>541</v>
      </c>
      <c r="X112" s="38" t="s">
        <v>327</v>
      </c>
      <c r="Y112" s="84">
        <v>355605667</v>
      </c>
      <c r="Z112" s="38" t="s">
        <v>907</v>
      </c>
      <c r="AA112" s="108" t="s">
        <v>908</v>
      </c>
      <c r="AB112" s="84">
        <v>80000</v>
      </c>
      <c r="AC112" s="108" t="s">
        <v>400</v>
      </c>
      <c r="AD112" s="84">
        <v>24</v>
      </c>
      <c r="AE112" s="84" t="s">
        <v>340</v>
      </c>
      <c r="AF112" s="84" t="s">
        <v>385</v>
      </c>
      <c r="AG112" s="108" t="s">
        <v>401</v>
      </c>
      <c r="AH112" s="84" t="s">
        <v>271</v>
      </c>
      <c r="AI112" s="108" t="s">
        <v>885</v>
      </c>
      <c r="AJ112" s="84">
        <v>4270</v>
      </c>
      <c r="AK112" s="84">
        <v>4270</v>
      </c>
      <c r="AL112" s="108" t="s">
        <v>909</v>
      </c>
      <c r="AM112" s="84">
        <v>24681.13</v>
      </c>
      <c r="AN112" s="112">
        <v>13748.87</v>
      </c>
      <c r="AO112" s="112">
        <v>38430</v>
      </c>
      <c r="AP112" s="112">
        <v>55318.87</v>
      </c>
      <c r="AQ112" s="112">
        <v>9729.1299999999992</v>
      </c>
      <c r="AR112" s="112">
        <v>65048</v>
      </c>
      <c r="AS112" s="112">
        <v>23333.29</v>
      </c>
      <c r="AT112" s="112">
        <v>6556.71</v>
      </c>
      <c r="AU112" s="112">
        <v>29890</v>
      </c>
      <c r="AV112" s="84">
        <v>16</v>
      </c>
      <c r="AW112" s="84">
        <v>198</v>
      </c>
      <c r="AX112" s="84" t="s">
        <v>274</v>
      </c>
      <c r="AY112" s="108">
        <v>45729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906</v>
      </c>
      <c r="BG112" s="84" t="s">
        <v>910</v>
      </c>
      <c r="BH112" s="114" t="s">
        <v>277</v>
      </c>
      <c r="BI112" s="38" t="s">
        <v>110</v>
      </c>
      <c r="BJ112" s="85">
        <v>45867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>
        <v>12810</v>
      </c>
      <c r="BQ112" s="117" t="s">
        <v>202</v>
      </c>
      <c r="BR112" s="118" t="s">
        <v>911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48334</v>
      </c>
      <c r="J113" s="38" t="s">
        <v>345</v>
      </c>
      <c r="K113" s="84">
        <v>48334</v>
      </c>
      <c r="L113" s="84" t="s">
        <v>280</v>
      </c>
      <c r="M113" s="38" t="s">
        <v>281</v>
      </c>
      <c r="N113" s="84">
        <v>78815</v>
      </c>
      <c r="O113" s="84" t="s">
        <v>912</v>
      </c>
      <c r="P113" s="84">
        <v>111767</v>
      </c>
      <c r="Q113" s="38" t="s">
        <v>913</v>
      </c>
      <c r="R113" s="38" t="s">
        <v>260</v>
      </c>
      <c r="S113" s="84" t="s">
        <v>914</v>
      </c>
      <c r="T113" s="84" t="s">
        <v>914</v>
      </c>
      <c r="U113" s="84" t="s">
        <v>285</v>
      </c>
      <c r="V113" s="84" t="s">
        <v>286</v>
      </c>
      <c r="W113" s="84">
        <v>0</v>
      </c>
      <c r="X113" s="38" t="s">
        <v>287</v>
      </c>
      <c r="Y113" s="84">
        <v>355672483</v>
      </c>
      <c r="Z113" s="38" t="s">
        <v>441</v>
      </c>
      <c r="AA113" s="108" t="s">
        <v>842</v>
      </c>
      <c r="AB113" s="84">
        <v>80000</v>
      </c>
      <c r="AC113" s="108" t="s">
        <v>352</v>
      </c>
      <c r="AD113" s="84">
        <v>24</v>
      </c>
      <c r="AE113" s="84" t="s">
        <v>340</v>
      </c>
      <c r="AF113" s="84" t="s">
        <v>269</v>
      </c>
      <c r="AG113" s="108" t="s">
        <v>915</v>
      </c>
      <c r="AH113" s="84" t="s">
        <v>343</v>
      </c>
      <c r="AI113" s="108" t="s">
        <v>916</v>
      </c>
      <c r="AJ113" s="84">
        <v>4270</v>
      </c>
      <c r="AK113" s="84">
        <v>4270</v>
      </c>
      <c r="AL113" s="108" t="s">
        <v>355</v>
      </c>
      <c r="AM113" s="84">
        <v>48939.77</v>
      </c>
      <c r="AN113" s="112">
        <v>19380.23</v>
      </c>
      <c r="AO113" s="112">
        <v>68320</v>
      </c>
      <c r="AP113" s="112">
        <v>31060.23</v>
      </c>
      <c r="AQ113" s="112">
        <v>3071.77</v>
      </c>
      <c r="AR113" s="112">
        <v>34132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310</v>
      </c>
      <c r="AY113" s="108">
        <v>45839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914</v>
      </c>
      <c r="BG113" s="84" t="s">
        <v>917</v>
      </c>
      <c r="BH113" s="114" t="s">
        <v>277</v>
      </c>
      <c r="BI113" s="38" t="s">
        <v>110</v>
      </c>
      <c r="BJ113" s="85">
        <v>45869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312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48334</v>
      </c>
      <c r="J114" s="38" t="s">
        <v>345</v>
      </c>
      <c r="K114" s="84">
        <v>48334</v>
      </c>
      <c r="L114" s="84" t="s">
        <v>280</v>
      </c>
      <c r="M114" s="38" t="s">
        <v>281</v>
      </c>
      <c r="N114" s="84">
        <v>78956</v>
      </c>
      <c r="O114" s="84" t="s">
        <v>381</v>
      </c>
      <c r="P114" s="84">
        <v>112009</v>
      </c>
      <c r="Q114" s="38" t="s">
        <v>580</v>
      </c>
      <c r="R114" s="38" t="s">
        <v>260</v>
      </c>
      <c r="S114" s="84" t="s">
        <v>918</v>
      </c>
      <c r="T114" s="84" t="s">
        <v>918</v>
      </c>
      <c r="U114" s="84" t="s">
        <v>326</v>
      </c>
      <c r="V114" s="84" t="s">
        <v>286</v>
      </c>
      <c r="W114" s="84">
        <v>541</v>
      </c>
      <c r="X114" s="38" t="s">
        <v>327</v>
      </c>
      <c r="Y114" s="84">
        <v>355672539</v>
      </c>
      <c r="Z114" s="38" t="s">
        <v>919</v>
      </c>
      <c r="AA114" s="108" t="s">
        <v>821</v>
      </c>
      <c r="AB114" s="84">
        <v>72000</v>
      </c>
      <c r="AC114" s="108" t="s">
        <v>352</v>
      </c>
      <c r="AD114" s="84">
        <v>24</v>
      </c>
      <c r="AE114" s="84" t="s">
        <v>268</v>
      </c>
      <c r="AF114" s="84" t="s">
        <v>385</v>
      </c>
      <c r="AG114" s="108" t="s">
        <v>845</v>
      </c>
      <c r="AH114" s="84" t="s">
        <v>271</v>
      </c>
      <c r="AI114" s="108" t="s">
        <v>916</v>
      </c>
      <c r="AJ114" s="84">
        <v>3840</v>
      </c>
      <c r="AK114" s="84">
        <v>3840</v>
      </c>
      <c r="AL114" s="108" t="s">
        <v>355</v>
      </c>
      <c r="AM114" s="84">
        <v>43922.51</v>
      </c>
      <c r="AN114" s="112">
        <v>17517.490000000002</v>
      </c>
      <c r="AO114" s="112">
        <v>61440</v>
      </c>
      <c r="AP114" s="112">
        <v>28077.49</v>
      </c>
      <c r="AQ114" s="112">
        <v>2788.51</v>
      </c>
      <c r="AR114" s="112">
        <v>30866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310</v>
      </c>
      <c r="AY114" s="108">
        <v>45839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918</v>
      </c>
      <c r="BG114" s="84" t="s">
        <v>920</v>
      </c>
      <c r="BH114" s="114" t="s">
        <v>277</v>
      </c>
      <c r="BI114" s="38" t="s">
        <v>111</v>
      </c>
      <c r="BJ114" s="85">
        <v>45866</v>
      </c>
      <c r="BK114" s="84"/>
      <c r="BL114" s="38"/>
      <c r="BM114" s="115" t="s">
        <v>120</v>
      </c>
      <c r="BN114" s="116" t="s">
        <v>201</v>
      </c>
      <c r="BO114" s="84" t="s">
        <v>245</v>
      </c>
      <c r="BP114" s="84"/>
      <c r="BQ114" s="117"/>
      <c r="BR114" s="118" t="s">
        <v>357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48334</v>
      </c>
      <c r="J115" s="38" t="s">
        <v>345</v>
      </c>
      <c r="K115" s="84">
        <v>48334</v>
      </c>
      <c r="L115" s="84" t="s">
        <v>280</v>
      </c>
      <c r="M115" s="38" t="s">
        <v>281</v>
      </c>
      <c r="N115" s="84">
        <v>78956</v>
      </c>
      <c r="O115" s="84" t="s">
        <v>381</v>
      </c>
      <c r="P115" s="84">
        <v>112009</v>
      </c>
      <c r="Q115" s="38" t="s">
        <v>580</v>
      </c>
      <c r="R115" s="38" t="s">
        <v>260</v>
      </c>
      <c r="S115" s="84" t="s">
        <v>921</v>
      </c>
      <c r="T115" s="84" t="s">
        <v>921</v>
      </c>
      <c r="U115" s="84" t="s">
        <v>326</v>
      </c>
      <c r="V115" s="84" t="s">
        <v>286</v>
      </c>
      <c r="W115" s="84">
        <v>541</v>
      </c>
      <c r="X115" s="38" t="s">
        <v>287</v>
      </c>
      <c r="Y115" s="84">
        <v>355676455</v>
      </c>
      <c r="Z115" s="38" t="s">
        <v>922</v>
      </c>
      <c r="AA115" s="108" t="s">
        <v>923</v>
      </c>
      <c r="AB115" s="84">
        <v>42000</v>
      </c>
      <c r="AC115" s="108" t="s">
        <v>352</v>
      </c>
      <c r="AD115" s="84">
        <v>24</v>
      </c>
      <c r="AE115" s="84" t="s">
        <v>291</v>
      </c>
      <c r="AF115" s="84" t="s">
        <v>292</v>
      </c>
      <c r="AG115" s="108" t="s">
        <v>924</v>
      </c>
      <c r="AH115" s="84" t="s">
        <v>294</v>
      </c>
      <c r="AI115" s="108" t="s">
        <v>916</v>
      </c>
      <c r="AJ115" s="84">
        <v>2240</v>
      </c>
      <c r="AK115" s="84">
        <v>2240</v>
      </c>
      <c r="AL115" s="108" t="s">
        <v>355</v>
      </c>
      <c r="AM115" s="84">
        <v>25699.8</v>
      </c>
      <c r="AN115" s="112">
        <v>10140.200000000001</v>
      </c>
      <c r="AO115" s="112">
        <v>35840</v>
      </c>
      <c r="AP115" s="112">
        <v>16300.2</v>
      </c>
      <c r="AQ115" s="112">
        <v>1612.8</v>
      </c>
      <c r="AR115" s="112">
        <v>17913</v>
      </c>
      <c r="AS115" s="112">
        <v>0</v>
      </c>
      <c r="AT115" s="112">
        <v>0</v>
      </c>
      <c r="AU115" s="112">
        <v>0</v>
      </c>
      <c r="AV115" s="84">
        <v>16</v>
      </c>
      <c r="AW115" s="84">
        <v>0</v>
      </c>
      <c r="AX115" s="84" t="s">
        <v>310</v>
      </c>
      <c r="AY115" s="108">
        <v>45839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921</v>
      </c>
      <c r="BG115" s="84" t="s">
        <v>925</v>
      </c>
      <c r="BH115" s="114" t="s">
        <v>277</v>
      </c>
      <c r="BI115" s="38" t="s">
        <v>111</v>
      </c>
      <c r="BJ115" s="85">
        <v>45866</v>
      </c>
      <c r="BK115" s="84"/>
      <c r="BL115" s="38"/>
      <c r="BM115" s="115" t="s">
        <v>120</v>
      </c>
      <c r="BN115" s="116" t="s">
        <v>201</v>
      </c>
      <c r="BO115" s="84" t="s">
        <v>245</v>
      </c>
      <c r="BP115" s="84"/>
      <c r="BQ115" s="117"/>
      <c r="BR115" s="118" t="s">
        <v>357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48349</v>
      </c>
      <c r="J116" s="38" t="s">
        <v>444</v>
      </c>
      <c r="K116" s="84">
        <v>48349</v>
      </c>
      <c r="L116" s="84" t="s">
        <v>280</v>
      </c>
      <c r="M116" s="38" t="s">
        <v>281</v>
      </c>
      <c r="N116" s="84">
        <v>432545</v>
      </c>
      <c r="O116" s="84" t="s">
        <v>517</v>
      </c>
      <c r="P116" s="84">
        <v>677742</v>
      </c>
      <c r="Q116" s="38" t="s">
        <v>518</v>
      </c>
      <c r="R116" s="38" t="s">
        <v>260</v>
      </c>
      <c r="S116" s="84" t="s">
        <v>926</v>
      </c>
      <c r="T116" s="84" t="s">
        <v>926</v>
      </c>
      <c r="U116" s="84" t="s">
        <v>349</v>
      </c>
      <c r="V116" s="84" t="s">
        <v>286</v>
      </c>
      <c r="W116" s="84">
        <v>541</v>
      </c>
      <c r="X116" s="38" t="s">
        <v>287</v>
      </c>
      <c r="Y116" s="84">
        <v>355692177</v>
      </c>
      <c r="Z116" s="38" t="s">
        <v>927</v>
      </c>
      <c r="AA116" s="108" t="s">
        <v>895</v>
      </c>
      <c r="AB116" s="84">
        <v>42000</v>
      </c>
      <c r="AC116" s="108" t="s">
        <v>267</v>
      </c>
      <c r="AD116" s="84">
        <v>24</v>
      </c>
      <c r="AE116" s="84" t="s">
        <v>291</v>
      </c>
      <c r="AF116" s="84" t="s">
        <v>292</v>
      </c>
      <c r="AG116" s="108" t="s">
        <v>896</v>
      </c>
      <c r="AH116" s="84" t="s">
        <v>294</v>
      </c>
      <c r="AI116" s="108" t="s">
        <v>928</v>
      </c>
      <c r="AJ116" s="84">
        <v>2240</v>
      </c>
      <c r="AK116" s="84">
        <v>2240</v>
      </c>
      <c r="AL116" s="108" t="s">
        <v>309</v>
      </c>
      <c r="AM116" s="84">
        <v>25706.71</v>
      </c>
      <c r="AN116" s="112">
        <v>10133.290000000001</v>
      </c>
      <c r="AO116" s="112">
        <v>35840</v>
      </c>
      <c r="AP116" s="112">
        <v>16293.29</v>
      </c>
      <c r="AQ116" s="112">
        <v>1521.71</v>
      </c>
      <c r="AR116" s="112">
        <v>17815</v>
      </c>
      <c r="AS116" s="112">
        <v>0</v>
      </c>
      <c r="AT116" s="112">
        <v>0</v>
      </c>
      <c r="AU116" s="112">
        <v>0</v>
      </c>
      <c r="AV116" s="84">
        <v>16</v>
      </c>
      <c r="AW116" s="84">
        <v>0</v>
      </c>
      <c r="AX116" s="84" t="s">
        <v>310</v>
      </c>
      <c r="AY116" s="108">
        <v>45845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926</v>
      </c>
      <c r="BG116" s="84" t="s">
        <v>929</v>
      </c>
      <c r="BH116" s="114" t="s">
        <v>277</v>
      </c>
      <c r="BI116" s="38" t="s">
        <v>111</v>
      </c>
      <c r="BJ116" s="85">
        <v>45866</v>
      </c>
      <c r="BK116" s="84"/>
      <c r="BL116" s="38"/>
      <c r="BM116" s="115" t="s">
        <v>120</v>
      </c>
      <c r="BN116" s="116" t="s">
        <v>201</v>
      </c>
      <c r="BO116" s="84" t="s">
        <v>245</v>
      </c>
      <c r="BP116" s="84"/>
      <c r="BQ116" s="117"/>
      <c r="BR116" s="118" t="s">
        <v>357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48359</v>
      </c>
      <c r="J117" s="38" t="s">
        <v>255</v>
      </c>
      <c r="K117" s="84">
        <v>48359</v>
      </c>
      <c r="L117" s="84" t="s">
        <v>280</v>
      </c>
      <c r="M117" s="38" t="s">
        <v>281</v>
      </c>
      <c r="N117" s="84">
        <v>78874</v>
      </c>
      <c r="O117" s="84" t="s">
        <v>313</v>
      </c>
      <c r="P117" s="84">
        <v>772583</v>
      </c>
      <c r="Q117" s="38" t="s">
        <v>716</v>
      </c>
      <c r="R117" s="38" t="s">
        <v>260</v>
      </c>
      <c r="S117" s="84" t="s">
        <v>930</v>
      </c>
      <c r="T117" s="84" t="s">
        <v>930</v>
      </c>
      <c r="U117" s="84" t="s">
        <v>262</v>
      </c>
      <c r="V117" s="84" t="s">
        <v>286</v>
      </c>
      <c r="W117" s="84">
        <v>0</v>
      </c>
      <c r="X117" s="38" t="s">
        <v>287</v>
      </c>
      <c r="Y117" s="84">
        <v>355805632</v>
      </c>
      <c r="Z117" s="38" t="s">
        <v>485</v>
      </c>
      <c r="AA117" s="108" t="s">
        <v>931</v>
      </c>
      <c r="AB117" s="84">
        <v>42000</v>
      </c>
      <c r="AC117" s="108" t="s">
        <v>267</v>
      </c>
      <c r="AD117" s="84">
        <v>24</v>
      </c>
      <c r="AE117" s="84" t="s">
        <v>291</v>
      </c>
      <c r="AF117" s="84" t="s">
        <v>292</v>
      </c>
      <c r="AG117" s="108" t="s">
        <v>932</v>
      </c>
      <c r="AH117" s="84" t="s">
        <v>294</v>
      </c>
      <c r="AI117" s="108" t="s">
        <v>879</v>
      </c>
      <c r="AJ117" s="84">
        <v>2240</v>
      </c>
      <c r="AK117" s="84">
        <v>2240</v>
      </c>
      <c r="AL117" s="108" t="s">
        <v>471</v>
      </c>
      <c r="AM117" s="84">
        <v>25706.71</v>
      </c>
      <c r="AN117" s="112">
        <v>10133.290000000001</v>
      </c>
      <c r="AO117" s="112">
        <v>35840</v>
      </c>
      <c r="AP117" s="112">
        <v>16293.29</v>
      </c>
      <c r="AQ117" s="112">
        <v>1521.71</v>
      </c>
      <c r="AR117" s="112">
        <v>17815</v>
      </c>
      <c r="AS117" s="112">
        <v>0</v>
      </c>
      <c r="AT117" s="112">
        <v>0</v>
      </c>
      <c r="AU117" s="112">
        <v>0</v>
      </c>
      <c r="AV117" s="84">
        <v>16</v>
      </c>
      <c r="AW117" s="84">
        <v>0</v>
      </c>
      <c r="AX117" s="84" t="s">
        <v>310</v>
      </c>
      <c r="AY117" s="108">
        <v>45852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930</v>
      </c>
      <c r="BG117" s="84" t="s">
        <v>933</v>
      </c>
      <c r="BH117" s="114" t="s">
        <v>277</v>
      </c>
      <c r="BI117" s="38" t="s">
        <v>110</v>
      </c>
      <c r="BJ117" s="85">
        <v>45867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312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48374</v>
      </c>
      <c r="J118" s="38" t="s">
        <v>362</v>
      </c>
      <c r="K118" s="84">
        <v>48374</v>
      </c>
      <c r="L118" s="84" t="s">
        <v>280</v>
      </c>
      <c r="M118" s="38" t="s">
        <v>281</v>
      </c>
      <c r="N118" s="84">
        <v>79046</v>
      </c>
      <c r="O118" s="84" t="s">
        <v>395</v>
      </c>
      <c r="P118" s="84">
        <v>812544</v>
      </c>
      <c r="Q118" s="38" t="s">
        <v>396</v>
      </c>
      <c r="R118" s="38" t="s">
        <v>260</v>
      </c>
      <c r="S118" s="84" t="s">
        <v>934</v>
      </c>
      <c r="T118" s="84" t="s">
        <v>934</v>
      </c>
      <c r="U118" s="84" t="s">
        <v>326</v>
      </c>
      <c r="V118" s="84" t="s">
        <v>286</v>
      </c>
      <c r="W118" s="84">
        <v>541</v>
      </c>
      <c r="X118" s="38" t="s">
        <v>287</v>
      </c>
      <c r="Y118" s="84">
        <v>355814559</v>
      </c>
      <c r="Z118" s="38" t="s">
        <v>834</v>
      </c>
      <c r="AA118" s="108" t="s">
        <v>935</v>
      </c>
      <c r="AB118" s="84">
        <v>80000</v>
      </c>
      <c r="AC118" s="108" t="s">
        <v>400</v>
      </c>
      <c r="AD118" s="84">
        <v>24</v>
      </c>
      <c r="AE118" s="84" t="s">
        <v>340</v>
      </c>
      <c r="AF118" s="84" t="s">
        <v>385</v>
      </c>
      <c r="AG118" s="108" t="s">
        <v>401</v>
      </c>
      <c r="AH118" s="84" t="s">
        <v>271</v>
      </c>
      <c r="AI118" s="108" t="s">
        <v>885</v>
      </c>
      <c r="AJ118" s="84">
        <v>4270</v>
      </c>
      <c r="AK118" s="84">
        <v>4270</v>
      </c>
      <c r="AL118" s="108" t="s">
        <v>403</v>
      </c>
      <c r="AM118" s="84">
        <v>48611.16</v>
      </c>
      <c r="AN118" s="112">
        <v>19708.84</v>
      </c>
      <c r="AO118" s="112">
        <v>68320</v>
      </c>
      <c r="AP118" s="112">
        <v>31388.84</v>
      </c>
      <c r="AQ118" s="112">
        <v>3065.16</v>
      </c>
      <c r="AR118" s="112">
        <v>34454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310</v>
      </c>
      <c r="AY118" s="108">
        <v>45849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934</v>
      </c>
      <c r="BG118" s="84" t="s">
        <v>936</v>
      </c>
      <c r="BH118" s="114" t="s">
        <v>277</v>
      </c>
      <c r="BI118" s="38" t="s">
        <v>110</v>
      </c>
      <c r="BJ118" s="85">
        <v>45869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312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168159</v>
      </c>
      <c r="J119" s="38" t="s">
        <v>300</v>
      </c>
      <c r="K119" s="84">
        <v>168159</v>
      </c>
      <c r="L119" s="84" t="s">
        <v>280</v>
      </c>
      <c r="M119" s="38" t="s">
        <v>281</v>
      </c>
      <c r="N119" s="84">
        <v>324451</v>
      </c>
      <c r="O119" s="84" t="s">
        <v>797</v>
      </c>
      <c r="P119" s="84">
        <v>451104</v>
      </c>
      <c r="Q119" s="38" t="s">
        <v>798</v>
      </c>
      <c r="R119" s="38" t="s">
        <v>260</v>
      </c>
      <c r="S119" s="84" t="s">
        <v>937</v>
      </c>
      <c r="T119" s="84" t="s">
        <v>937</v>
      </c>
      <c r="U119" s="84" t="s">
        <v>349</v>
      </c>
      <c r="V119" s="84" t="s">
        <v>286</v>
      </c>
      <c r="W119" s="84">
        <v>541</v>
      </c>
      <c r="X119" s="38" t="s">
        <v>327</v>
      </c>
      <c r="Y119" s="84">
        <v>355816590</v>
      </c>
      <c r="Z119" s="38" t="s">
        <v>834</v>
      </c>
      <c r="AA119" s="108" t="s">
        <v>935</v>
      </c>
      <c r="AB119" s="84">
        <v>65000</v>
      </c>
      <c r="AC119" s="108" t="s">
        <v>267</v>
      </c>
      <c r="AD119" s="84">
        <v>24</v>
      </c>
      <c r="AE119" s="84" t="s">
        <v>412</v>
      </c>
      <c r="AF119" s="84" t="s">
        <v>331</v>
      </c>
      <c r="AG119" s="108" t="s">
        <v>938</v>
      </c>
      <c r="AH119" s="84" t="s">
        <v>333</v>
      </c>
      <c r="AI119" s="108" t="s">
        <v>928</v>
      </c>
      <c r="AJ119" s="84">
        <v>3470</v>
      </c>
      <c r="AK119" s="84">
        <v>3470</v>
      </c>
      <c r="AL119" s="108" t="s">
        <v>334</v>
      </c>
      <c r="AM119" s="84">
        <v>39907.72</v>
      </c>
      <c r="AN119" s="112">
        <v>15612.28</v>
      </c>
      <c r="AO119" s="112">
        <v>55520</v>
      </c>
      <c r="AP119" s="112">
        <v>25092.28</v>
      </c>
      <c r="AQ119" s="112">
        <v>2330.7199999999998</v>
      </c>
      <c r="AR119" s="112">
        <v>27423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310</v>
      </c>
      <c r="AY119" s="108">
        <v>45850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937</v>
      </c>
      <c r="BG119" s="84" t="s">
        <v>939</v>
      </c>
      <c r="BH119" s="114" t="s">
        <v>277</v>
      </c>
      <c r="BI119" s="38" t="s">
        <v>110</v>
      </c>
      <c r="BJ119" s="85">
        <v>45867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312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48436</v>
      </c>
      <c r="J120" s="38" t="s">
        <v>563</v>
      </c>
      <c r="K120" s="84">
        <v>48436</v>
      </c>
      <c r="L120" s="84" t="s">
        <v>280</v>
      </c>
      <c r="M120" s="38" t="s">
        <v>281</v>
      </c>
      <c r="N120" s="84">
        <v>79038</v>
      </c>
      <c r="O120" s="84" t="s">
        <v>940</v>
      </c>
      <c r="P120" s="84">
        <v>112038</v>
      </c>
      <c r="Q120" s="38" t="s">
        <v>941</v>
      </c>
      <c r="R120" s="38" t="s">
        <v>260</v>
      </c>
      <c r="S120" s="84" t="s">
        <v>942</v>
      </c>
      <c r="T120" s="84" t="s">
        <v>942</v>
      </c>
      <c r="U120" s="84" t="s">
        <v>326</v>
      </c>
      <c r="V120" s="84" t="s">
        <v>286</v>
      </c>
      <c r="W120" s="84">
        <v>541</v>
      </c>
      <c r="X120" s="38" t="s">
        <v>327</v>
      </c>
      <c r="Y120" s="84">
        <v>355937592</v>
      </c>
      <c r="Z120" s="38" t="s">
        <v>943</v>
      </c>
      <c r="AA120" s="108" t="s">
        <v>944</v>
      </c>
      <c r="AB120" s="84">
        <v>42000</v>
      </c>
      <c r="AC120" s="108" t="s">
        <v>267</v>
      </c>
      <c r="AD120" s="84">
        <v>24</v>
      </c>
      <c r="AE120" s="84" t="s">
        <v>291</v>
      </c>
      <c r="AF120" s="84" t="s">
        <v>292</v>
      </c>
      <c r="AG120" s="108" t="s">
        <v>945</v>
      </c>
      <c r="AH120" s="84" t="s">
        <v>294</v>
      </c>
      <c r="AI120" s="108" t="s">
        <v>946</v>
      </c>
      <c r="AJ120" s="84">
        <v>2240</v>
      </c>
      <c r="AK120" s="84">
        <v>2240</v>
      </c>
      <c r="AL120" s="108" t="s">
        <v>371</v>
      </c>
      <c r="AM120" s="84">
        <v>22972.63</v>
      </c>
      <c r="AN120" s="112">
        <v>10627.37</v>
      </c>
      <c r="AO120" s="112">
        <v>33600</v>
      </c>
      <c r="AP120" s="112">
        <v>19027.37</v>
      </c>
      <c r="AQ120" s="112">
        <v>2074.63</v>
      </c>
      <c r="AR120" s="112">
        <v>21102</v>
      </c>
      <c r="AS120" s="112">
        <v>0</v>
      </c>
      <c r="AT120" s="112">
        <v>0</v>
      </c>
      <c r="AU120" s="112">
        <v>0</v>
      </c>
      <c r="AV120" s="84">
        <v>15</v>
      </c>
      <c r="AW120" s="84">
        <v>0</v>
      </c>
      <c r="AX120" s="84" t="s">
        <v>310</v>
      </c>
      <c r="AY120" s="108">
        <v>45863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942</v>
      </c>
      <c r="BG120" s="84" t="s">
        <v>947</v>
      </c>
      <c r="BH120" s="114" t="s">
        <v>277</v>
      </c>
      <c r="BI120" s="38" t="s">
        <v>110</v>
      </c>
      <c r="BJ120" s="85">
        <v>45867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312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48362</v>
      </c>
      <c r="J121" s="38" t="s">
        <v>405</v>
      </c>
      <c r="K121" s="84">
        <v>48362</v>
      </c>
      <c r="L121" s="84" t="s">
        <v>280</v>
      </c>
      <c r="M121" s="38" t="s">
        <v>281</v>
      </c>
      <c r="N121" s="84">
        <v>79020</v>
      </c>
      <c r="O121" s="84" t="s">
        <v>948</v>
      </c>
      <c r="P121" s="84">
        <v>112015</v>
      </c>
      <c r="Q121" s="38" t="s">
        <v>949</v>
      </c>
      <c r="R121" s="38" t="s">
        <v>260</v>
      </c>
      <c r="S121" s="84" t="s">
        <v>950</v>
      </c>
      <c r="T121" s="84" t="s">
        <v>950</v>
      </c>
      <c r="U121" s="84" t="s">
        <v>326</v>
      </c>
      <c r="V121" s="84" t="s">
        <v>286</v>
      </c>
      <c r="W121" s="84">
        <v>0</v>
      </c>
      <c r="X121" s="38" t="s">
        <v>287</v>
      </c>
      <c r="Y121" s="84">
        <v>355962083</v>
      </c>
      <c r="Z121" s="38" t="s">
        <v>951</v>
      </c>
      <c r="AA121" s="108" t="s">
        <v>952</v>
      </c>
      <c r="AB121" s="84">
        <v>63000</v>
      </c>
      <c r="AC121" s="108" t="s">
        <v>267</v>
      </c>
      <c r="AD121" s="84">
        <v>24</v>
      </c>
      <c r="AE121" s="84" t="s">
        <v>268</v>
      </c>
      <c r="AF121" s="84" t="s">
        <v>385</v>
      </c>
      <c r="AG121" s="108" t="s">
        <v>953</v>
      </c>
      <c r="AH121" s="84" t="s">
        <v>271</v>
      </c>
      <c r="AI121" s="108" t="s">
        <v>954</v>
      </c>
      <c r="AJ121" s="84">
        <v>3360</v>
      </c>
      <c r="AK121" s="84">
        <v>3360</v>
      </c>
      <c r="AL121" s="108" t="s">
        <v>471</v>
      </c>
      <c r="AM121" s="84">
        <v>34286.07</v>
      </c>
      <c r="AN121" s="112">
        <v>16113.93</v>
      </c>
      <c r="AO121" s="112">
        <v>50400</v>
      </c>
      <c r="AP121" s="112">
        <v>28713.93</v>
      </c>
      <c r="AQ121" s="112">
        <v>3147.07</v>
      </c>
      <c r="AR121" s="112">
        <v>31861</v>
      </c>
      <c r="AS121" s="112">
        <v>0</v>
      </c>
      <c r="AT121" s="112">
        <v>0</v>
      </c>
      <c r="AU121" s="112">
        <v>0</v>
      </c>
      <c r="AV121" s="84">
        <v>15</v>
      </c>
      <c r="AW121" s="84">
        <v>0</v>
      </c>
      <c r="AX121" s="84" t="s">
        <v>310</v>
      </c>
      <c r="AY121" s="108">
        <v>45852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950</v>
      </c>
      <c r="BG121" s="84" t="s">
        <v>955</v>
      </c>
      <c r="BH121" s="114" t="s">
        <v>277</v>
      </c>
      <c r="BI121" s="38" t="s">
        <v>110</v>
      </c>
      <c r="BJ121" s="85">
        <v>45868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312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48374</v>
      </c>
      <c r="J122" s="38" t="s">
        <v>362</v>
      </c>
      <c r="K122" s="84">
        <v>48374</v>
      </c>
      <c r="L122" s="84" t="s">
        <v>280</v>
      </c>
      <c r="M122" s="38" t="s">
        <v>281</v>
      </c>
      <c r="N122" s="84">
        <v>79046</v>
      </c>
      <c r="O122" s="84" t="s">
        <v>395</v>
      </c>
      <c r="P122" s="84">
        <v>112049</v>
      </c>
      <c r="Q122" s="38" t="s">
        <v>625</v>
      </c>
      <c r="R122" s="38" t="s">
        <v>260</v>
      </c>
      <c r="S122" s="84" t="s">
        <v>956</v>
      </c>
      <c r="T122" s="84" t="s">
        <v>956</v>
      </c>
      <c r="U122" s="84" t="s">
        <v>326</v>
      </c>
      <c r="V122" s="84" t="s">
        <v>286</v>
      </c>
      <c r="W122" s="84">
        <v>541</v>
      </c>
      <c r="X122" s="38" t="s">
        <v>327</v>
      </c>
      <c r="Y122" s="84">
        <v>356015599</v>
      </c>
      <c r="Z122" s="38" t="s">
        <v>957</v>
      </c>
      <c r="AA122" s="108" t="s">
        <v>958</v>
      </c>
      <c r="AB122" s="84">
        <v>42000</v>
      </c>
      <c r="AC122" s="108" t="s">
        <v>400</v>
      </c>
      <c r="AD122" s="84">
        <v>24</v>
      </c>
      <c r="AE122" s="84" t="s">
        <v>291</v>
      </c>
      <c r="AF122" s="84" t="s">
        <v>292</v>
      </c>
      <c r="AG122" s="108" t="s">
        <v>959</v>
      </c>
      <c r="AH122" s="84" t="s">
        <v>294</v>
      </c>
      <c r="AI122" s="108" t="s">
        <v>960</v>
      </c>
      <c r="AJ122" s="84">
        <v>2240</v>
      </c>
      <c r="AK122" s="84">
        <v>2240</v>
      </c>
      <c r="AL122" s="108" t="s">
        <v>403</v>
      </c>
      <c r="AM122" s="84">
        <v>22848.09</v>
      </c>
      <c r="AN122" s="112">
        <v>10751.91</v>
      </c>
      <c r="AO122" s="112">
        <v>33600</v>
      </c>
      <c r="AP122" s="112">
        <v>19151.91</v>
      </c>
      <c r="AQ122" s="112">
        <v>2157.09</v>
      </c>
      <c r="AR122" s="112">
        <v>21309</v>
      </c>
      <c r="AS122" s="112">
        <v>0</v>
      </c>
      <c r="AT122" s="112">
        <v>0</v>
      </c>
      <c r="AU122" s="112">
        <v>0</v>
      </c>
      <c r="AV122" s="84">
        <v>15</v>
      </c>
      <c r="AW122" s="84">
        <v>0</v>
      </c>
      <c r="AX122" s="84" t="s">
        <v>310</v>
      </c>
      <c r="AY122" s="108">
        <v>45849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956</v>
      </c>
      <c r="BG122" s="84" t="s">
        <v>961</v>
      </c>
      <c r="BH122" s="114" t="s">
        <v>277</v>
      </c>
      <c r="BI122" s="38" t="s">
        <v>110</v>
      </c>
      <c r="BJ122" s="85">
        <v>45869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312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189941</v>
      </c>
      <c r="J123" s="38" t="s">
        <v>254</v>
      </c>
      <c r="K123" s="84">
        <v>189941</v>
      </c>
      <c r="L123" s="84" t="s">
        <v>280</v>
      </c>
      <c r="M123" s="38" t="s">
        <v>281</v>
      </c>
      <c r="N123" s="84">
        <v>79052</v>
      </c>
      <c r="O123" s="84" t="s">
        <v>863</v>
      </c>
      <c r="P123" s="84">
        <v>543994</v>
      </c>
      <c r="Q123" s="38" t="s">
        <v>962</v>
      </c>
      <c r="R123" s="38" t="s">
        <v>260</v>
      </c>
      <c r="S123" s="84" t="s">
        <v>963</v>
      </c>
      <c r="T123" s="84" t="s">
        <v>963</v>
      </c>
      <c r="U123" s="84" t="s">
        <v>262</v>
      </c>
      <c r="V123" s="84" t="s">
        <v>286</v>
      </c>
      <c r="W123" s="84">
        <v>541</v>
      </c>
      <c r="X123" s="38" t="s">
        <v>327</v>
      </c>
      <c r="Y123" s="84">
        <v>356018731</v>
      </c>
      <c r="Z123" s="38" t="s">
        <v>964</v>
      </c>
      <c r="AA123" s="108" t="s">
        <v>965</v>
      </c>
      <c r="AB123" s="84">
        <v>42000</v>
      </c>
      <c r="AC123" s="108" t="s">
        <v>290</v>
      </c>
      <c r="AD123" s="84">
        <v>24</v>
      </c>
      <c r="AE123" s="84" t="s">
        <v>291</v>
      </c>
      <c r="AF123" s="84" t="s">
        <v>292</v>
      </c>
      <c r="AG123" s="108" t="s">
        <v>966</v>
      </c>
      <c r="AH123" s="84" t="s">
        <v>294</v>
      </c>
      <c r="AI123" s="108" t="s">
        <v>967</v>
      </c>
      <c r="AJ123" s="84">
        <v>2240</v>
      </c>
      <c r="AK123" s="84">
        <v>2240</v>
      </c>
      <c r="AL123" s="108" t="s">
        <v>868</v>
      </c>
      <c r="AM123" s="84">
        <v>23258.36</v>
      </c>
      <c r="AN123" s="112">
        <v>10341.64</v>
      </c>
      <c r="AO123" s="112">
        <v>33600</v>
      </c>
      <c r="AP123" s="112">
        <v>18741.64</v>
      </c>
      <c r="AQ123" s="112">
        <v>2086.36</v>
      </c>
      <c r="AR123" s="112">
        <v>20828</v>
      </c>
      <c r="AS123" s="112">
        <v>0</v>
      </c>
      <c r="AT123" s="112">
        <v>0</v>
      </c>
      <c r="AU123" s="112">
        <v>0</v>
      </c>
      <c r="AV123" s="84">
        <v>15</v>
      </c>
      <c r="AW123" s="84">
        <v>0</v>
      </c>
      <c r="AX123" s="84" t="s">
        <v>310</v>
      </c>
      <c r="AY123" s="108">
        <v>45841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963</v>
      </c>
      <c r="BG123" s="84" t="s">
        <v>968</v>
      </c>
      <c r="BH123" s="114" t="s">
        <v>277</v>
      </c>
      <c r="BI123" s="38" t="s">
        <v>110</v>
      </c>
      <c r="BJ123" s="85">
        <v>45867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244</v>
      </c>
      <c r="BP123" s="84"/>
      <c r="BQ123" s="117"/>
      <c r="BR123" s="118" t="s">
        <v>616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189941</v>
      </c>
      <c r="J124" s="38" t="s">
        <v>254</v>
      </c>
      <c r="K124" s="84">
        <v>189941</v>
      </c>
      <c r="L124" s="84" t="s">
        <v>280</v>
      </c>
      <c r="M124" s="38" t="s">
        <v>281</v>
      </c>
      <c r="N124" s="84">
        <v>79052</v>
      </c>
      <c r="O124" s="84" t="s">
        <v>863</v>
      </c>
      <c r="P124" s="84">
        <v>786229</v>
      </c>
      <c r="Q124" s="38" t="s">
        <v>864</v>
      </c>
      <c r="R124" s="38" t="s">
        <v>260</v>
      </c>
      <c r="S124" s="84" t="s">
        <v>969</v>
      </c>
      <c r="T124" s="84" t="s">
        <v>969</v>
      </c>
      <c r="U124" s="84" t="s">
        <v>262</v>
      </c>
      <c r="V124" s="84" t="s">
        <v>286</v>
      </c>
      <c r="W124" s="84">
        <v>0</v>
      </c>
      <c r="X124" s="38" t="s">
        <v>970</v>
      </c>
      <c r="Y124" s="84">
        <v>356019526</v>
      </c>
      <c r="Z124" s="38" t="s">
        <v>540</v>
      </c>
      <c r="AA124" s="108" t="s">
        <v>952</v>
      </c>
      <c r="AB124" s="84">
        <v>42000</v>
      </c>
      <c r="AC124" s="108" t="s">
        <v>290</v>
      </c>
      <c r="AD124" s="84">
        <v>24</v>
      </c>
      <c r="AE124" s="84" t="s">
        <v>291</v>
      </c>
      <c r="AF124" s="84" t="s">
        <v>292</v>
      </c>
      <c r="AG124" s="108" t="s">
        <v>971</v>
      </c>
      <c r="AH124" s="84" t="s">
        <v>294</v>
      </c>
      <c r="AI124" s="108" t="s">
        <v>967</v>
      </c>
      <c r="AJ124" s="84">
        <v>2240</v>
      </c>
      <c r="AK124" s="84">
        <v>2240</v>
      </c>
      <c r="AL124" s="108" t="s">
        <v>868</v>
      </c>
      <c r="AM124" s="84">
        <v>23181.54</v>
      </c>
      <c r="AN124" s="112">
        <v>10418.459999999999</v>
      </c>
      <c r="AO124" s="112">
        <v>33600</v>
      </c>
      <c r="AP124" s="112">
        <v>18818.46</v>
      </c>
      <c r="AQ124" s="112">
        <v>2101.54</v>
      </c>
      <c r="AR124" s="112">
        <v>20920</v>
      </c>
      <c r="AS124" s="112">
        <v>0</v>
      </c>
      <c r="AT124" s="112">
        <v>0</v>
      </c>
      <c r="AU124" s="112">
        <v>0</v>
      </c>
      <c r="AV124" s="84">
        <v>15</v>
      </c>
      <c r="AW124" s="84">
        <v>0</v>
      </c>
      <c r="AX124" s="84" t="s">
        <v>310</v>
      </c>
      <c r="AY124" s="108">
        <v>45841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969</v>
      </c>
      <c r="BG124" s="84" t="s">
        <v>972</v>
      </c>
      <c r="BH124" s="114" t="s">
        <v>277</v>
      </c>
      <c r="BI124" s="38" t="s">
        <v>110</v>
      </c>
      <c r="BJ124" s="85">
        <v>45867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244</v>
      </c>
      <c r="BP124" s="84"/>
      <c r="BQ124" s="117"/>
      <c r="BR124" s="118" t="s">
        <v>616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168159</v>
      </c>
      <c r="J125" s="38" t="s">
        <v>300</v>
      </c>
      <c r="K125" s="84">
        <v>168159</v>
      </c>
      <c r="L125" s="84" t="s">
        <v>280</v>
      </c>
      <c r="M125" s="38" t="s">
        <v>281</v>
      </c>
      <c r="N125" s="84">
        <v>78934</v>
      </c>
      <c r="O125" s="84" t="s">
        <v>323</v>
      </c>
      <c r="P125" s="84">
        <v>111913</v>
      </c>
      <c r="Q125" s="38" t="s">
        <v>973</v>
      </c>
      <c r="R125" s="38" t="s">
        <v>260</v>
      </c>
      <c r="S125" s="84" t="s">
        <v>974</v>
      </c>
      <c r="T125" s="84" t="s">
        <v>974</v>
      </c>
      <c r="U125" s="84" t="s">
        <v>326</v>
      </c>
      <c r="V125" s="84" t="s">
        <v>286</v>
      </c>
      <c r="W125" s="84">
        <v>541</v>
      </c>
      <c r="X125" s="38" t="s">
        <v>327</v>
      </c>
      <c r="Y125" s="84">
        <v>356037773</v>
      </c>
      <c r="Z125" s="38" t="s">
        <v>975</v>
      </c>
      <c r="AA125" s="108" t="s">
        <v>952</v>
      </c>
      <c r="AB125" s="84">
        <v>42000</v>
      </c>
      <c r="AC125" s="108" t="s">
        <v>267</v>
      </c>
      <c r="AD125" s="84">
        <v>24</v>
      </c>
      <c r="AE125" s="84" t="s">
        <v>291</v>
      </c>
      <c r="AF125" s="84" t="s">
        <v>292</v>
      </c>
      <c r="AG125" s="108" t="s">
        <v>971</v>
      </c>
      <c r="AH125" s="84" t="s">
        <v>294</v>
      </c>
      <c r="AI125" s="108" t="s">
        <v>946</v>
      </c>
      <c r="AJ125" s="84">
        <v>2240</v>
      </c>
      <c r="AK125" s="84">
        <v>2240</v>
      </c>
      <c r="AL125" s="108" t="s">
        <v>309</v>
      </c>
      <c r="AM125" s="84">
        <v>23126.34</v>
      </c>
      <c r="AN125" s="112">
        <v>10473.66</v>
      </c>
      <c r="AO125" s="112">
        <v>33600</v>
      </c>
      <c r="AP125" s="112">
        <v>18873.66</v>
      </c>
      <c r="AQ125" s="112">
        <v>2043.34</v>
      </c>
      <c r="AR125" s="112">
        <v>20917</v>
      </c>
      <c r="AS125" s="112">
        <v>0</v>
      </c>
      <c r="AT125" s="112">
        <v>0</v>
      </c>
      <c r="AU125" s="112">
        <v>0</v>
      </c>
      <c r="AV125" s="84">
        <v>15</v>
      </c>
      <c r="AW125" s="84">
        <v>0</v>
      </c>
      <c r="AX125" s="84" t="s">
        <v>310</v>
      </c>
      <c r="AY125" s="108">
        <v>45845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974</v>
      </c>
      <c r="BG125" s="84" t="s">
        <v>976</v>
      </c>
      <c r="BH125" s="114" t="s">
        <v>277</v>
      </c>
      <c r="BI125" s="38" t="s">
        <v>110</v>
      </c>
      <c r="BJ125" s="85">
        <v>45867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244</v>
      </c>
      <c r="BP125" s="84"/>
      <c r="BQ125" s="117"/>
      <c r="BR125" s="118" t="s">
        <v>312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48359</v>
      </c>
      <c r="J126" s="38" t="s">
        <v>255</v>
      </c>
      <c r="K126" s="84">
        <v>48359</v>
      </c>
      <c r="L126" s="84" t="s">
        <v>280</v>
      </c>
      <c r="M126" s="38" t="s">
        <v>281</v>
      </c>
      <c r="N126" s="84">
        <v>78874</v>
      </c>
      <c r="O126" s="84" t="s">
        <v>313</v>
      </c>
      <c r="P126" s="84">
        <v>772608</v>
      </c>
      <c r="Q126" s="38" t="s">
        <v>532</v>
      </c>
      <c r="R126" s="38" t="s">
        <v>260</v>
      </c>
      <c r="S126" s="84" t="s">
        <v>977</v>
      </c>
      <c r="T126" s="84" t="s">
        <v>977</v>
      </c>
      <c r="U126" s="84" t="s">
        <v>262</v>
      </c>
      <c r="V126" s="84" t="s">
        <v>286</v>
      </c>
      <c r="W126" s="84">
        <v>0</v>
      </c>
      <c r="X126" s="38" t="s">
        <v>970</v>
      </c>
      <c r="Y126" s="84">
        <v>356039372</v>
      </c>
      <c r="Z126" s="38" t="s">
        <v>978</v>
      </c>
      <c r="AA126" s="108" t="s">
        <v>979</v>
      </c>
      <c r="AB126" s="84">
        <v>42000</v>
      </c>
      <c r="AC126" s="108" t="s">
        <v>267</v>
      </c>
      <c r="AD126" s="84">
        <v>24</v>
      </c>
      <c r="AE126" s="84" t="s">
        <v>291</v>
      </c>
      <c r="AF126" s="84" t="s">
        <v>292</v>
      </c>
      <c r="AG126" s="108" t="s">
        <v>980</v>
      </c>
      <c r="AH126" s="84" t="s">
        <v>294</v>
      </c>
      <c r="AI126" s="108" t="s">
        <v>954</v>
      </c>
      <c r="AJ126" s="84">
        <v>2240</v>
      </c>
      <c r="AK126" s="84">
        <v>2240</v>
      </c>
      <c r="AL126" s="108" t="s">
        <v>471</v>
      </c>
      <c r="AM126" s="84">
        <v>22895.759999999998</v>
      </c>
      <c r="AN126" s="112">
        <v>10704.24</v>
      </c>
      <c r="AO126" s="112">
        <v>33600</v>
      </c>
      <c r="AP126" s="112">
        <v>19104.240000000002</v>
      </c>
      <c r="AQ126" s="112">
        <v>2090.7600000000002</v>
      </c>
      <c r="AR126" s="112">
        <v>21195</v>
      </c>
      <c r="AS126" s="112">
        <v>0</v>
      </c>
      <c r="AT126" s="112">
        <v>0</v>
      </c>
      <c r="AU126" s="112">
        <v>0</v>
      </c>
      <c r="AV126" s="84">
        <v>15</v>
      </c>
      <c r="AW126" s="84">
        <v>0</v>
      </c>
      <c r="AX126" s="84" t="s">
        <v>310</v>
      </c>
      <c r="AY126" s="108">
        <v>45852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977</v>
      </c>
      <c r="BG126" s="84" t="s">
        <v>981</v>
      </c>
      <c r="BH126" s="114" t="s">
        <v>277</v>
      </c>
      <c r="BI126" s="38" t="s">
        <v>110</v>
      </c>
      <c r="BJ126" s="85">
        <v>45867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312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189941</v>
      </c>
      <c r="J127" s="38" t="s">
        <v>254</v>
      </c>
      <c r="K127" s="84">
        <v>189941</v>
      </c>
      <c r="L127" s="84" t="s">
        <v>280</v>
      </c>
      <c r="M127" s="38" t="s">
        <v>281</v>
      </c>
      <c r="N127" s="84">
        <v>79052</v>
      </c>
      <c r="O127" s="84" t="s">
        <v>863</v>
      </c>
      <c r="P127" s="84">
        <v>543994</v>
      </c>
      <c r="Q127" s="38" t="s">
        <v>962</v>
      </c>
      <c r="R127" s="38" t="s">
        <v>260</v>
      </c>
      <c r="S127" s="84" t="s">
        <v>982</v>
      </c>
      <c r="T127" s="84" t="s">
        <v>982</v>
      </c>
      <c r="U127" s="84" t="s">
        <v>262</v>
      </c>
      <c r="V127" s="84" t="s">
        <v>286</v>
      </c>
      <c r="W127" s="84">
        <v>0</v>
      </c>
      <c r="X127" s="38" t="s">
        <v>983</v>
      </c>
      <c r="Y127" s="84">
        <v>356064213</v>
      </c>
      <c r="Z127" s="38" t="s">
        <v>834</v>
      </c>
      <c r="AA127" s="108" t="s">
        <v>965</v>
      </c>
      <c r="AB127" s="84">
        <v>42000</v>
      </c>
      <c r="AC127" s="108" t="s">
        <v>290</v>
      </c>
      <c r="AD127" s="84">
        <v>24</v>
      </c>
      <c r="AE127" s="84" t="s">
        <v>291</v>
      </c>
      <c r="AF127" s="84" t="s">
        <v>292</v>
      </c>
      <c r="AG127" s="108" t="s">
        <v>966</v>
      </c>
      <c r="AH127" s="84" t="s">
        <v>294</v>
      </c>
      <c r="AI127" s="108" t="s">
        <v>967</v>
      </c>
      <c r="AJ127" s="84">
        <v>2240</v>
      </c>
      <c r="AK127" s="84">
        <v>2240</v>
      </c>
      <c r="AL127" s="108" t="s">
        <v>868</v>
      </c>
      <c r="AM127" s="84">
        <v>23258.36</v>
      </c>
      <c r="AN127" s="112">
        <v>10341.64</v>
      </c>
      <c r="AO127" s="112">
        <v>33600</v>
      </c>
      <c r="AP127" s="112">
        <v>18741.64</v>
      </c>
      <c r="AQ127" s="112">
        <v>2086.36</v>
      </c>
      <c r="AR127" s="112">
        <v>20828</v>
      </c>
      <c r="AS127" s="112">
        <v>0</v>
      </c>
      <c r="AT127" s="112">
        <v>0</v>
      </c>
      <c r="AU127" s="112">
        <v>0</v>
      </c>
      <c r="AV127" s="84">
        <v>15</v>
      </c>
      <c r="AW127" s="84">
        <v>0</v>
      </c>
      <c r="AX127" s="84" t="s">
        <v>310</v>
      </c>
      <c r="AY127" s="108">
        <v>45841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982</v>
      </c>
      <c r="BG127" s="84" t="s">
        <v>984</v>
      </c>
      <c r="BH127" s="114" t="s">
        <v>277</v>
      </c>
      <c r="BI127" s="38" t="s">
        <v>110</v>
      </c>
      <c r="BJ127" s="85">
        <v>45867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244</v>
      </c>
      <c r="BP127" s="84"/>
      <c r="BQ127" s="117"/>
      <c r="BR127" s="118" t="s">
        <v>616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189941</v>
      </c>
      <c r="J128" s="38" t="s">
        <v>254</v>
      </c>
      <c r="K128" s="84">
        <v>189941</v>
      </c>
      <c r="L128" s="84" t="s">
        <v>280</v>
      </c>
      <c r="M128" s="38" t="s">
        <v>281</v>
      </c>
      <c r="N128" s="84">
        <v>79052</v>
      </c>
      <c r="O128" s="84" t="s">
        <v>863</v>
      </c>
      <c r="P128" s="84">
        <v>543994</v>
      </c>
      <c r="Q128" s="38" t="s">
        <v>962</v>
      </c>
      <c r="R128" s="38" t="s">
        <v>260</v>
      </c>
      <c r="S128" s="84" t="s">
        <v>985</v>
      </c>
      <c r="T128" s="84" t="s">
        <v>985</v>
      </c>
      <c r="U128" s="84" t="s">
        <v>262</v>
      </c>
      <c r="V128" s="84" t="s">
        <v>286</v>
      </c>
      <c r="W128" s="84">
        <v>0</v>
      </c>
      <c r="X128" s="38" t="s">
        <v>986</v>
      </c>
      <c r="Y128" s="84">
        <v>356064979</v>
      </c>
      <c r="Z128" s="38" t="s">
        <v>661</v>
      </c>
      <c r="AA128" s="108" t="s">
        <v>965</v>
      </c>
      <c r="AB128" s="84">
        <v>42000</v>
      </c>
      <c r="AC128" s="108" t="s">
        <v>290</v>
      </c>
      <c r="AD128" s="84">
        <v>24</v>
      </c>
      <c r="AE128" s="84" t="s">
        <v>291</v>
      </c>
      <c r="AF128" s="84" t="s">
        <v>292</v>
      </c>
      <c r="AG128" s="108" t="s">
        <v>966</v>
      </c>
      <c r="AH128" s="84" t="s">
        <v>294</v>
      </c>
      <c r="AI128" s="108" t="s">
        <v>967</v>
      </c>
      <c r="AJ128" s="84">
        <v>2240</v>
      </c>
      <c r="AK128" s="84">
        <v>2240</v>
      </c>
      <c r="AL128" s="108" t="s">
        <v>868</v>
      </c>
      <c r="AM128" s="84">
        <v>23258.36</v>
      </c>
      <c r="AN128" s="112">
        <v>10341.64</v>
      </c>
      <c r="AO128" s="112">
        <v>33600</v>
      </c>
      <c r="AP128" s="112">
        <v>18741.64</v>
      </c>
      <c r="AQ128" s="112">
        <v>2086.36</v>
      </c>
      <c r="AR128" s="112">
        <v>20828</v>
      </c>
      <c r="AS128" s="112">
        <v>0</v>
      </c>
      <c r="AT128" s="112">
        <v>0</v>
      </c>
      <c r="AU128" s="112">
        <v>0</v>
      </c>
      <c r="AV128" s="84">
        <v>15</v>
      </c>
      <c r="AW128" s="84">
        <v>0</v>
      </c>
      <c r="AX128" s="84" t="s">
        <v>310</v>
      </c>
      <c r="AY128" s="108">
        <v>45841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985</v>
      </c>
      <c r="BG128" s="84" t="s">
        <v>987</v>
      </c>
      <c r="BH128" s="114" t="s">
        <v>277</v>
      </c>
      <c r="BI128" s="38" t="s">
        <v>110</v>
      </c>
      <c r="BJ128" s="85">
        <v>45867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616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48334</v>
      </c>
      <c r="J129" s="38" t="s">
        <v>345</v>
      </c>
      <c r="K129" s="84">
        <v>48334</v>
      </c>
      <c r="L129" s="84" t="s">
        <v>280</v>
      </c>
      <c r="M129" s="38" t="s">
        <v>281</v>
      </c>
      <c r="N129" s="84">
        <v>78843</v>
      </c>
      <c r="O129" s="84" t="s">
        <v>432</v>
      </c>
      <c r="P129" s="84">
        <v>111874</v>
      </c>
      <c r="Q129" s="38" t="s">
        <v>433</v>
      </c>
      <c r="R129" s="38" t="s">
        <v>260</v>
      </c>
      <c r="S129" s="84" t="s">
        <v>988</v>
      </c>
      <c r="T129" s="84" t="s">
        <v>988</v>
      </c>
      <c r="U129" s="84" t="s">
        <v>262</v>
      </c>
      <c r="V129" s="84" t="s">
        <v>286</v>
      </c>
      <c r="W129" s="84">
        <v>0</v>
      </c>
      <c r="X129" s="38" t="s">
        <v>989</v>
      </c>
      <c r="Y129" s="84">
        <v>356066850</v>
      </c>
      <c r="Z129" s="38" t="s">
        <v>990</v>
      </c>
      <c r="AA129" s="108" t="s">
        <v>979</v>
      </c>
      <c r="AB129" s="84">
        <v>72000</v>
      </c>
      <c r="AC129" s="108" t="s">
        <v>352</v>
      </c>
      <c r="AD129" s="84">
        <v>24</v>
      </c>
      <c r="AE129" s="84" t="s">
        <v>268</v>
      </c>
      <c r="AF129" s="84" t="s">
        <v>436</v>
      </c>
      <c r="AG129" s="108" t="s">
        <v>437</v>
      </c>
      <c r="AH129" s="84" t="s">
        <v>333</v>
      </c>
      <c r="AI129" s="108" t="s">
        <v>991</v>
      </c>
      <c r="AJ129" s="84">
        <v>3840</v>
      </c>
      <c r="AK129" s="84">
        <v>3840</v>
      </c>
      <c r="AL129" s="108" t="s">
        <v>355</v>
      </c>
      <c r="AM129" s="84">
        <v>39855.33</v>
      </c>
      <c r="AN129" s="112">
        <v>17744.669999999998</v>
      </c>
      <c r="AO129" s="112">
        <v>57600</v>
      </c>
      <c r="AP129" s="112">
        <v>32144.67</v>
      </c>
      <c r="AQ129" s="112">
        <v>3642.33</v>
      </c>
      <c r="AR129" s="112">
        <v>35787</v>
      </c>
      <c r="AS129" s="112">
        <v>0</v>
      </c>
      <c r="AT129" s="112">
        <v>0</v>
      </c>
      <c r="AU129" s="112">
        <v>0</v>
      </c>
      <c r="AV129" s="84">
        <v>15</v>
      </c>
      <c r="AW129" s="84">
        <v>0</v>
      </c>
      <c r="AX129" s="84" t="s">
        <v>310</v>
      </c>
      <c r="AY129" s="108">
        <v>45839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988</v>
      </c>
      <c r="BG129" s="84" t="s">
        <v>992</v>
      </c>
      <c r="BH129" s="114" t="s">
        <v>277</v>
      </c>
      <c r="BI129" s="38" t="s">
        <v>110</v>
      </c>
      <c r="BJ129" s="85">
        <v>45869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312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172827</v>
      </c>
      <c r="J130" s="38" t="s">
        <v>279</v>
      </c>
      <c r="K130" s="84">
        <v>172827</v>
      </c>
      <c r="L130" s="84" t="s">
        <v>280</v>
      </c>
      <c r="M130" s="38" t="s">
        <v>281</v>
      </c>
      <c r="N130" s="84">
        <v>357302</v>
      </c>
      <c r="O130" s="84" t="s">
        <v>993</v>
      </c>
      <c r="P130" s="84">
        <v>511586</v>
      </c>
      <c r="Q130" s="38" t="s">
        <v>994</v>
      </c>
      <c r="R130" s="38" t="s">
        <v>260</v>
      </c>
      <c r="S130" s="84" t="s">
        <v>995</v>
      </c>
      <c r="T130" s="84" t="s">
        <v>995</v>
      </c>
      <c r="U130" s="84" t="s">
        <v>262</v>
      </c>
      <c r="V130" s="84" t="s">
        <v>286</v>
      </c>
      <c r="W130" s="84">
        <v>0</v>
      </c>
      <c r="X130" s="38" t="s">
        <v>287</v>
      </c>
      <c r="Y130" s="84">
        <v>356151310</v>
      </c>
      <c r="Z130" s="38" t="s">
        <v>996</v>
      </c>
      <c r="AA130" s="108" t="s">
        <v>997</v>
      </c>
      <c r="AB130" s="84">
        <v>65000</v>
      </c>
      <c r="AC130" s="108" t="s">
        <v>290</v>
      </c>
      <c r="AD130" s="84">
        <v>24</v>
      </c>
      <c r="AE130" s="84" t="s">
        <v>412</v>
      </c>
      <c r="AF130" s="84" t="s">
        <v>998</v>
      </c>
      <c r="AG130" s="108" t="s">
        <v>999</v>
      </c>
      <c r="AH130" s="84" t="s">
        <v>333</v>
      </c>
      <c r="AI130" s="108" t="s">
        <v>1000</v>
      </c>
      <c r="AJ130" s="84">
        <v>3470</v>
      </c>
      <c r="AK130" s="84">
        <v>3470</v>
      </c>
      <c r="AL130" s="108" t="s">
        <v>1001</v>
      </c>
      <c r="AM130" s="84">
        <v>30434.959999999999</v>
      </c>
      <c r="AN130" s="112">
        <v>14675.04</v>
      </c>
      <c r="AO130" s="112">
        <v>45110</v>
      </c>
      <c r="AP130" s="112">
        <v>34565.040000000001</v>
      </c>
      <c r="AQ130" s="112">
        <v>4678.96</v>
      </c>
      <c r="AR130" s="112">
        <v>39244</v>
      </c>
      <c r="AS130" s="112">
        <v>5499.16</v>
      </c>
      <c r="AT130" s="112">
        <v>1440.84</v>
      </c>
      <c r="AU130" s="112">
        <v>6940</v>
      </c>
      <c r="AV130" s="84">
        <v>15</v>
      </c>
      <c r="AW130" s="84">
        <v>45</v>
      </c>
      <c r="AX130" s="84" t="s">
        <v>1002</v>
      </c>
      <c r="AY130" s="108">
        <v>45785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995</v>
      </c>
      <c r="BG130" s="84" t="s">
        <v>1003</v>
      </c>
      <c r="BH130" s="114" t="s">
        <v>277</v>
      </c>
      <c r="BI130" s="38" t="s">
        <v>110</v>
      </c>
      <c r="BJ130" s="85">
        <v>45866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>
        <v>3470</v>
      </c>
      <c r="BQ130" s="117" t="s">
        <v>202</v>
      </c>
      <c r="BR130" s="118" t="s">
        <v>1004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48334</v>
      </c>
      <c r="J131" s="38" t="s">
        <v>345</v>
      </c>
      <c r="K131" s="84">
        <v>48334</v>
      </c>
      <c r="L131" s="84" t="s">
        <v>280</v>
      </c>
      <c r="M131" s="38" t="s">
        <v>281</v>
      </c>
      <c r="N131" s="84">
        <v>78956</v>
      </c>
      <c r="O131" s="84" t="s">
        <v>381</v>
      </c>
      <c r="P131" s="84">
        <v>495050</v>
      </c>
      <c r="Q131" s="38" t="s">
        <v>727</v>
      </c>
      <c r="R131" s="38" t="s">
        <v>260</v>
      </c>
      <c r="S131" s="84" t="s">
        <v>1005</v>
      </c>
      <c r="T131" s="84" t="s">
        <v>1005</v>
      </c>
      <c r="U131" s="84" t="s">
        <v>326</v>
      </c>
      <c r="V131" s="84" t="s">
        <v>286</v>
      </c>
      <c r="W131" s="84">
        <v>541</v>
      </c>
      <c r="X131" s="38" t="s">
        <v>327</v>
      </c>
      <c r="Y131" s="84">
        <v>356177589</v>
      </c>
      <c r="Z131" s="38" t="s">
        <v>1006</v>
      </c>
      <c r="AA131" s="108" t="s">
        <v>1007</v>
      </c>
      <c r="AB131" s="84">
        <v>65000</v>
      </c>
      <c r="AC131" s="108" t="s">
        <v>352</v>
      </c>
      <c r="AD131" s="84">
        <v>24</v>
      </c>
      <c r="AE131" s="84" t="s">
        <v>412</v>
      </c>
      <c r="AF131" s="84" t="s">
        <v>998</v>
      </c>
      <c r="AG131" s="108" t="s">
        <v>1008</v>
      </c>
      <c r="AH131" s="84" t="s">
        <v>333</v>
      </c>
      <c r="AI131" s="108" t="s">
        <v>991</v>
      </c>
      <c r="AJ131" s="84">
        <v>3470</v>
      </c>
      <c r="AK131" s="84">
        <v>3470</v>
      </c>
      <c r="AL131" s="108" t="s">
        <v>1009</v>
      </c>
      <c r="AM131" s="84">
        <v>36452.660000000003</v>
      </c>
      <c r="AN131" s="112">
        <v>15597.34</v>
      </c>
      <c r="AO131" s="112">
        <v>52050</v>
      </c>
      <c r="AP131" s="112">
        <v>28547.34</v>
      </c>
      <c r="AQ131" s="112">
        <v>3186.66</v>
      </c>
      <c r="AR131" s="112">
        <v>31734</v>
      </c>
      <c r="AS131" s="112">
        <v>0</v>
      </c>
      <c r="AT131" s="112">
        <v>0</v>
      </c>
      <c r="AU131" s="112">
        <v>0</v>
      </c>
      <c r="AV131" s="84">
        <v>15</v>
      </c>
      <c r="AW131" s="84">
        <v>0</v>
      </c>
      <c r="AX131" s="84" t="s">
        <v>310</v>
      </c>
      <c r="AY131" s="108">
        <v>45840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1005</v>
      </c>
      <c r="BG131" s="84" t="s">
        <v>1010</v>
      </c>
      <c r="BH131" s="114" t="s">
        <v>277</v>
      </c>
      <c r="BI131" s="38" t="s">
        <v>112</v>
      </c>
      <c r="BJ131" s="85">
        <v>45866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388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168159</v>
      </c>
      <c r="J132" s="38" t="s">
        <v>300</v>
      </c>
      <c r="K132" s="84">
        <v>168159</v>
      </c>
      <c r="L132" s="84" t="s">
        <v>280</v>
      </c>
      <c r="M132" s="38" t="s">
        <v>281</v>
      </c>
      <c r="N132" s="84">
        <v>78934</v>
      </c>
      <c r="O132" s="84" t="s">
        <v>323</v>
      </c>
      <c r="P132" s="84">
        <v>111913</v>
      </c>
      <c r="Q132" s="38" t="s">
        <v>973</v>
      </c>
      <c r="R132" s="38" t="s">
        <v>260</v>
      </c>
      <c r="S132" s="84" t="s">
        <v>1011</v>
      </c>
      <c r="T132" s="84" t="s">
        <v>1011</v>
      </c>
      <c r="U132" s="84" t="s">
        <v>326</v>
      </c>
      <c r="V132" s="84" t="s">
        <v>286</v>
      </c>
      <c r="W132" s="84">
        <v>541</v>
      </c>
      <c r="X132" s="38" t="s">
        <v>327</v>
      </c>
      <c r="Y132" s="84">
        <v>356224150</v>
      </c>
      <c r="Z132" s="38" t="s">
        <v>700</v>
      </c>
      <c r="AA132" s="108" t="s">
        <v>1012</v>
      </c>
      <c r="AB132" s="84">
        <v>42000</v>
      </c>
      <c r="AC132" s="108" t="s">
        <v>267</v>
      </c>
      <c r="AD132" s="84">
        <v>24</v>
      </c>
      <c r="AE132" s="84" t="s">
        <v>291</v>
      </c>
      <c r="AF132" s="84" t="s">
        <v>292</v>
      </c>
      <c r="AG132" s="108" t="s">
        <v>1013</v>
      </c>
      <c r="AH132" s="84" t="s">
        <v>294</v>
      </c>
      <c r="AI132" s="108" t="s">
        <v>946</v>
      </c>
      <c r="AJ132" s="84">
        <v>2240</v>
      </c>
      <c r="AK132" s="84">
        <v>2240</v>
      </c>
      <c r="AL132" s="108" t="s">
        <v>334</v>
      </c>
      <c r="AM132" s="84">
        <v>23510.560000000001</v>
      </c>
      <c r="AN132" s="112">
        <v>10089.44</v>
      </c>
      <c r="AO132" s="112">
        <v>33600</v>
      </c>
      <c r="AP132" s="112">
        <v>18489.439999999999</v>
      </c>
      <c r="AQ132" s="112">
        <v>1965.56</v>
      </c>
      <c r="AR132" s="112">
        <v>20455</v>
      </c>
      <c r="AS132" s="112">
        <v>0</v>
      </c>
      <c r="AT132" s="112">
        <v>0</v>
      </c>
      <c r="AU132" s="112">
        <v>0</v>
      </c>
      <c r="AV132" s="84">
        <v>15</v>
      </c>
      <c r="AW132" s="84">
        <v>0</v>
      </c>
      <c r="AX132" s="84" t="s">
        <v>310</v>
      </c>
      <c r="AY132" s="108">
        <v>45850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1011</v>
      </c>
      <c r="BG132" s="84" t="s">
        <v>1014</v>
      </c>
      <c r="BH132" s="114" t="s">
        <v>277</v>
      </c>
      <c r="BI132" s="38" t="s">
        <v>110</v>
      </c>
      <c r="BJ132" s="85">
        <v>45867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312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48362</v>
      </c>
      <c r="J133" s="38" t="s">
        <v>405</v>
      </c>
      <c r="K133" s="84">
        <v>48362</v>
      </c>
      <c r="L133" s="84" t="s">
        <v>280</v>
      </c>
      <c r="M133" s="38" t="s">
        <v>281</v>
      </c>
      <c r="N133" s="84">
        <v>352906</v>
      </c>
      <c r="O133" s="84" t="s">
        <v>589</v>
      </c>
      <c r="P133" s="84">
        <v>501123</v>
      </c>
      <c r="Q133" s="38" t="s">
        <v>590</v>
      </c>
      <c r="R133" s="38" t="s">
        <v>260</v>
      </c>
      <c r="S133" s="84" t="s">
        <v>1015</v>
      </c>
      <c r="T133" s="84" t="s">
        <v>1015</v>
      </c>
      <c r="U133" s="84" t="s">
        <v>326</v>
      </c>
      <c r="V133" s="84" t="s">
        <v>286</v>
      </c>
      <c r="W133" s="84">
        <v>0</v>
      </c>
      <c r="X133" s="38" t="s">
        <v>1016</v>
      </c>
      <c r="Y133" s="84">
        <v>356333879</v>
      </c>
      <c r="Z133" s="38" t="s">
        <v>738</v>
      </c>
      <c r="AA133" s="108" t="s">
        <v>897</v>
      </c>
      <c r="AB133" s="84">
        <v>65000</v>
      </c>
      <c r="AC133" s="108" t="s">
        <v>267</v>
      </c>
      <c r="AD133" s="84">
        <v>24</v>
      </c>
      <c r="AE133" s="84" t="s">
        <v>412</v>
      </c>
      <c r="AF133" s="84" t="s">
        <v>998</v>
      </c>
      <c r="AG133" s="108" t="s">
        <v>1017</v>
      </c>
      <c r="AH133" s="84" t="s">
        <v>333</v>
      </c>
      <c r="AI133" s="108" t="s">
        <v>954</v>
      </c>
      <c r="AJ133" s="84">
        <v>3470</v>
      </c>
      <c r="AK133" s="84">
        <v>3470</v>
      </c>
      <c r="AL133" s="108" t="s">
        <v>614</v>
      </c>
      <c r="AM133" s="84">
        <v>36324.53</v>
      </c>
      <c r="AN133" s="112">
        <v>15725.47</v>
      </c>
      <c r="AO133" s="112">
        <v>52050</v>
      </c>
      <c r="AP133" s="112">
        <v>28675.47</v>
      </c>
      <c r="AQ133" s="112">
        <v>3051.53</v>
      </c>
      <c r="AR133" s="112">
        <v>31727</v>
      </c>
      <c r="AS133" s="112">
        <v>0</v>
      </c>
      <c r="AT133" s="112">
        <v>0</v>
      </c>
      <c r="AU133" s="112">
        <v>0</v>
      </c>
      <c r="AV133" s="84">
        <v>15</v>
      </c>
      <c r="AW133" s="84">
        <v>0</v>
      </c>
      <c r="AX133" s="84" t="s">
        <v>310</v>
      </c>
      <c r="AY133" s="108">
        <v>45853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1015</v>
      </c>
      <c r="BG133" s="84" t="s">
        <v>1018</v>
      </c>
      <c r="BH133" s="114" t="s">
        <v>277</v>
      </c>
      <c r="BI133" s="38" t="s">
        <v>110</v>
      </c>
      <c r="BJ133" s="85">
        <v>45868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244</v>
      </c>
      <c r="BP133" s="84"/>
      <c r="BQ133" s="117"/>
      <c r="BR133" s="118" t="s">
        <v>616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48362</v>
      </c>
      <c r="J134" s="38" t="s">
        <v>405</v>
      </c>
      <c r="K134" s="84">
        <v>48362</v>
      </c>
      <c r="L134" s="84" t="s">
        <v>280</v>
      </c>
      <c r="M134" s="38" t="s">
        <v>281</v>
      </c>
      <c r="N134" s="84">
        <v>352906</v>
      </c>
      <c r="O134" s="84" t="s">
        <v>589</v>
      </c>
      <c r="P134" s="84">
        <v>785986</v>
      </c>
      <c r="Q134" s="38" t="s">
        <v>609</v>
      </c>
      <c r="R134" s="38" t="s">
        <v>260</v>
      </c>
      <c r="S134" s="84" t="s">
        <v>1019</v>
      </c>
      <c r="T134" s="84" t="s">
        <v>1019</v>
      </c>
      <c r="U134" s="84" t="s">
        <v>326</v>
      </c>
      <c r="V134" s="84" t="s">
        <v>286</v>
      </c>
      <c r="W134" s="84">
        <v>541</v>
      </c>
      <c r="X134" s="38" t="s">
        <v>327</v>
      </c>
      <c r="Y134" s="84">
        <v>356335357</v>
      </c>
      <c r="Z134" s="38" t="s">
        <v>800</v>
      </c>
      <c r="AA134" s="108" t="s">
        <v>1020</v>
      </c>
      <c r="AB134" s="84">
        <v>42000</v>
      </c>
      <c r="AC134" s="108" t="s">
        <v>267</v>
      </c>
      <c r="AD134" s="84">
        <v>24</v>
      </c>
      <c r="AE134" s="84" t="s">
        <v>291</v>
      </c>
      <c r="AF134" s="84" t="s">
        <v>292</v>
      </c>
      <c r="AG134" s="108" t="s">
        <v>1021</v>
      </c>
      <c r="AH134" s="84" t="s">
        <v>294</v>
      </c>
      <c r="AI134" s="108" t="s">
        <v>954</v>
      </c>
      <c r="AJ134" s="84">
        <v>2240</v>
      </c>
      <c r="AK134" s="84">
        <v>2240</v>
      </c>
      <c r="AL134" s="108" t="s">
        <v>1022</v>
      </c>
      <c r="AM134" s="84">
        <v>23625.81</v>
      </c>
      <c r="AN134" s="112">
        <v>9974.19</v>
      </c>
      <c r="AO134" s="112">
        <v>33600</v>
      </c>
      <c r="AP134" s="112">
        <v>18374.189999999999</v>
      </c>
      <c r="AQ134" s="112">
        <v>1941.81</v>
      </c>
      <c r="AR134" s="112">
        <v>20316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310</v>
      </c>
      <c r="AY134" s="108">
        <v>45861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1019</v>
      </c>
      <c r="BG134" s="84" t="s">
        <v>1023</v>
      </c>
      <c r="BH134" s="114" t="s">
        <v>277</v>
      </c>
      <c r="BI134" s="38" t="s">
        <v>110</v>
      </c>
      <c r="BJ134" s="85">
        <v>45868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244</v>
      </c>
      <c r="BP134" s="84"/>
      <c r="BQ134" s="117"/>
      <c r="BR134" s="118" t="s">
        <v>616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48334</v>
      </c>
      <c r="J135" s="38" t="s">
        <v>345</v>
      </c>
      <c r="K135" s="84">
        <v>48334</v>
      </c>
      <c r="L135" s="84" t="s">
        <v>280</v>
      </c>
      <c r="M135" s="38" t="s">
        <v>281</v>
      </c>
      <c r="N135" s="84">
        <v>78843</v>
      </c>
      <c r="O135" s="84" t="s">
        <v>432</v>
      </c>
      <c r="P135" s="84">
        <v>111795</v>
      </c>
      <c r="Q135" s="38" t="s">
        <v>493</v>
      </c>
      <c r="R135" s="38" t="s">
        <v>260</v>
      </c>
      <c r="S135" s="84" t="s">
        <v>1024</v>
      </c>
      <c r="T135" s="84" t="s">
        <v>1024</v>
      </c>
      <c r="U135" s="84" t="s">
        <v>349</v>
      </c>
      <c r="V135" s="84" t="s">
        <v>286</v>
      </c>
      <c r="W135" s="84">
        <v>0</v>
      </c>
      <c r="X135" s="38" t="s">
        <v>1025</v>
      </c>
      <c r="Y135" s="84">
        <v>356367581</v>
      </c>
      <c r="Z135" s="38" t="s">
        <v>1026</v>
      </c>
      <c r="AA135" s="108" t="s">
        <v>1020</v>
      </c>
      <c r="AB135" s="84">
        <v>42000</v>
      </c>
      <c r="AC135" s="108" t="s">
        <v>352</v>
      </c>
      <c r="AD135" s="84">
        <v>24</v>
      </c>
      <c r="AE135" s="84" t="s">
        <v>291</v>
      </c>
      <c r="AF135" s="84" t="s">
        <v>292</v>
      </c>
      <c r="AG135" s="108" t="s">
        <v>1021</v>
      </c>
      <c r="AH135" s="84" t="s">
        <v>294</v>
      </c>
      <c r="AI135" s="108" t="s">
        <v>991</v>
      </c>
      <c r="AJ135" s="84">
        <v>2240</v>
      </c>
      <c r="AK135" s="84">
        <v>2240</v>
      </c>
      <c r="AL135" s="108" t="s">
        <v>898</v>
      </c>
      <c r="AM135" s="84">
        <v>23975.56</v>
      </c>
      <c r="AN135" s="112">
        <v>9624.44</v>
      </c>
      <c r="AO135" s="112">
        <v>33600</v>
      </c>
      <c r="AP135" s="112">
        <v>18024.439999999999</v>
      </c>
      <c r="AQ135" s="112">
        <v>1972.56</v>
      </c>
      <c r="AR135" s="112">
        <v>19997</v>
      </c>
      <c r="AS135" s="112">
        <v>0</v>
      </c>
      <c r="AT135" s="112">
        <v>0</v>
      </c>
      <c r="AU135" s="112">
        <v>0</v>
      </c>
      <c r="AV135" s="84">
        <v>15</v>
      </c>
      <c r="AW135" s="84">
        <v>0</v>
      </c>
      <c r="AX135" s="84" t="s">
        <v>310</v>
      </c>
      <c r="AY135" s="108">
        <v>45843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1024</v>
      </c>
      <c r="BG135" s="84" t="s">
        <v>1027</v>
      </c>
      <c r="BH135" s="114" t="s">
        <v>277</v>
      </c>
      <c r="BI135" s="38" t="s">
        <v>110</v>
      </c>
      <c r="BJ135" s="85">
        <v>45869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/>
      <c r="BQ135" s="117"/>
      <c r="BR135" s="118" t="s">
        <v>312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48334</v>
      </c>
      <c r="J136" s="38" t="s">
        <v>345</v>
      </c>
      <c r="K136" s="84">
        <v>48334</v>
      </c>
      <c r="L136" s="84" t="s">
        <v>280</v>
      </c>
      <c r="M136" s="38" t="s">
        <v>281</v>
      </c>
      <c r="N136" s="84">
        <v>78815</v>
      </c>
      <c r="O136" s="84" t="s">
        <v>912</v>
      </c>
      <c r="P136" s="84">
        <v>111767</v>
      </c>
      <c r="Q136" s="38" t="s">
        <v>913</v>
      </c>
      <c r="R136" s="38" t="s">
        <v>260</v>
      </c>
      <c r="S136" s="84" t="s">
        <v>1028</v>
      </c>
      <c r="T136" s="84" t="s">
        <v>1028</v>
      </c>
      <c r="U136" s="84" t="s">
        <v>349</v>
      </c>
      <c r="V136" s="84" t="s">
        <v>286</v>
      </c>
      <c r="W136" s="84">
        <v>0</v>
      </c>
      <c r="X136" s="38" t="s">
        <v>1029</v>
      </c>
      <c r="Y136" s="84">
        <v>356406824</v>
      </c>
      <c r="Z136" s="38" t="s">
        <v>1030</v>
      </c>
      <c r="AA136" s="108" t="s">
        <v>874</v>
      </c>
      <c r="AB136" s="84">
        <v>42000</v>
      </c>
      <c r="AC136" s="108" t="s">
        <v>352</v>
      </c>
      <c r="AD136" s="84">
        <v>24</v>
      </c>
      <c r="AE136" s="84" t="s">
        <v>291</v>
      </c>
      <c r="AF136" s="84" t="s">
        <v>292</v>
      </c>
      <c r="AG136" s="108" t="s">
        <v>1031</v>
      </c>
      <c r="AH136" s="84" t="s">
        <v>294</v>
      </c>
      <c r="AI136" s="108" t="s">
        <v>991</v>
      </c>
      <c r="AJ136" s="84">
        <v>2240</v>
      </c>
      <c r="AK136" s="84">
        <v>2240</v>
      </c>
      <c r="AL136" s="108" t="s">
        <v>355</v>
      </c>
      <c r="AM136" s="84">
        <v>24013.8</v>
      </c>
      <c r="AN136" s="112">
        <v>9586.2000000000007</v>
      </c>
      <c r="AO136" s="112">
        <v>33600</v>
      </c>
      <c r="AP136" s="112">
        <v>17986.2</v>
      </c>
      <c r="AQ136" s="112">
        <v>1964.8</v>
      </c>
      <c r="AR136" s="112">
        <v>19951</v>
      </c>
      <c r="AS136" s="112">
        <v>0</v>
      </c>
      <c r="AT136" s="112">
        <v>0</v>
      </c>
      <c r="AU136" s="112">
        <v>0</v>
      </c>
      <c r="AV136" s="84">
        <v>15</v>
      </c>
      <c r="AW136" s="84">
        <v>0</v>
      </c>
      <c r="AX136" s="84" t="s">
        <v>310</v>
      </c>
      <c r="AY136" s="108">
        <v>45839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1028</v>
      </c>
      <c r="BG136" s="84" t="s">
        <v>1032</v>
      </c>
      <c r="BH136" s="114" t="s">
        <v>277</v>
      </c>
      <c r="BI136" s="38" t="s">
        <v>110</v>
      </c>
      <c r="BJ136" s="85">
        <v>45869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312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48334</v>
      </c>
      <c r="J137" s="38" t="s">
        <v>345</v>
      </c>
      <c r="K137" s="84">
        <v>48334</v>
      </c>
      <c r="L137" s="84" t="s">
        <v>280</v>
      </c>
      <c r="M137" s="38" t="s">
        <v>281</v>
      </c>
      <c r="N137" s="84">
        <v>79067</v>
      </c>
      <c r="O137" s="84" t="s">
        <v>677</v>
      </c>
      <c r="P137" s="84">
        <v>112088</v>
      </c>
      <c r="Q137" s="38" t="s">
        <v>678</v>
      </c>
      <c r="R137" s="38" t="s">
        <v>260</v>
      </c>
      <c r="S137" s="84" t="s">
        <v>1033</v>
      </c>
      <c r="T137" s="84" t="s">
        <v>1033</v>
      </c>
      <c r="U137" s="84" t="s">
        <v>349</v>
      </c>
      <c r="V137" s="84" t="s">
        <v>286</v>
      </c>
      <c r="W137" s="84">
        <v>541</v>
      </c>
      <c r="X137" s="38" t="s">
        <v>327</v>
      </c>
      <c r="Y137" s="84">
        <v>356461282</v>
      </c>
      <c r="Z137" s="38" t="s">
        <v>1034</v>
      </c>
      <c r="AA137" s="108" t="s">
        <v>1035</v>
      </c>
      <c r="AB137" s="84">
        <v>52000</v>
      </c>
      <c r="AC137" s="108" t="s">
        <v>352</v>
      </c>
      <c r="AD137" s="84">
        <v>24</v>
      </c>
      <c r="AE137" s="84" t="s">
        <v>268</v>
      </c>
      <c r="AF137" s="84" t="s">
        <v>1036</v>
      </c>
      <c r="AG137" s="108" t="s">
        <v>1037</v>
      </c>
      <c r="AH137" s="84" t="s">
        <v>294</v>
      </c>
      <c r="AI137" s="108" t="s">
        <v>1038</v>
      </c>
      <c r="AJ137" s="84">
        <v>2780</v>
      </c>
      <c r="AK137" s="84">
        <v>2780</v>
      </c>
      <c r="AL137" s="108" t="s">
        <v>355</v>
      </c>
      <c r="AM137" s="84">
        <v>26295.87</v>
      </c>
      <c r="AN137" s="112">
        <v>12624.13</v>
      </c>
      <c r="AO137" s="112">
        <v>38920</v>
      </c>
      <c r="AP137" s="112">
        <v>25704.13</v>
      </c>
      <c r="AQ137" s="112">
        <v>3146.87</v>
      </c>
      <c r="AR137" s="112">
        <v>28851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310</v>
      </c>
      <c r="AY137" s="108">
        <v>45839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1033</v>
      </c>
      <c r="BG137" s="84" t="s">
        <v>1039</v>
      </c>
      <c r="BH137" s="114" t="s">
        <v>277</v>
      </c>
      <c r="BI137" s="38" t="s">
        <v>110</v>
      </c>
      <c r="BJ137" s="85">
        <v>45866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312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48374</v>
      </c>
      <c r="J138" s="38" t="s">
        <v>362</v>
      </c>
      <c r="K138" s="84">
        <v>48374</v>
      </c>
      <c r="L138" s="84" t="s">
        <v>280</v>
      </c>
      <c r="M138" s="38" t="s">
        <v>281</v>
      </c>
      <c r="N138" s="84">
        <v>79046</v>
      </c>
      <c r="O138" s="84" t="s">
        <v>395</v>
      </c>
      <c r="P138" s="84">
        <v>112049</v>
      </c>
      <c r="Q138" s="38" t="s">
        <v>625</v>
      </c>
      <c r="R138" s="38" t="s">
        <v>260</v>
      </c>
      <c r="S138" s="84" t="s">
        <v>1040</v>
      </c>
      <c r="T138" s="84" t="s">
        <v>1040</v>
      </c>
      <c r="U138" s="84" t="s">
        <v>326</v>
      </c>
      <c r="V138" s="84" t="s">
        <v>286</v>
      </c>
      <c r="W138" s="84">
        <v>541</v>
      </c>
      <c r="X138" s="38" t="s">
        <v>327</v>
      </c>
      <c r="Y138" s="84">
        <v>356462321</v>
      </c>
      <c r="Z138" s="38" t="s">
        <v>894</v>
      </c>
      <c r="AA138" s="108" t="s">
        <v>1035</v>
      </c>
      <c r="AB138" s="84">
        <v>42000</v>
      </c>
      <c r="AC138" s="108" t="s">
        <v>400</v>
      </c>
      <c r="AD138" s="84">
        <v>24</v>
      </c>
      <c r="AE138" s="84" t="s">
        <v>291</v>
      </c>
      <c r="AF138" s="84" t="s">
        <v>1036</v>
      </c>
      <c r="AG138" s="108" t="s">
        <v>1041</v>
      </c>
      <c r="AH138" s="84" t="s">
        <v>294</v>
      </c>
      <c r="AI138" s="108" t="s">
        <v>1042</v>
      </c>
      <c r="AJ138" s="84">
        <v>2240</v>
      </c>
      <c r="AK138" s="84">
        <v>2240</v>
      </c>
      <c r="AL138" s="108" t="s">
        <v>403</v>
      </c>
      <c r="AM138" s="84">
        <v>20991.19</v>
      </c>
      <c r="AN138" s="112">
        <v>10368.81</v>
      </c>
      <c r="AO138" s="112">
        <v>31360</v>
      </c>
      <c r="AP138" s="112">
        <v>21008.81</v>
      </c>
      <c r="AQ138" s="112">
        <v>2599.19</v>
      </c>
      <c r="AR138" s="112">
        <v>23608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310</v>
      </c>
      <c r="AY138" s="108">
        <v>45849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1040</v>
      </c>
      <c r="BG138" s="84" t="s">
        <v>1043</v>
      </c>
      <c r="BH138" s="114" t="s">
        <v>277</v>
      </c>
      <c r="BI138" s="38" t="s">
        <v>110</v>
      </c>
      <c r="BJ138" s="85">
        <v>45869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312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48374</v>
      </c>
      <c r="J139" s="38" t="s">
        <v>362</v>
      </c>
      <c r="K139" s="84">
        <v>48374</v>
      </c>
      <c r="L139" s="84" t="s">
        <v>280</v>
      </c>
      <c r="M139" s="38" t="s">
        <v>281</v>
      </c>
      <c r="N139" s="84">
        <v>79046</v>
      </c>
      <c r="O139" s="84" t="s">
        <v>395</v>
      </c>
      <c r="P139" s="84">
        <v>802242</v>
      </c>
      <c r="Q139" s="38" t="s">
        <v>617</v>
      </c>
      <c r="R139" s="38" t="s">
        <v>260</v>
      </c>
      <c r="S139" s="84" t="s">
        <v>1044</v>
      </c>
      <c r="T139" s="84" t="s">
        <v>1044</v>
      </c>
      <c r="U139" s="84" t="s">
        <v>262</v>
      </c>
      <c r="V139" s="84" t="s">
        <v>286</v>
      </c>
      <c r="W139" s="84">
        <v>541</v>
      </c>
      <c r="X139" s="38" t="s">
        <v>327</v>
      </c>
      <c r="Y139" s="84">
        <v>356545825</v>
      </c>
      <c r="Z139" s="38" t="s">
        <v>1045</v>
      </c>
      <c r="AA139" s="108" t="s">
        <v>1046</v>
      </c>
      <c r="AB139" s="84">
        <v>42000</v>
      </c>
      <c r="AC139" s="108" t="s">
        <v>400</v>
      </c>
      <c r="AD139" s="84">
        <v>24</v>
      </c>
      <c r="AE139" s="84" t="s">
        <v>291</v>
      </c>
      <c r="AF139" s="84" t="s">
        <v>1036</v>
      </c>
      <c r="AG139" s="108" t="s">
        <v>1047</v>
      </c>
      <c r="AH139" s="84" t="s">
        <v>294</v>
      </c>
      <c r="AI139" s="108" t="s">
        <v>1042</v>
      </c>
      <c r="AJ139" s="84">
        <v>2240</v>
      </c>
      <c r="AK139" s="84">
        <v>2240</v>
      </c>
      <c r="AL139" s="108" t="s">
        <v>424</v>
      </c>
      <c r="AM139" s="84">
        <v>21253.87</v>
      </c>
      <c r="AN139" s="112">
        <v>10106.129999999999</v>
      </c>
      <c r="AO139" s="112">
        <v>31360</v>
      </c>
      <c r="AP139" s="112">
        <v>20746.13</v>
      </c>
      <c r="AQ139" s="112">
        <v>2539.87</v>
      </c>
      <c r="AR139" s="112">
        <v>23286</v>
      </c>
      <c r="AS139" s="112">
        <v>0</v>
      </c>
      <c r="AT139" s="112">
        <v>0</v>
      </c>
      <c r="AU139" s="112">
        <v>0</v>
      </c>
      <c r="AV139" s="84">
        <v>14</v>
      </c>
      <c r="AW139" s="84">
        <v>0</v>
      </c>
      <c r="AX139" s="84" t="s">
        <v>310</v>
      </c>
      <c r="AY139" s="108">
        <v>45859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1044</v>
      </c>
      <c r="BG139" s="84" t="s">
        <v>1048</v>
      </c>
      <c r="BH139" s="114" t="s">
        <v>277</v>
      </c>
      <c r="BI139" s="38" t="s">
        <v>110</v>
      </c>
      <c r="BJ139" s="85">
        <v>45869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312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48332</v>
      </c>
      <c r="J140" s="38" t="s">
        <v>416</v>
      </c>
      <c r="K140" s="84">
        <v>48332</v>
      </c>
      <c r="L140" s="84" t="s">
        <v>280</v>
      </c>
      <c r="M140" s="38" t="s">
        <v>281</v>
      </c>
      <c r="N140" s="84">
        <v>78804</v>
      </c>
      <c r="O140" s="84" t="s">
        <v>848</v>
      </c>
      <c r="P140" s="84">
        <v>111827</v>
      </c>
      <c r="Q140" s="38" t="s">
        <v>849</v>
      </c>
      <c r="R140" s="38" t="s">
        <v>260</v>
      </c>
      <c r="S140" s="84" t="s">
        <v>1049</v>
      </c>
      <c r="T140" s="84" t="s">
        <v>1049</v>
      </c>
      <c r="U140" s="84" t="s">
        <v>326</v>
      </c>
      <c r="V140" s="84" t="s">
        <v>286</v>
      </c>
      <c r="W140" s="84">
        <v>541</v>
      </c>
      <c r="X140" s="38" t="s">
        <v>327</v>
      </c>
      <c r="Y140" s="84">
        <v>356692237</v>
      </c>
      <c r="Z140" s="38" t="s">
        <v>818</v>
      </c>
      <c r="AA140" s="108" t="s">
        <v>1050</v>
      </c>
      <c r="AB140" s="84">
        <v>65000</v>
      </c>
      <c r="AC140" s="108" t="s">
        <v>267</v>
      </c>
      <c r="AD140" s="84">
        <v>24</v>
      </c>
      <c r="AE140" s="84" t="s">
        <v>340</v>
      </c>
      <c r="AF140" s="84" t="s">
        <v>269</v>
      </c>
      <c r="AG140" s="108" t="s">
        <v>270</v>
      </c>
      <c r="AH140" s="84" t="s">
        <v>343</v>
      </c>
      <c r="AI140" s="108" t="s">
        <v>1051</v>
      </c>
      <c r="AJ140" s="84">
        <v>3470</v>
      </c>
      <c r="AK140" s="84">
        <v>3470</v>
      </c>
      <c r="AL140" s="108" t="s">
        <v>477</v>
      </c>
      <c r="AM140" s="84">
        <v>33892.22</v>
      </c>
      <c r="AN140" s="112">
        <v>14687.78</v>
      </c>
      <c r="AO140" s="112">
        <v>48580</v>
      </c>
      <c r="AP140" s="112">
        <v>31107.78</v>
      </c>
      <c r="AQ140" s="112">
        <v>3611.22</v>
      </c>
      <c r="AR140" s="112">
        <v>34719</v>
      </c>
      <c r="AS140" s="112">
        <v>0</v>
      </c>
      <c r="AT140" s="112">
        <v>0</v>
      </c>
      <c r="AU140" s="112">
        <v>0</v>
      </c>
      <c r="AV140" s="84">
        <v>14</v>
      </c>
      <c r="AW140" s="84">
        <v>0</v>
      </c>
      <c r="AX140" s="84" t="s">
        <v>310</v>
      </c>
      <c r="AY140" s="108">
        <v>45851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1049</v>
      </c>
      <c r="BG140" s="84" t="s">
        <v>1052</v>
      </c>
      <c r="BH140" s="114" t="s">
        <v>277</v>
      </c>
      <c r="BI140" s="38" t="s">
        <v>111</v>
      </c>
      <c r="BJ140" s="85">
        <v>45866</v>
      </c>
      <c r="BK140" s="84"/>
      <c r="BL140" s="38"/>
      <c r="BM140" s="115" t="s">
        <v>119</v>
      </c>
      <c r="BN140" s="116" t="s">
        <v>201</v>
      </c>
      <c r="BO140" s="84" t="s">
        <v>245</v>
      </c>
      <c r="BP140" s="84"/>
      <c r="BQ140" s="117"/>
      <c r="BR140" s="118" t="s">
        <v>357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168159</v>
      </c>
      <c r="J141" s="38" t="s">
        <v>300</v>
      </c>
      <c r="K141" s="84">
        <v>168159</v>
      </c>
      <c r="L141" s="84" t="s">
        <v>280</v>
      </c>
      <c r="M141" s="38" t="s">
        <v>281</v>
      </c>
      <c r="N141" s="84">
        <v>78934</v>
      </c>
      <c r="O141" s="84" t="s">
        <v>323</v>
      </c>
      <c r="P141" s="84">
        <v>111903</v>
      </c>
      <c r="Q141" s="38" t="s">
        <v>324</v>
      </c>
      <c r="R141" s="38" t="s">
        <v>260</v>
      </c>
      <c r="S141" s="84" t="s">
        <v>1053</v>
      </c>
      <c r="T141" s="84" t="s">
        <v>1053</v>
      </c>
      <c r="U141" s="84" t="s">
        <v>349</v>
      </c>
      <c r="V141" s="84" t="s">
        <v>286</v>
      </c>
      <c r="W141" s="84">
        <v>541</v>
      </c>
      <c r="X141" s="38" t="s">
        <v>327</v>
      </c>
      <c r="Y141" s="84">
        <v>356727330</v>
      </c>
      <c r="Z141" s="38" t="s">
        <v>1054</v>
      </c>
      <c r="AA141" s="108" t="s">
        <v>1055</v>
      </c>
      <c r="AB141" s="84">
        <v>60000</v>
      </c>
      <c r="AC141" s="108" t="s">
        <v>267</v>
      </c>
      <c r="AD141" s="84">
        <v>24</v>
      </c>
      <c r="AE141" s="84" t="s">
        <v>1056</v>
      </c>
      <c r="AF141" s="84" t="s">
        <v>377</v>
      </c>
      <c r="AG141" s="108" t="s">
        <v>1057</v>
      </c>
      <c r="AH141" s="84" t="s">
        <v>343</v>
      </c>
      <c r="AI141" s="108" t="s">
        <v>1058</v>
      </c>
      <c r="AJ141" s="84">
        <v>3170</v>
      </c>
      <c r="AK141" s="84">
        <v>3170</v>
      </c>
      <c r="AL141" s="108" t="s">
        <v>309</v>
      </c>
      <c r="AM141" s="84">
        <v>28156.47</v>
      </c>
      <c r="AN141" s="112">
        <v>13053.53</v>
      </c>
      <c r="AO141" s="112">
        <v>41210</v>
      </c>
      <c r="AP141" s="112">
        <v>31843.53</v>
      </c>
      <c r="AQ141" s="112">
        <v>3966.47</v>
      </c>
      <c r="AR141" s="112">
        <v>35810</v>
      </c>
      <c r="AS141" s="112">
        <v>0</v>
      </c>
      <c r="AT141" s="112">
        <v>0</v>
      </c>
      <c r="AU141" s="112">
        <v>0</v>
      </c>
      <c r="AV141" s="84">
        <v>13</v>
      </c>
      <c r="AW141" s="84">
        <v>0</v>
      </c>
      <c r="AX141" s="84" t="s">
        <v>310</v>
      </c>
      <c r="AY141" s="108">
        <v>45845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1053</v>
      </c>
      <c r="BG141" s="84" t="s">
        <v>1059</v>
      </c>
      <c r="BH141" s="114" t="s">
        <v>277</v>
      </c>
      <c r="BI141" s="38" t="s">
        <v>110</v>
      </c>
      <c r="BJ141" s="85">
        <v>45867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312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48334</v>
      </c>
      <c r="J142" s="38" t="s">
        <v>345</v>
      </c>
      <c r="K142" s="84">
        <v>48334</v>
      </c>
      <c r="L142" s="84" t="s">
        <v>280</v>
      </c>
      <c r="M142" s="38" t="s">
        <v>281</v>
      </c>
      <c r="N142" s="84">
        <v>78956</v>
      </c>
      <c r="O142" s="84" t="s">
        <v>381</v>
      </c>
      <c r="P142" s="84">
        <v>111927</v>
      </c>
      <c r="Q142" s="38" t="s">
        <v>382</v>
      </c>
      <c r="R142" s="38" t="s">
        <v>260</v>
      </c>
      <c r="S142" s="84" t="s">
        <v>1060</v>
      </c>
      <c r="T142" s="84" t="s">
        <v>1060</v>
      </c>
      <c r="U142" s="84" t="s">
        <v>349</v>
      </c>
      <c r="V142" s="84" t="s">
        <v>286</v>
      </c>
      <c r="W142" s="84">
        <v>0</v>
      </c>
      <c r="X142" s="38" t="s">
        <v>287</v>
      </c>
      <c r="Y142" s="84">
        <v>356741828</v>
      </c>
      <c r="Z142" s="38" t="s">
        <v>951</v>
      </c>
      <c r="AA142" s="108" t="s">
        <v>1050</v>
      </c>
      <c r="AB142" s="84">
        <v>72000</v>
      </c>
      <c r="AC142" s="108" t="s">
        <v>352</v>
      </c>
      <c r="AD142" s="84">
        <v>24</v>
      </c>
      <c r="AE142" s="84" t="s">
        <v>268</v>
      </c>
      <c r="AF142" s="84" t="s">
        <v>436</v>
      </c>
      <c r="AG142" s="108" t="s">
        <v>1061</v>
      </c>
      <c r="AH142" s="84" t="s">
        <v>271</v>
      </c>
      <c r="AI142" s="108" t="s">
        <v>1062</v>
      </c>
      <c r="AJ142" s="84">
        <v>3840</v>
      </c>
      <c r="AK142" s="84">
        <v>3840</v>
      </c>
      <c r="AL142" s="108" t="s">
        <v>355</v>
      </c>
      <c r="AM142" s="84">
        <v>37638.769999999997</v>
      </c>
      <c r="AN142" s="112">
        <v>16121.23</v>
      </c>
      <c r="AO142" s="112">
        <v>53760</v>
      </c>
      <c r="AP142" s="112">
        <v>34361.230000000003</v>
      </c>
      <c r="AQ142" s="112">
        <v>4179.7700000000004</v>
      </c>
      <c r="AR142" s="112">
        <v>38541</v>
      </c>
      <c r="AS142" s="112">
        <v>0</v>
      </c>
      <c r="AT142" s="112">
        <v>0</v>
      </c>
      <c r="AU142" s="112">
        <v>0</v>
      </c>
      <c r="AV142" s="84">
        <v>14</v>
      </c>
      <c r="AW142" s="84">
        <v>0</v>
      </c>
      <c r="AX142" s="84" t="s">
        <v>310</v>
      </c>
      <c r="AY142" s="108">
        <v>45839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1060</v>
      </c>
      <c r="BG142" s="84" t="s">
        <v>1063</v>
      </c>
      <c r="BH142" s="114" t="s">
        <v>277</v>
      </c>
      <c r="BI142" s="38" t="s">
        <v>111</v>
      </c>
      <c r="BJ142" s="85">
        <v>45866</v>
      </c>
      <c r="BK142" s="84"/>
      <c r="BL142" s="38"/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357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168159</v>
      </c>
      <c r="J143" s="38" t="s">
        <v>300</v>
      </c>
      <c r="K143" s="84">
        <v>168159</v>
      </c>
      <c r="L143" s="84" t="s">
        <v>280</v>
      </c>
      <c r="M143" s="38" t="s">
        <v>281</v>
      </c>
      <c r="N143" s="84">
        <v>78934</v>
      </c>
      <c r="O143" s="84" t="s">
        <v>323</v>
      </c>
      <c r="P143" s="84">
        <v>859010</v>
      </c>
      <c r="Q143" s="38" t="s">
        <v>597</v>
      </c>
      <c r="R143" s="38" t="s">
        <v>260</v>
      </c>
      <c r="S143" s="84" t="s">
        <v>1064</v>
      </c>
      <c r="T143" s="84" t="s">
        <v>1064</v>
      </c>
      <c r="U143" s="84" t="s">
        <v>326</v>
      </c>
      <c r="V143" s="84" t="s">
        <v>286</v>
      </c>
      <c r="W143" s="84">
        <v>541</v>
      </c>
      <c r="X143" s="38" t="s">
        <v>327</v>
      </c>
      <c r="Y143" s="84">
        <v>356823408</v>
      </c>
      <c r="Z143" s="38" t="s">
        <v>1065</v>
      </c>
      <c r="AA143" s="108" t="s">
        <v>1050</v>
      </c>
      <c r="AB143" s="84">
        <v>42000</v>
      </c>
      <c r="AC143" s="108" t="s">
        <v>267</v>
      </c>
      <c r="AD143" s="84">
        <v>24</v>
      </c>
      <c r="AE143" s="84" t="s">
        <v>1066</v>
      </c>
      <c r="AF143" s="84" t="s">
        <v>1036</v>
      </c>
      <c r="AG143" s="108" t="s">
        <v>1067</v>
      </c>
      <c r="AH143" s="84" t="s">
        <v>294</v>
      </c>
      <c r="AI143" s="108" t="s">
        <v>1051</v>
      </c>
      <c r="AJ143" s="84">
        <v>2240</v>
      </c>
      <c r="AK143" s="84">
        <v>2240</v>
      </c>
      <c r="AL143" s="108" t="s">
        <v>309</v>
      </c>
      <c r="AM143" s="84">
        <v>21864.93</v>
      </c>
      <c r="AN143" s="112">
        <v>9495.07</v>
      </c>
      <c r="AO143" s="112">
        <v>31360</v>
      </c>
      <c r="AP143" s="112">
        <v>20135.07</v>
      </c>
      <c r="AQ143" s="112">
        <v>2343.9299999999998</v>
      </c>
      <c r="AR143" s="112">
        <v>22479</v>
      </c>
      <c r="AS143" s="112">
        <v>0</v>
      </c>
      <c r="AT143" s="112">
        <v>0</v>
      </c>
      <c r="AU143" s="112">
        <v>0</v>
      </c>
      <c r="AV143" s="84">
        <v>14</v>
      </c>
      <c r="AW143" s="84">
        <v>0</v>
      </c>
      <c r="AX143" s="84" t="s">
        <v>310</v>
      </c>
      <c r="AY143" s="108">
        <v>45845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1064</v>
      </c>
      <c r="BG143" s="84" t="s">
        <v>1068</v>
      </c>
      <c r="BH143" s="114" t="s">
        <v>277</v>
      </c>
      <c r="BI143" s="38" t="s">
        <v>110</v>
      </c>
      <c r="BJ143" s="85">
        <v>45867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244</v>
      </c>
      <c r="BP143" s="84"/>
      <c r="BQ143" s="117"/>
      <c r="BR143" s="118" t="s">
        <v>312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168159</v>
      </c>
      <c r="J144" s="38" t="s">
        <v>300</v>
      </c>
      <c r="K144" s="84">
        <v>168159</v>
      </c>
      <c r="L144" s="84" t="s">
        <v>280</v>
      </c>
      <c r="M144" s="38" t="s">
        <v>281</v>
      </c>
      <c r="N144" s="84">
        <v>78934</v>
      </c>
      <c r="O144" s="84" t="s">
        <v>323</v>
      </c>
      <c r="P144" s="84">
        <v>111903</v>
      </c>
      <c r="Q144" s="38" t="s">
        <v>324</v>
      </c>
      <c r="R144" s="38" t="s">
        <v>260</v>
      </c>
      <c r="S144" s="84" t="s">
        <v>1069</v>
      </c>
      <c r="T144" s="84" t="s">
        <v>1069</v>
      </c>
      <c r="U144" s="84" t="s">
        <v>349</v>
      </c>
      <c r="V144" s="84" t="s">
        <v>286</v>
      </c>
      <c r="W144" s="84">
        <v>541</v>
      </c>
      <c r="X144" s="38" t="s">
        <v>327</v>
      </c>
      <c r="Y144" s="84">
        <v>356841282</v>
      </c>
      <c r="Z144" s="38" t="s">
        <v>1070</v>
      </c>
      <c r="AA144" s="108" t="s">
        <v>1050</v>
      </c>
      <c r="AB144" s="84">
        <v>52000</v>
      </c>
      <c r="AC144" s="108" t="s">
        <v>267</v>
      </c>
      <c r="AD144" s="84">
        <v>24</v>
      </c>
      <c r="AE144" s="84" t="s">
        <v>1071</v>
      </c>
      <c r="AF144" s="84" t="s">
        <v>1036</v>
      </c>
      <c r="AG144" s="108" t="s">
        <v>1057</v>
      </c>
      <c r="AH144" s="84" t="s">
        <v>294</v>
      </c>
      <c r="AI144" s="108" t="s">
        <v>1051</v>
      </c>
      <c r="AJ144" s="84">
        <v>2780</v>
      </c>
      <c r="AK144" s="84">
        <v>2780</v>
      </c>
      <c r="AL144" s="108" t="s">
        <v>379</v>
      </c>
      <c r="AM144" s="84">
        <v>27178.12</v>
      </c>
      <c r="AN144" s="112">
        <v>11741.88</v>
      </c>
      <c r="AO144" s="112">
        <v>38920</v>
      </c>
      <c r="AP144" s="112">
        <v>24821.88</v>
      </c>
      <c r="AQ144" s="112">
        <v>2870.12</v>
      </c>
      <c r="AR144" s="112">
        <v>27692</v>
      </c>
      <c r="AS144" s="112">
        <v>0</v>
      </c>
      <c r="AT144" s="112">
        <v>0</v>
      </c>
      <c r="AU144" s="112">
        <v>0</v>
      </c>
      <c r="AV144" s="84">
        <v>14</v>
      </c>
      <c r="AW144" s="84">
        <v>0</v>
      </c>
      <c r="AX144" s="84" t="s">
        <v>310</v>
      </c>
      <c r="AY144" s="108">
        <v>45846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1069</v>
      </c>
      <c r="BG144" s="84" t="s">
        <v>1072</v>
      </c>
      <c r="BH144" s="114" t="s">
        <v>277</v>
      </c>
      <c r="BI144" s="38" t="s">
        <v>110</v>
      </c>
      <c r="BJ144" s="85">
        <v>45867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312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189941</v>
      </c>
      <c r="J145" s="38" t="s">
        <v>254</v>
      </c>
      <c r="K145" s="84">
        <v>189941</v>
      </c>
      <c r="L145" s="84" t="s">
        <v>280</v>
      </c>
      <c r="M145" s="38" t="s">
        <v>281</v>
      </c>
      <c r="N145" s="84">
        <v>79052</v>
      </c>
      <c r="O145" s="84" t="s">
        <v>863</v>
      </c>
      <c r="P145" s="84">
        <v>553482</v>
      </c>
      <c r="Q145" s="38" t="s">
        <v>1073</v>
      </c>
      <c r="R145" s="38" t="s">
        <v>260</v>
      </c>
      <c r="S145" s="84" t="s">
        <v>1074</v>
      </c>
      <c r="T145" s="84" t="s">
        <v>1074</v>
      </c>
      <c r="U145" s="84" t="s">
        <v>326</v>
      </c>
      <c r="V145" s="84" t="s">
        <v>286</v>
      </c>
      <c r="W145" s="84">
        <v>0</v>
      </c>
      <c r="X145" s="38" t="s">
        <v>327</v>
      </c>
      <c r="Y145" s="84">
        <v>356923348</v>
      </c>
      <c r="Z145" s="38" t="s">
        <v>1075</v>
      </c>
      <c r="AA145" s="108" t="s">
        <v>1076</v>
      </c>
      <c r="AB145" s="84">
        <v>65000</v>
      </c>
      <c r="AC145" s="108" t="s">
        <v>290</v>
      </c>
      <c r="AD145" s="84">
        <v>24</v>
      </c>
      <c r="AE145" s="84" t="s">
        <v>1077</v>
      </c>
      <c r="AF145" s="84" t="s">
        <v>998</v>
      </c>
      <c r="AG145" s="108" t="s">
        <v>1078</v>
      </c>
      <c r="AH145" s="84" t="s">
        <v>294</v>
      </c>
      <c r="AI145" s="108" t="s">
        <v>1079</v>
      </c>
      <c r="AJ145" s="84">
        <v>3470</v>
      </c>
      <c r="AK145" s="84">
        <v>3470</v>
      </c>
      <c r="AL145" s="108" t="s">
        <v>868</v>
      </c>
      <c r="AM145" s="84">
        <v>30564.959999999999</v>
      </c>
      <c r="AN145" s="112">
        <v>14545.04</v>
      </c>
      <c r="AO145" s="112">
        <v>45110</v>
      </c>
      <c r="AP145" s="112">
        <v>34435.040000000001</v>
      </c>
      <c r="AQ145" s="112">
        <v>4590.96</v>
      </c>
      <c r="AR145" s="112">
        <v>39026</v>
      </c>
      <c r="AS145" s="112">
        <v>0</v>
      </c>
      <c r="AT145" s="112">
        <v>0</v>
      </c>
      <c r="AU145" s="112">
        <v>0</v>
      </c>
      <c r="AV145" s="84">
        <v>13</v>
      </c>
      <c r="AW145" s="84">
        <v>0</v>
      </c>
      <c r="AX145" s="84" t="s">
        <v>310</v>
      </c>
      <c r="AY145" s="108">
        <v>45841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1074</v>
      </c>
      <c r="BG145" s="84" t="s">
        <v>1080</v>
      </c>
      <c r="BH145" s="114" t="s">
        <v>277</v>
      </c>
      <c r="BI145" s="38" t="s">
        <v>110</v>
      </c>
      <c r="BJ145" s="85">
        <v>45867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616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48362</v>
      </c>
      <c r="J146" s="38" t="s">
        <v>405</v>
      </c>
      <c r="K146" s="84">
        <v>48362</v>
      </c>
      <c r="L146" s="84" t="s">
        <v>280</v>
      </c>
      <c r="M146" s="38" t="s">
        <v>281</v>
      </c>
      <c r="N146" s="84">
        <v>352906</v>
      </c>
      <c r="O146" s="84" t="s">
        <v>589</v>
      </c>
      <c r="P146" s="84">
        <v>815502</v>
      </c>
      <c r="Q146" s="38" t="s">
        <v>1081</v>
      </c>
      <c r="R146" s="38" t="s">
        <v>260</v>
      </c>
      <c r="S146" s="84" t="s">
        <v>1082</v>
      </c>
      <c r="T146" s="84" t="s">
        <v>1082</v>
      </c>
      <c r="U146" s="84" t="s">
        <v>326</v>
      </c>
      <c r="V146" s="84" t="s">
        <v>286</v>
      </c>
      <c r="W146" s="84">
        <v>541</v>
      </c>
      <c r="X146" s="38" t="s">
        <v>327</v>
      </c>
      <c r="Y146" s="84">
        <v>356950478</v>
      </c>
      <c r="Z146" s="38" t="s">
        <v>1083</v>
      </c>
      <c r="AA146" s="108" t="s">
        <v>1084</v>
      </c>
      <c r="AB146" s="84">
        <v>42000</v>
      </c>
      <c r="AC146" s="108" t="s">
        <v>267</v>
      </c>
      <c r="AD146" s="84">
        <v>24</v>
      </c>
      <c r="AE146" s="84" t="s">
        <v>1066</v>
      </c>
      <c r="AF146" s="84" t="s">
        <v>1036</v>
      </c>
      <c r="AG146" s="108" t="s">
        <v>1085</v>
      </c>
      <c r="AH146" s="84" t="s">
        <v>294</v>
      </c>
      <c r="AI146" s="108" t="s">
        <v>1086</v>
      </c>
      <c r="AJ146" s="84">
        <v>2240</v>
      </c>
      <c r="AK146" s="84">
        <v>2240</v>
      </c>
      <c r="AL146" s="108" t="s">
        <v>614</v>
      </c>
      <c r="AM146" s="84">
        <v>19727.47</v>
      </c>
      <c r="AN146" s="112">
        <v>9392.5300000000007</v>
      </c>
      <c r="AO146" s="112">
        <v>29120</v>
      </c>
      <c r="AP146" s="112">
        <v>22272.53</v>
      </c>
      <c r="AQ146" s="112">
        <v>2879.47</v>
      </c>
      <c r="AR146" s="112">
        <v>25152</v>
      </c>
      <c r="AS146" s="112">
        <v>0</v>
      </c>
      <c r="AT146" s="112">
        <v>0</v>
      </c>
      <c r="AU146" s="112">
        <v>0</v>
      </c>
      <c r="AV146" s="84">
        <v>13</v>
      </c>
      <c r="AW146" s="84">
        <v>0</v>
      </c>
      <c r="AX146" s="84" t="s">
        <v>310</v>
      </c>
      <c r="AY146" s="108">
        <v>45853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1082</v>
      </c>
      <c r="BG146" s="84" t="s">
        <v>1087</v>
      </c>
      <c r="BH146" s="114" t="s">
        <v>277</v>
      </c>
      <c r="BI146" s="38" t="s">
        <v>110</v>
      </c>
      <c r="BJ146" s="85">
        <v>45868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244</v>
      </c>
      <c r="BP146" s="84"/>
      <c r="BQ146" s="117"/>
      <c r="BR146" s="118" t="s">
        <v>616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189941</v>
      </c>
      <c r="J147" s="38" t="s">
        <v>254</v>
      </c>
      <c r="K147" s="84">
        <v>189941</v>
      </c>
      <c r="L147" s="84" t="s">
        <v>280</v>
      </c>
      <c r="M147" s="38" t="s">
        <v>281</v>
      </c>
      <c r="N147" s="84">
        <v>79052</v>
      </c>
      <c r="O147" s="84" t="s">
        <v>863</v>
      </c>
      <c r="P147" s="84">
        <v>543994</v>
      </c>
      <c r="Q147" s="38" t="s">
        <v>962</v>
      </c>
      <c r="R147" s="38" t="s">
        <v>260</v>
      </c>
      <c r="S147" s="84" t="s">
        <v>1088</v>
      </c>
      <c r="T147" s="84" t="s">
        <v>1088</v>
      </c>
      <c r="U147" s="84" t="s">
        <v>285</v>
      </c>
      <c r="V147" s="84" t="s">
        <v>286</v>
      </c>
      <c r="W147" s="84">
        <v>0</v>
      </c>
      <c r="X147" s="38" t="s">
        <v>327</v>
      </c>
      <c r="Y147" s="84">
        <v>356977540</v>
      </c>
      <c r="Z147" s="38" t="s">
        <v>1089</v>
      </c>
      <c r="AA147" s="108" t="s">
        <v>1090</v>
      </c>
      <c r="AB147" s="84">
        <v>63000</v>
      </c>
      <c r="AC147" s="108" t="s">
        <v>290</v>
      </c>
      <c r="AD147" s="84">
        <v>24</v>
      </c>
      <c r="AE147" s="84" t="s">
        <v>1077</v>
      </c>
      <c r="AF147" s="84" t="s">
        <v>998</v>
      </c>
      <c r="AG147" s="108" t="s">
        <v>1091</v>
      </c>
      <c r="AH147" s="84" t="s">
        <v>294</v>
      </c>
      <c r="AI147" s="108" t="s">
        <v>1079</v>
      </c>
      <c r="AJ147" s="84">
        <v>3360</v>
      </c>
      <c r="AK147" s="84">
        <v>3360</v>
      </c>
      <c r="AL147" s="108" t="s">
        <v>868</v>
      </c>
      <c r="AM147" s="84">
        <v>29742.53</v>
      </c>
      <c r="AN147" s="112">
        <v>13937.47</v>
      </c>
      <c r="AO147" s="112">
        <v>43680</v>
      </c>
      <c r="AP147" s="112">
        <v>33257.47</v>
      </c>
      <c r="AQ147" s="112">
        <v>4423.53</v>
      </c>
      <c r="AR147" s="112">
        <v>37681</v>
      </c>
      <c r="AS147" s="112">
        <v>0</v>
      </c>
      <c r="AT147" s="112">
        <v>0</v>
      </c>
      <c r="AU147" s="112">
        <v>0</v>
      </c>
      <c r="AV147" s="84">
        <v>13</v>
      </c>
      <c r="AW147" s="84">
        <v>0</v>
      </c>
      <c r="AX147" s="84" t="s">
        <v>310</v>
      </c>
      <c r="AY147" s="108">
        <v>45841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1088</v>
      </c>
      <c r="BG147" s="84" t="s">
        <v>1092</v>
      </c>
      <c r="BH147" s="114" t="s">
        <v>277</v>
      </c>
      <c r="BI147" s="38" t="s">
        <v>110</v>
      </c>
      <c r="BJ147" s="85">
        <v>45867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244</v>
      </c>
      <c r="BP147" s="84"/>
      <c r="BQ147" s="117"/>
      <c r="BR147" s="118" t="s">
        <v>616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48403</v>
      </c>
      <c r="J148" s="38" t="s">
        <v>703</v>
      </c>
      <c r="K148" s="84">
        <v>48403</v>
      </c>
      <c r="L148" s="84" t="s">
        <v>280</v>
      </c>
      <c r="M148" s="38" t="s">
        <v>281</v>
      </c>
      <c r="N148" s="84">
        <v>79056</v>
      </c>
      <c r="O148" s="84" t="s">
        <v>1093</v>
      </c>
      <c r="P148" s="84">
        <v>112071</v>
      </c>
      <c r="Q148" s="38" t="s">
        <v>1094</v>
      </c>
      <c r="R148" s="38" t="s">
        <v>260</v>
      </c>
      <c r="S148" s="84" t="s">
        <v>1095</v>
      </c>
      <c r="T148" s="84" t="s">
        <v>1095</v>
      </c>
      <c r="U148" s="84" t="s">
        <v>262</v>
      </c>
      <c r="V148" s="84" t="s">
        <v>263</v>
      </c>
      <c r="W148" s="84">
        <v>0</v>
      </c>
      <c r="X148" s="38" t="s">
        <v>287</v>
      </c>
      <c r="Y148" s="84">
        <v>357306571</v>
      </c>
      <c r="Z148" s="38" t="s">
        <v>1096</v>
      </c>
      <c r="AA148" s="108" t="s">
        <v>1084</v>
      </c>
      <c r="AB148" s="84">
        <v>60000</v>
      </c>
      <c r="AC148" s="108" t="s">
        <v>267</v>
      </c>
      <c r="AD148" s="84">
        <v>24</v>
      </c>
      <c r="AE148" s="84" t="s">
        <v>1097</v>
      </c>
      <c r="AF148" s="84" t="s">
        <v>269</v>
      </c>
      <c r="AG148" s="108" t="s">
        <v>1098</v>
      </c>
      <c r="AH148" s="84" t="s">
        <v>343</v>
      </c>
      <c r="AI148" s="108" t="s">
        <v>1086</v>
      </c>
      <c r="AJ148" s="84">
        <v>3200</v>
      </c>
      <c r="AK148" s="84">
        <v>3200</v>
      </c>
      <c r="AL148" s="108" t="s">
        <v>471</v>
      </c>
      <c r="AM148" s="84">
        <v>28182.080000000002</v>
      </c>
      <c r="AN148" s="112">
        <v>13417.92</v>
      </c>
      <c r="AO148" s="112">
        <v>41600</v>
      </c>
      <c r="AP148" s="112">
        <v>31817.919999999998</v>
      </c>
      <c r="AQ148" s="112">
        <v>4113.08</v>
      </c>
      <c r="AR148" s="112">
        <v>35931</v>
      </c>
      <c r="AS148" s="112">
        <v>0</v>
      </c>
      <c r="AT148" s="112">
        <v>0</v>
      </c>
      <c r="AU148" s="112">
        <v>0</v>
      </c>
      <c r="AV148" s="84">
        <v>13</v>
      </c>
      <c r="AW148" s="84">
        <v>0</v>
      </c>
      <c r="AX148" s="84" t="s">
        <v>310</v>
      </c>
      <c r="AY148" s="108">
        <v>45852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1095</v>
      </c>
      <c r="BG148" s="84" t="s">
        <v>1099</v>
      </c>
      <c r="BH148" s="114" t="s">
        <v>277</v>
      </c>
      <c r="BI148" s="38" t="s">
        <v>110</v>
      </c>
      <c r="BJ148" s="85">
        <v>45867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312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48374</v>
      </c>
      <c r="J149" s="38" t="s">
        <v>362</v>
      </c>
      <c r="K149" s="84">
        <v>48374</v>
      </c>
      <c r="L149" s="84" t="s">
        <v>280</v>
      </c>
      <c r="M149" s="38" t="s">
        <v>281</v>
      </c>
      <c r="N149" s="84">
        <v>79046</v>
      </c>
      <c r="O149" s="84" t="s">
        <v>395</v>
      </c>
      <c r="P149" s="84">
        <v>802242</v>
      </c>
      <c r="Q149" s="38" t="s">
        <v>617</v>
      </c>
      <c r="R149" s="38" t="s">
        <v>260</v>
      </c>
      <c r="S149" s="84" t="s">
        <v>1100</v>
      </c>
      <c r="T149" s="84" t="s">
        <v>1100</v>
      </c>
      <c r="U149" s="84" t="s">
        <v>262</v>
      </c>
      <c r="V149" s="84" t="s">
        <v>263</v>
      </c>
      <c r="W149" s="84">
        <v>0</v>
      </c>
      <c r="X149" s="38" t="s">
        <v>287</v>
      </c>
      <c r="Y149" s="84">
        <v>357415948</v>
      </c>
      <c r="Z149" s="38" t="s">
        <v>1101</v>
      </c>
      <c r="AA149" s="108" t="s">
        <v>1084</v>
      </c>
      <c r="AB149" s="84">
        <v>65000</v>
      </c>
      <c r="AC149" s="108" t="s">
        <v>400</v>
      </c>
      <c r="AD149" s="84">
        <v>24</v>
      </c>
      <c r="AE149" s="84" t="s">
        <v>1077</v>
      </c>
      <c r="AF149" s="84" t="s">
        <v>998</v>
      </c>
      <c r="AG149" s="108" t="s">
        <v>1102</v>
      </c>
      <c r="AH149" s="84" t="s">
        <v>294</v>
      </c>
      <c r="AI149" s="108" t="s">
        <v>1103</v>
      </c>
      <c r="AJ149" s="84">
        <v>3470</v>
      </c>
      <c r="AK149" s="84">
        <v>3470</v>
      </c>
      <c r="AL149" s="108" t="s">
        <v>403</v>
      </c>
      <c r="AM149" s="84">
        <v>30641.119999999999</v>
      </c>
      <c r="AN149" s="112">
        <v>14468.88</v>
      </c>
      <c r="AO149" s="112">
        <v>45110</v>
      </c>
      <c r="AP149" s="112">
        <v>34358.879999999997</v>
      </c>
      <c r="AQ149" s="112">
        <v>4535.12</v>
      </c>
      <c r="AR149" s="112">
        <v>38894</v>
      </c>
      <c r="AS149" s="112">
        <v>0</v>
      </c>
      <c r="AT149" s="112">
        <v>0</v>
      </c>
      <c r="AU149" s="112">
        <v>0</v>
      </c>
      <c r="AV149" s="84">
        <v>13</v>
      </c>
      <c r="AW149" s="84">
        <v>0</v>
      </c>
      <c r="AX149" s="84" t="s">
        <v>310</v>
      </c>
      <c r="AY149" s="108">
        <v>45849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1100</v>
      </c>
      <c r="BG149" s="84" t="s">
        <v>1104</v>
      </c>
      <c r="BH149" s="114" t="s">
        <v>277</v>
      </c>
      <c r="BI149" s="38" t="s">
        <v>110</v>
      </c>
      <c r="BJ149" s="85">
        <v>45869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312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48334</v>
      </c>
      <c r="J150" s="38" t="s">
        <v>345</v>
      </c>
      <c r="K150" s="84">
        <v>48334</v>
      </c>
      <c r="L150" s="84" t="s">
        <v>280</v>
      </c>
      <c r="M150" s="38" t="s">
        <v>281</v>
      </c>
      <c r="N150" s="84">
        <v>78869</v>
      </c>
      <c r="O150" s="84" t="s">
        <v>1105</v>
      </c>
      <c r="P150" s="84">
        <v>111822</v>
      </c>
      <c r="Q150" s="38" t="s">
        <v>1106</v>
      </c>
      <c r="R150" s="38" t="s">
        <v>260</v>
      </c>
      <c r="S150" s="84" t="s">
        <v>1107</v>
      </c>
      <c r="T150" s="84" t="s">
        <v>1107</v>
      </c>
      <c r="U150" s="84" t="s">
        <v>285</v>
      </c>
      <c r="V150" s="84" t="s">
        <v>286</v>
      </c>
      <c r="W150" s="84">
        <v>0</v>
      </c>
      <c r="X150" s="38" t="s">
        <v>287</v>
      </c>
      <c r="Y150" s="84">
        <v>357469675</v>
      </c>
      <c r="Z150" s="38" t="s">
        <v>305</v>
      </c>
      <c r="AA150" s="108" t="s">
        <v>1058</v>
      </c>
      <c r="AB150" s="84">
        <v>56000</v>
      </c>
      <c r="AC150" s="108" t="s">
        <v>352</v>
      </c>
      <c r="AD150" s="84">
        <v>24</v>
      </c>
      <c r="AE150" s="84" t="s">
        <v>1077</v>
      </c>
      <c r="AF150" s="84" t="s">
        <v>998</v>
      </c>
      <c r="AG150" s="108" t="s">
        <v>1108</v>
      </c>
      <c r="AH150" s="84" t="s">
        <v>294</v>
      </c>
      <c r="AI150" s="108" t="s">
        <v>1109</v>
      </c>
      <c r="AJ150" s="84">
        <v>2990</v>
      </c>
      <c r="AK150" s="84">
        <v>2990</v>
      </c>
      <c r="AL150" s="108" t="s">
        <v>355</v>
      </c>
      <c r="AM150" s="84">
        <v>24478.76</v>
      </c>
      <c r="AN150" s="112">
        <v>11401.24</v>
      </c>
      <c r="AO150" s="112">
        <v>35880</v>
      </c>
      <c r="AP150" s="112">
        <v>31521.24</v>
      </c>
      <c r="AQ150" s="112">
        <v>4550.76</v>
      </c>
      <c r="AR150" s="112">
        <v>36072</v>
      </c>
      <c r="AS150" s="112">
        <v>0</v>
      </c>
      <c r="AT150" s="112">
        <v>0</v>
      </c>
      <c r="AU150" s="112">
        <v>0</v>
      </c>
      <c r="AV150" s="84">
        <v>12</v>
      </c>
      <c r="AW150" s="84">
        <v>0</v>
      </c>
      <c r="AX150" s="84" t="s">
        <v>310</v>
      </c>
      <c r="AY150" s="108">
        <v>45839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1107</v>
      </c>
      <c r="BG150" s="84" t="s">
        <v>1110</v>
      </c>
      <c r="BH150" s="114" t="s">
        <v>277</v>
      </c>
      <c r="BI150" s="38" t="s">
        <v>111</v>
      </c>
      <c r="BJ150" s="85">
        <v>45866</v>
      </c>
      <c r="BK150" s="84"/>
      <c r="BL150" s="38"/>
      <c r="BM150" s="115" t="s">
        <v>120</v>
      </c>
      <c r="BN150" s="116" t="s">
        <v>201</v>
      </c>
      <c r="BO150" s="84" t="s">
        <v>245</v>
      </c>
      <c r="BP150" s="84"/>
      <c r="BQ150" s="117"/>
      <c r="BR150" s="118" t="s">
        <v>357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48334</v>
      </c>
      <c r="J151" s="38" t="s">
        <v>345</v>
      </c>
      <c r="K151" s="84">
        <v>48334</v>
      </c>
      <c r="L151" s="84" t="s">
        <v>280</v>
      </c>
      <c r="M151" s="38" t="s">
        <v>281</v>
      </c>
      <c r="N151" s="84">
        <v>78869</v>
      </c>
      <c r="O151" s="84" t="s">
        <v>1105</v>
      </c>
      <c r="P151" s="84">
        <v>540979</v>
      </c>
      <c r="Q151" s="38" t="s">
        <v>1111</v>
      </c>
      <c r="R151" s="38" t="s">
        <v>260</v>
      </c>
      <c r="S151" s="84" t="s">
        <v>1112</v>
      </c>
      <c r="T151" s="84" t="s">
        <v>1112</v>
      </c>
      <c r="U151" s="84" t="s">
        <v>262</v>
      </c>
      <c r="V151" s="84" t="s">
        <v>286</v>
      </c>
      <c r="W151" s="84">
        <v>0</v>
      </c>
      <c r="X151" s="38" t="s">
        <v>287</v>
      </c>
      <c r="Y151" s="84">
        <v>357470609</v>
      </c>
      <c r="Z151" s="38" t="s">
        <v>1113</v>
      </c>
      <c r="AA151" s="108" t="s">
        <v>1058</v>
      </c>
      <c r="AB151" s="84">
        <v>44000</v>
      </c>
      <c r="AC151" s="108" t="s">
        <v>352</v>
      </c>
      <c r="AD151" s="84">
        <v>24</v>
      </c>
      <c r="AE151" s="84" t="s">
        <v>1077</v>
      </c>
      <c r="AF151" s="84" t="s">
        <v>998</v>
      </c>
      <c r="AG151" s="108" t="s">
        <v>1114</v>
      </c>
      <c r="AH151" s="84" t="s">
        <v>294</v>
      </c>
      <c r="AI151" s="108" t="s">
        <v>1109</v>
      </c>
      <c r="AJ151" s="84">
        <v>2350</v>
      </c>
      <c r="AK151" s="84">
        <v>2350</v>
      </c>
      <c r="AL151" s="108" t="s">
        <v>424</v>
      </c>
      <c r="AM151" s="84">
        <v>19242.919999999998</v>
      </c>
      <c r="AN151" s="112">
        <v>8957.08</v>
      </c>
      <c r="AO151" s="112">
        <v>28200</v>
      </c>
      <c r="AP151" s="112">
        <v>24757.08</v>
      </c>
      <c r="AQ151" s="112">
        <v>3571.92</v>
      </c>
      <c r="AR151" s="112">
        <v>28329</v>
      </c>
      <c r="AS151" s="112">
        <v>0</v>
      </c>
      <c r="AT151" s="112">
        <v>0</v>
      </c>
      <c r="AU151" s="112">
        <v>0</v>
      </c>
      <c r="AV151" s="84">
        <v>12</v>
      </c>
      <c r="AW151" s="84">
        <v>0</v>
      </c>
      <c r="AX151" s="84" t="s">
        <v>310</v>
      </c>
      <c r="AY151" s="108">
        <v>45859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1112</v>
      </c>
      <c r="BG151" s="84" t="s">
        <v>1115</v>
      </c>
      <c r="BH151" s="114" t="s">
        <v>277</v>
      </c>
      <c r="BI151" s="38" t="s">
        <v>112</v>
      </c>
      <c r="BJ151" s="85">
        <v>45866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388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48374</v>
      </c>
      <c r="J152" s="38" t="s">
        <v>362</v>
      </c>
      <c r="K152" s="84">
        <v>48374</v>
      </c>
      <c r="L152" s="84" t="s">
        <v>280</v>
      </c>
      <c r="M152" s="38" t="s">
        <v>281</v>
      </c>
      <c r="N152" s="84">
        <v>79046</v>
      </c>
      <c r="O152" s="84" t="s">
        <v>395</v>
      </c>
      <c r="P152" s="84">
        <v>802242</v>
      </c>
      <c r="Q152" s="38" t="s">
        <v>617</v>
      </c>
      <c r="R152" s="38" t="s">
        <v>260</v>
      </c>
      <c r="S152" s="84" t="s">
        <v>1116</v>
      </c>
      <c r="T152" s="84" t="s">
        <v>1116</v>
      </c>
      <c r="U152" s="84" t="s">
        <v>326</v>
      </c>
      <c r="V152" s="84" t="s">
        <v>286</v>
      </c>
      <c r="W152" s="84">
        <v>0</v>
      </c>
      <c r="X152" s="38" t="s">
        <v>287</v>
      </c>
      <c r="Y152" s="84">
        <v>357651041</v>
      </c>
      <c r="Z152" s="38" t="s">
        <v>1117</v>
      </c>
      <c r="AA152" s="108" t="s">
        <v>1118</v>
      </c>
      <c r="AB152" s="84">
        <v>42000</v>
      </c>
      <c r="AC152" s="108" t="s">
        <v>400</v>
      </c>
      <c r="AD152" s="84">
        <v>24</v>
      </c>
      <c r="AE152" s="84" t="s">
        <v>1066</v>
      </c>
      <c r="AF152" s="84" t="s">
        <v>1036</v>
      </c>
      <c r="AG152" s="108" t="s">
        <v>1119</v>
      </c>
      <c r="AH152" s="84" t="s">
        <v>294</v>
      </c>
      <c r="AI152" s="108" t="s">
        <v>1120</v>
      </c>
      <c r="AJ152" s="84">
        <v>2240</v>
      </c>
      <c r="AK152" s="84">
        <v>2240</v>
      </c>
      <c r="AL152" s="108" t="s">
        <v>371</v>
      </c>
      <c r="AM152" s="84">
        <v>18229.16</v>
      </c>
      <c r="AN152" s="112">
        <v>8650.84</v>
      </c>
      <c r="AO152" s="112">
        <v>26880</v>
      </c>
      <c r="AP152" s="112">
        <v>23770.84</v>
      </c>
      <c r="AQ152" s="112">
        <v>3382.16</v>
      </c>
      <c r="AR152" s="112">
        <v>27153</v>
      </c>
      <c r="AS152" s="112">
        <v>0</v>
      </c>
      <c r="AT152" s="112">
        <v>0</v>
      </c>
      <c r="AU152" s="112">
        <v>0</v>
      </c>
      <c r="AV152" s="84">
        <v>12</v>
      </c>
      <c r="AW152" s="84">
        <v>0</v>
      </c>
      <c r="AX152" s="84" t="s">
        <v>310</v>
      </c>
      <c r="AY152" s="108">
        <v>45863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1116</v>
      </c>
      <c r="BG152" s="84" t="s">
        <v>1121</v>
      </c>
      <c r="BH152" s="114" t="s">
        <v>277</v>
      </c>
      <c r="BI152" s="38" t="s">
        <v>110</v>
      </c>
      <c r="BJ152" s="85">
        <v>45869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312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48374</v>
      </c>
      <c r="J153" s="38" t="s">
        <v>362</v>
      </c>
      <c r="K153" s="84">
        <v>48374</v>
      </c>
      <c r="L153" s="84" t="s">
        <v>280</v>
      </c>
      <c r="M153" s="38" t="s">
        <v>281</v>
      </c>
      <c r="N153" s="84">
        <v>79046</v>
      </c>
      <c r="O153" s="84" t="s">
        <v>395</v>
      </c>
      <c r="P153" s="84">
        <v>812544</v>
      </c>
      <c r="Q153" s="38" t="s">
        <v>396</v>
      </c>
      <c r="R153" s="38" t="s">
        <v>260</v>
      </c>
      <c r="S153" s="84" t="s">
        <v>1122</v>
      </c>
      <c r="T153" s="84" t="s">
        <v>1122</v>
      </c>
      <c r="U153" s="84" t="s">
        <v>349</v>
      </c>
      <c r="V153" s="84" t="s">
        <v>286</v>
      </c>
      <c r="W153" s="84">
        <v>0</v>
      </c>
      <c r="X153" s="38" t="s">
        <v>287</v>
      </c>
      <c r="Y153" s="84">
        <v>357658974</v>
      </c>
      <c r="Z153" s="38" t="s">
        <v>1123</v>
      </c>
      <c r="AA153" s="108" t="s">
        <v>1118</v>
      </c>
      <c r="AB153" s="84">
        <v>42000</v>
      </c>
      <c r="AC153" s="108" t="s">
        <v>400</v>
      </c>
      <c r="AD153" s="84">
        <v>24</v>
      </c>
      <c r="AE153" s="84" t="s">
        <v>1066</v>
      </c>
      <c r="AF153" s="84" t="s">
        <v>1036</v>
      </c>
      <c r="AG153" s="108" t="s">
        <v>1119</v>
      </c>
      <c r="AH153" s="84" t="s">
        <v>294</v>
      </c>
      <c r="AI153" s="108" t="s">
        <v>1120</v>
      </c>
      <c r="AJ153" s="84">
        <v>2240</v>
      </c>
      <c r="AK153" s="84">
        <v>2240</v>
      </c>
      <c r="AL153" s="108" t="s">
        <v>614</v>
      </c>
      <c r="AM153" s="84">
        <v>18229.16</v>
      </c>
      <c r="AN153" s="112">
        <v>8650.84</v>
      </c>
      <c r="AO153" s="112">
        <v>26880</v>
      </c>
      <c r="AP153" s="112">
        <v>23770.84</v>
      </c>
      <c r="AQ153" s="112">
        <v>3382.16</v>
      </c>
      <c r="AR153" s="112">
        <v>27153</v>
      </c>
      <c r="AS153" s="112">
        <v>0</v>
      </c>
      <c r="AT153" s="112">
        <v>0</v>
      </c>
      <c r="AU153" s="112">
        <v>0</v>
      </c>
      <c r="AV153" s="84">
        <v>12</v>
      </c>
      <c r="AW153" s="84">
        <v>0</v>
      </c>
      <c r="AX153" s="84" t="s">
        <v>310</v>
      </c>
      <c r="AY153" s="108">
        <v>45853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1122</v>
      </c>
      <c r="BG153" s="84" t="s">
        <v>1124</v>
      </c>
      <c r="BH153" s="114" t="s">
        <v>277</v>
      </c>
      <c r="BI153" s="38" t="s">
        <v>110</v>
      </c>
      <c r="BJ153" s="85">
        <v>45869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312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48334</v>
      </c>
      <c r="J154" s="38" t="s">
        <v>345</v>
      </c>
      <c r="K154" s="84">
        <v>48334</v>
      </c>
      <c r="L154" s="84" t="s">
        <v>280</v>
      </c>
      <c r="M154" s="38" t="s">
        <v>281</v>
      </c>
      <c r="N154" s="84">
        <v>78843</v>
      </c>
      <c r="O154" s="84" t="s">
        <v>432</v>
      </c>
      <c r="P154" s="84">
        <v>111795</v>
      </c>
      <c r="Q154" s="38" t="s">
        <v>493</v>
      </c>
      <c r="R154" s="38" t="s">
        <v>260</v>
      </c>
      <c r="S154" s="84" t="s">
        <v>1125</v>
      </c>
      <c r="T154" s="84" t="s">
        <v>1125</v>
      </c>
      <c r="U154" s="84" t="s">
        <v>262</v>
      </c>
      <c r="V154" s="84" t="s">
        <v>286</v>
      </c>
      <c r="W154" s="84">
        <v>0</v>
      </c>
      <c r="X154" s="38" t="s">
        <v>327</v>
      </c>
      <c r="Y154" s="84">
        <v>357753298</v>
      </c>
      <c r="Z154" s="38" t="s">
        <v>1126</v>
      </c>
      <c r="AA154" s="108" t="s">
        <v>1086</v>
      </c>
      <c r="AB154" s="84">
        <v>80000</v>
      </c>
      <c r="AC154" s="108" t="s">
        <v>352</v>
      </c>
      <c r="AD154" s="84">
        <v>24</v>
      </c>
      <c r="AE154" s="84" t="s">
        <v>1071</v>
      </c>
      <c r="AF154" s="84" t="s">
        <v>269</v>
      </c>
      <c r="AG154" s="108" t="s">
        <v>1127</v>
      </c>
      <c r="AH154" s="84" t="s">
        <v>271</v>
      </c>
      <c r="AI154" s="108" t="s">
        <v>1109</v>
      </c>
      <c r="AJ154" s="84">
        <v>4270</v>
      </c>
      <c r="AK154" s="84">
        <v>4270</v>
      </c>
      <c r="AL154" s="108" t="s">
        <v>355</v>
      </c>
      <c r="AM154" s="84">
        <v>35429.85</v>
      </c>
      <c r="AN154" s="112">
        <v>15810.15</v>
      </c>
      <c r="AO154" s="112">
        <v>51240</v>
      </c>
      <c r="AP154" s="112">
        <v>44570.15</v>
      </c>
      <c r="AQ154" s="112">
        <v>6370.85</v>
      </c>
      <c r="AR154" s="112">
        <v>50941</v>
      </c>
      <c r="AS154" s="112">
        <v>0</v>
      </c>
      <c r="AT154" s="112">
        <v>0</v>
      </c>
      <c r="AU154" s="112">
        <v>0</v>
      </c>
      <c r="AV154" s="84">
        <v>12</v>
      </c>
      <c r="AW154" s="84">
        <v>0</v>
      </c>
      <c r="AX154" s="84" t="s">
        <v>310</v>
      </c>
      <c r="AY154" s="108">
        <v>45839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1125</v>
      </c>
      <c r="BG154" s="84" t="s">
        <v>1128</v>
      </c>
      <c r="BH154" s="114" t="s">
        <v>277</v>
      </c>
      <c r="BI154" s="38" t="s">
        <v>110</v>
      </c>
      <c r="BJ154" s="85">
        <v>45869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312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48374</v>
      </c>
      <c r="J155" s="38" t="s">
        <v>362</v>
      </c>
      <c r="K155" s="84">
        <v>48374</v>
      </c>
      <c r="L155" s="84" t="s">
        <v>280</v>
      </c>
      <c r="M155" s="38" t="s">
        <v>281</v>
      </c>
      <c r="N155" s="84">
        <v>79046</v>
      </c>
      <c r="O155" s="84" t="s">
        <v>395</v>
      </c>
      <c r="P155" s="84">
        <v>802242</v>
      </c>
      <c r="Q155" s="38" t="s">
        <v>617</v>
      </c>
      <c r="R155" s="38" t="s">
        <v>260</v>
      </c>
      <c r="S155" s="84" t="s">
        <v>1129</v>
      </c>
      <c r="T155" s="84" t="s">
        <v>1129</v>
      </c>
      <c r="U155" s="84" t="s">
        <v>349</v>
      </c>
      <c r="V155" s="84" t="s">
        <v>263</v>
      </c>
      <c r="W155" s="84">
        <v>0</v>
      </c>
      <c r="X155" s="38" t="s">
        <v>287</v>
      </c>
      <c r="Y155" s="84">
        <v>357786366</v>
      </c>
      <c r="Z155" s="38" t="s">
        <v>1130</v>
      </c>
      <c r="AA155" s="108" t="s">
        <v>1086</v>
      </c>
      <c r="AB155" s="84">
        <v>42000</v>
      </c>
      <c r="AC155" s="108" t="s">
        <v>400</v>
      </c>
      <c r="AD155" s="84">
        <v>24</v>
      </c>
      <c r="AE155" s="84" t="s">
        <v>1066</v>
      </c>
      <c r="AF155" s="84" t="s">
        <v>1036</v>
      </c>
      <c r="AG155" s="108" t="s">
        <v>1131</v>
      </c>
      <c r="AH155" s="84" t="s">
        <v>294</v>
      </c>
      <c r="AI155" s="108" t="s">
        <v>1120</v>
      </c>
      <c r="AJ155" s="84">
        <v>2240</v>
      </c>
      <c r="AK155" s="84">
        <v>2240</v>
      </c>
      <c r="AL155" s="108" t="s">
        <v>371</v>
      </c>
      <c r="AM155" s="84">
        <v>18265.29</v>
      </c>
      <c r="AN155" s="112">
        <v>8614.7099999999991</v>
      </c>
      <c r="AO155" s="112">
        <v>26880</v>
      </c>
      <c r="AP155" s="112">
        <v>23734.71</v>
      </c>
      <c r="AQ155" s="112">
        <v>3372.29</v>
      </c>
      <c r="AR155" s="112">
        <v>27107</v>
      </c>
      <c r="AS155" s="112">
        <v>0</v>
      </c>
      <c r="AT155" s="112">
        <v>0</v>
      </c>
      <c r="AU155" s="112">
        <v>0</v>
      </c>
      <c r="AV155" s="84">
        <v>12</v>
      </c>
      <c r="AW155" s="84">
        <v>0</v>
      </c>
      <c r="AX155" s="84" t="s">
        <v>310</v>
      </c>
      <c r="AY155" s="108">
        <v>45863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1129</v>
      </c>
      <c r="BG155" s="84" t="s">
        <v>1132</v>
      </c>
      <c r="BH155" s="114" t="s">
        <v>277</v>
      </c>
      <c r="BI155" s="38" t="s">
        <v>110</v>
      </c>
      <c r="BJ155" s="85">
        <v>45869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312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48374</v>
      </c>
      <c r="J156" s="38" t="s">
        <v>362</v>
      </c>
      <c r="K156" s="84">
        <v>48374</v>
      </c>
      <c r="L156" s="84" t="s">
        <v>280</v>
      </c>
      <c r="M156" s="38" t="s">
        <v>281</v>
      </c>
      <c r="N156" s="84">
        <v>79046</v>
      </c>
      <c r="O156" s="84" t="s">
        <v>395</v>
      </c>
      <c r="P156" s="84">
        <v>802242</v>
      </c>
      <c r="Q156" s="38" t="s">
        <v>617</v>
      </c>
      <c r="R156" s="38" t="s">
        <v>260</v>
      </c>
      <c r="S156" s="84" t="s">
        <v>1133</v>
      </c>
      <c r="T156" s="84" t="s">
        <v>1133</v>
      </c>
      <c r="U156" s="84" t="s">
        <v>285</v>
      </c>
      <c r="V156" s="84" t="s">
        <v>286</v>
      </c>
      <c r="W156" s="84">
        <v>0</v>
      </c>
      <c r="X156" s="38" t="s">
        <v>1134</v>
      </c>
      <c r="Y156" s="84">
        <v>357800464</v>
      </c>
      <c r="Z156" s="38" t="s">
        <v>649</v>
      </c>
      <c r="AA156" s="108" t="s">
        <v>1086</v>
      </c>
      <c r="AB156" s="84">
        <v>42000</v>
      </c>
      <c r="AC156" s="108" t="s">
        <v>400</v>
      </c>
      <c r="AD156" s="84">
        <v>24</v>
      </c>
      <c r="AE156" s="84" t="s">
        <v>1066</v>
      </c>
      <c r="AF156" s="84" t="s">
        <v>1036</v>
      </c>
      <c r="AG156" s="108" t="s">
        <v>1131</v>
      </c>
      <c r="AH156" s="84" t="s">
        <v>294</v>
      </c>
      <c r="AI156" s="108" t="s">
        <v>1120</v>
      </c>
      <c r="AJ156" s="84">
        <v>2240</v>
      </c>
      <c r="AK156" s="84">
        <v>2240</v>
      </c>
      <c r="AL156" s="108" t="s">
        <v>614</v>
      </c>
      <c r="AM156" s="84">
        <v>18265.29</v>
      </c>
      <c r="AN156" s="112">
        <v>8614.7099999999991</v>
      </c>
      <c r="AO156" s="112">
        <v>26880</v>
      </c>
      <c r="AP156" s="112">
        <v>23734.71</v>
      </c>
      <c r="AQ156" s="112">
        <v>3372.29</v>
      </c>
      <c r="AR156" s="112">
        <v>27107</v>
      </c>
      <c r="AS156" s="112">
        <v>0</v>
      </c>
      <c r="AT156" s="112">
        <v>0</v>
      </c>
      <c r="AU156" s="112">
        <v>0</v>
      </c>
      <c r="AV156" s="84">
        <v>12</v>
      </c>
      <c r="AW156" s="84">
        <v>0</v>
      </c>
      <c r="AX156" s="84" t="s">
        <v>310</v>
      </c>
      <c r="AY156" s="108">
        <v>45853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1133</v>
      </c>
      <c r="BG156" s="84" t="s">
        <v>1135</v>
      </c>
      <c r="BH156" s="114" t="s">
        <v>277</v>
      </c>
      <c r="BI156" s="38" t="s">
        <v>110</v>
      </c>
      <c r="BJ156" s="85">
        <v>45869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312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48374</v>
      </c>
      <c r="J157" s="38" t="s">
        <v>362</v>
      </c>
      <c r="K157" s="84">
        <v>48374</v>
      </c>
      <c r="L157" s="84" t="s">
        <v>280</v>
      </c>
      <c r="M157" s="38" t="s">
        <v>281</v>
      </c>
      <c r="N157" s="84">
        <v>78959</v>
      </c>
      <c r="O157" s="84" t="s">
        <v>1136</v>
      </c>
      <c r="P157" s="84">
        <v>111932</v>
      </c>
      <c r="Q157" s="38" t="s">
        <v>1137</v>
      </c>
      <c r="R157" s="38" t="s">
        <v>260</v>
      </c>
      <c r="S157" s="84" t="s">
        <v>1138</v>
      </c>
      <c r="T157" s="84" t="s">
        <v>1138</v>
      </c>
      <c r="U157" s="84" t="s">
        <v>285</v>
      </c>
      <c r="V157" s="84" t="s">
        <v>286</v>
      </c>
      <c r="W157" s="84">
        <v>0</v>
      </c>
      <c r="X157" s="38" t="s">
        <v>287</v>
      </c>
      <c r="Y157" s="84">
        <v>357800779</v>
      </c>
      <c r="Z157" s="38" t="s">
        <v>1139</v>
      </c>
      <c r="AA157" s="108" t="s">
        <v>1086</v>
      </c>
      <c r="AB157" s="84">
        <v>42000</v>
      </c>
      <c r="AC157" s="108" t="s">
        <v>400</v>
      </c>
      <c r="AD157" s="84">
        <v>24</v>
      </c>
      <c r="AE157" s="84" t="s">
        <v>1066</v>
      </c>
      <c r="AF157" s="84" t="s">
        <v>1036</v>
      </c>
      <c r="AG157" s="108" t="s">
        <v>1131</v>
      </c>
      <c r="AH157" s="84" t="s">
        <v>294</v>
      </c>
      <c r="AI157" s="108" t="s">
        <v>1120</v>
      </c>
      <c r="AJ157" s="84">
        <v>2240</v>
      </c>
      <c r="AK157" s="84">
        <v>2240</v>
      </c>
      <c r="AL157" s="108" t="s">
        <v>296</v>
      </c>
      <c r="AM157" s="84">
        <v>18265.29</v>
      </c>
      <c r="AN157" s="112">
        <v>8614.7099999999991</v>
      </c>
      <c r="AO157" s="112">
        <v>26880</v>
      </c>
      <c r="AP157" s="112">
        <v>23734.71</v>
      </c>
      <c r="AQ157" s="112">
        <v>3372.29</v>
      </c>
      <c r="AR157" s="112">
        <v>27107</v>
      </c>
      <c r="AS157" s="112">
        <v>0</v>
      </c>
      <c r="AT157" s="112">
        <v>0</v>
      </c>
      <c r="AU157" s="112">
        <v>0</v>
      </c>
      <c r="AV157" s="84">
        <v>12</v>
      </c>
      <c r="AW157" s="84">
        <v>0</v>
      </c>
      <c r="AX157" s="84" t="s">
        <v>310</v>
      </c>
      <c r="AY157" s="108">
        <v>45842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1138</v>
      </c>
      <c r="BG157" s="84" t="s">
        <v>1140</v>
      </c>
      <c r="BH157" s="114" t="s">
        <v>277</v>
      </c>
      <c r="BI157" s="38" t="s">
        <v>110</v>
      </c>
      <c r="BJ157" s="85">
        <v>45868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616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48374</v>
      </c>
      <c r="J158" s="38" t="s">
        <v>362</v>
      </c>
      <c r="K158" s="84">
        <v>48374</v>
      </c>
      <c r="L158" s="84" t="s">
        <v>280</v>
      </c>
      <c r="M158" s="38" t="s">
        <v>281</v>
      </c>
      <c r="N158" s="84">
        <v>78959</v>
      </c>
      <c r="O158" s="84" t="s">
        <v>1136</v>
      </c>
      <c r="P158" s="84">
        <v>111932</v>
      </c>
      <c r="Q158" s="38" t="s">
        <v>1137</v>
      </c>
      <c r="R158" s="38" t="s">
        <v>260</v>
      </c>
      <c r="S158" s="84" t="s">
        <v>1141</v>
      </c>
      <c r="T158" s="84" t="s">
        <v>1141</v>
      </c>
      <c r="U158" s="84" t="s">
        <v>349</v>
      </c>
      <c r="V158" s="84" t="s">
        <v>286</v>
      </c>
      <c r="W158" s="84">
        <v>0</v>
      </c>
      <c r="X158" s="38" t="s">
        <v>287</v>
      </c>
      <c r="Y158" s="84">
        <v>357800878</v>
      </c>
      <c r="Z158" s="38" t="s">
        <v>611</v>
      </c>
      <c r="AA158" s="108" t="s">
        <v>1086</v>
      </c>
      <c r="AB158" s="84">
        <v>42000</v>
      </c>
      <c r="AC158" s="108" t="s">
        <v>400</v>
      </c>
      <c r="AD158" s="84">
        <v>24</v>
      </c>
      <c r="AE158" s="84" t="s">
        <v>1066</v>
      </c>
      <c r="AF158" s="84" t="s">
        <v>1036</v>
      </c>
      <c r="AG158" s="108" t="s">
        <v>1131</v>
      </c>
      <c r="AH158" s="84" t="s">
        <v>294</v>
      </c>
      <c r="AI158" s="108" t="s">
        <v>1120</v>
      </c>
      <c r="AJ158" s="84">
        <v>2240</v>
      </c>
      <c r="AK158" s="84">
        <v>2240</v>
      </c>
      <c r="AL158" s="108" t="s">
        <v>296</v>
      </c>
      <c r="AM158" s="84">
        <v>18265.29</v>
      </c>
      <c r="AN158" s="112">
        <v>8614.7099999999991</v>
      </c>
      <c r="AO158" s="112">
        <v>26880</v>
      </c>
      <c r="AP158" s="112">
        <v>23734.71</v>
      </c>
      <c r="AQ158" s="112">
        <v>3372.29</v>
      </c>
      <c r="AR158" s="112">
        <v>27107</v>
      </c>
      <c r="AS158" s="112">
        <v>0</v>
      </c>
      <c r="AT158" s="112">
        <v>0</v>
      </c>
      <c r="AU158" s="112">
        <v>0</v>
      </c>
      <c r="AV158" s="84">
        <v>12</v>
      </c>
      <c r="AW158" s="84">
        <v>0</v>
      </c>
      <c r="AX158" s="84" t="s">
        <v>310</v>
      </c>
      <c r="AY158" s="108">
        <v>45842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1141</v>
      </c>
      <c r="BG158" s="84" t="s">
        <v>1142</v>
      </c>
      <c r="BH158" s="114" t="s">
        <v>277</v>
      </c>
      <c r="BI158" s="38" t="s">
        <v>110</v>
      </c>
      <c r="BJ158" s="85">
        <v>45868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244</v>
      </c>
      <c r="BP158" s="84"/>
      <c r="BQ158" s="117"/>
      <c r="BR158" s="118" t="s">
        <v>616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48374</v>
      </c>
      <c r="J159" s="38" t="s">
        <v>362</v>
      </c>
      <c r="K159" s="84">
        <v>48374</v>
      </c>
      <c r="L159" s="84" t="s">
        <v>280</v>
      </c>
      <c r="M159" s="38" t="s">
        <v>281</v>
      </c>
      <c r="N159" s="84">
        <v>78959</v>
      </c>
      <c r="O159" s="84" t="s">
        <v>1136</v>
      </c>
      <c r="P159" s="84">
        <v>111932</v>
      </c>
      <c r="Q159" s="38" t="s">
        <v>1137</v>
      </c>
      <c r="R159" s="38" t="s">
        <v>260</v>
      </c>
      <c r="S159" s="84" t="s">
        <v>1143</v>
      </c>
      <c r="T159" s="84" t="s">
        <v>1143</v>
      </c>
      <c r="U159" s="84" t="s">
        <v>349</v>
      </c>
      <c r="V159" s="84" t="s">
        <v>286</v>
      </c>
      <c r="W159" s="84">
        <v>0</v>
      </c>
      <c r="X159" s="38" t="s">
        <v>287</v>
      </c>
      <c r="Y159" s="84">
        <v>357801060</v>
      </c>
      <c r="Z159" s="38" t="s">
        <v>649</v>
      </c>
      <c r="AA159" s="108" t="s">
        <v>1086</v>
      </c>
      <c r="AB159" s="84">
        <v>42000</v>
      </c>
      <c r="AC159" s="108" t="s">
        <v>400</v>
      </c>
      <c r="AD159" s="84">
        <v>24</v>
      </c>
      <c r="AE159" s="84" t="s">
        <v>1066</v>
      </c>
      <c r="AF159" s="84" t="s">
        <v>1036</v>
      </c>
      <c r="AG159" s="108" t="s">
        <v>1131</v>
      </c>
      <c r="AH159" s="84" t="s">
        <v>294</v>
      </c>
      <c r="AI159" s="108" t="s">
        <v>1120</v>
      </c>
      <c r="AJ159" s="84">
        <v>2240</v>
      </c>
      <c r="AK159" s="84">
        <v>2240</v>
      </c>
      <c r="AL159" s="108" t="s">
        <v>296</v>
      </c>
      <c r="AM159" s="84">
        <v>18265.29</v>
      </c>
      <c r="AN159" s="112">
        <v>8614.7099999999991</v>
      </c>
      <c r="AO159" s="112">
        <v>26880</v>
      </c>
      <c r="AP159" s="112">
        <v>23734.71</v>
      </c>
      <c r="AQ159" s="112">
        <v>3372.29</v>
      </c>
      <c r="AR159" s="112">
        <v>27107</v>
      </c>
      <c r="AS159" s="112">
        <v>0</v>
      </c>
      <c r="AT159" s="112">
        <v>0</v>
      </c>
      <c r="AU159" s="112">
        <v>0</v>
      </c>
      <c r="AV159" s="84">
        <v>12</v>
      </c>
      <c r="AW159" s="84">
        <v>0</v>
      </c>
      <c r="AX159" s="84" t="s">
        <v>310</v>
      </c>
      <c r="AY159" s="108">
        <v>45842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1143</v>
      </c>
      <c r="BG159" s="84" t="s">
        <v>1144</v>
      </c>
      <c r="BH159" s="114" t="s">
        <v>277</v>
      </c>
      <c r="BI159" s="38" t="s">
        <v>110</v>
      </c>
      <c r="BJ159" s="85">
        <v>45868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244</v>
      </c>
      <c r="BP159" s="84"/>
      <c r="BQ159" s="117"/>
      <c r="BR159" s="118" t="s">
        <v>616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48374</v>
      </c>
      <c r="J160" s="38" t="s">
        <v>362</v>
      </c>
      <c r="K160" s="84">
        <v>48374</v>
      </c>
      <c r="L160" s="84" t="s">
        <v>280</v>
      </c>
      <c r="M160" s="38" t="s">
        <v>281</v>
      </c>
      <c r="N160" s="84">
        <v>78959</v>
      </c>
      <c r="O160" s="84" t="s">
        <v>1136</v>
      </c>
      <c r="P160" s="84">
        <v>111932</v>
      </c>
      <c r="Q160" s="38" t="s">
        <v>1137</v>
      </c>
      <c r="R160" s="38" t="s">
        <v>260</v>
      </c>
      <c r="S160" s="84" t="s">
        <v>1145</v>
      </c>
      <c r="T160" s="84" t="s">
        <v>1145</v>
      </c>
      <c r="U160" s="84" t="s">
        <v>349</v>
      </c>
      <c r="V160" s="84" t="s">
        <v>286</v>
      </c>
      <c r="W160" s="84">
        <v>0</v>
      </c>
      <c r="X160" s="38" t="s">
        <v>287</v>
      </c>
      <c r="Y160" s="84">
        <v>357801222</v>
      </c>
      <c r="Z160" s="38" t="s">
        <v>495</v>
      </c>
      <c r="AA160" s="108" t="s">
        <v>1086</v>
      </c>
      <c r="AB160" s="84">
        <v>42000</v>
      </c>
      <c r="AC160" s="108" t="s">
        <v>400</v>
      </c>
      <c r="AD160" s="84">
        <v>24</v>
      </c>
      <c r="AE160" s="84" t="s">
        <v>1066</v>
      </c>
      <c r="AF160" s="84" t="s">
        <v>1036</v>
      </c>
      <c r="AG160" s="108" t="s">
        <v>1131</v>
      </c>
      <c r="AH160" s="84" t="s">
        <v>294</v>
      </c>
      <c r="AI160" s="108" t="s">
        <v>1120</v>
      </c>
      <c r="AJ160" s="84">
        <v>2240</v>
      </c>
      <c r="AK160" s="84">
        <v>2240</v>
      </c>
      <c r="AL160" s="108" t="s">
        <v>694</v>
      </c>
      <c r="AM160" s="84">
        <v>18265.29</v>
      </c>
      <c r="AN160" s="112">
        <v>8614.7099999999991</v>
      </c>
      <c r="AO160" s="112">
        <v>26880</v>
      </c>
      <c r="AP160" s="112">
        <v>23734.71</v>
      </c>
      <c r="AQ160" s="112">
        <v>3372.29</v>
      </c>
      <c r="AR160" s="112">
        <v>27107</v>
      </c>
      <c r="AS160" s="112">
        <v>0</v>
      </c>
      <c r="AT160" s="112">
        <v>0</v>
      </c>
      <c r="AU160" s="112">
        <v>0</v>
      </c>
      <c r="AV160" s="84">
        <v>12</v>
      </c>
      <c r="AW160" s="84">
        <v>0</v>
      </c>
      <c r="AX160" s="84" t="s">
        <v>310</v>
      </c>
      <c r="AY160" s="108">
        <v>45844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1145</v>
      </c>
      <c r="BG160" s="84" t="s">
        <v>1146</v>
      </c>
      <c r="BH160" s="114" t="s">
        <v>277</v>
      </c>
      <c r="BI160" s="38" t="s">
        <v>110</v>
      </c>
      <c r="BJ160" s="85">
        <v>45868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244</v>
      </c>
      <c r="BP160" s="84"/>
      <c r="BQ160" s="117"/>
      <c r="BR160" s="118" t="s">
        <v>616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168159</v>
      </c>
      <c r="J161" s="38" t="s">
        <v>300</v>
      </c>
      <c r="K161" s="84">
        <v>168159</v>
      </c>
      <c r="L161" s="84" t="s">
        <v>280</v>
      </c>
      <c r="M161" s="38" t="s">
        <v>281</v>
      </c>
      <c r="N161" s="84">
        <v>78877</v>
      </c>
      <c r="O161" s="84" t="s">
        <v>1147</v>
      </c>
      <c r="P161" s="84">
        <v>111834</v>
      </c>
      <c r="Q161" s="38" t="s">
        <v>1148</v>
      </c>
      <c r="R161" s="38" t="s">
        <v>260</v>
      </c>
      <c r="S161" s="84" t="s">
        <v>1149</v>
      </c>
      <c r="T161" s="84" t="s">
        <v>1149</v>
      </c>
      <c r="U161" s="84" t="s">
        <v>262</v>
      </c>
      <c r="V161" s="84" t="s">
        <v>286</v>
      </c>
      <c r="W161" s="84">
        <v>0</v>
      </c>
      <c r="X161" s="38" t="s">
        <v>287</v>
      </c>
      <c r="Y161" s="84">
        <v>357915223</v>
      </c>
      <c r="Z161" s="38" t="s">
        <v>1150</v>
      </c>
      <c r="AA161" s="108" t="s">
        <v>1151</v>
      </c>
      <c r="AB161" s="84">
        <v>65000</v>
      </c>
      <c r="AC161" s="108" t="s">
        <v>267</v>
      </c>
      <c r="AD161" s="84">
        <v>30</v>
      </c>
      <c r="AE161" s="84" t="s">
        <v>1097</v>
      </c>
      <c r="AF161" s="84" t="s">
        <v>385</v>
      </c>
      <c r="AG161" s="108" t="s">
        <v>1152</v>
      </c>
      <c r="AH161" s="84" t="s">
        <v>271</v>
      </c>
      <c r="AI161" s="108" t="s">
        <v>1153</v>
      </c>
      <c r="AJ161" s="84">
        <v>2940</v>
      </c>
      <c r="AK161" s="84">
        <v>2940</v>
      </c>
      <c r="AL161" s="108" t="s">
        <v>309</v>
      </c>
      <c r="AM161" s="84">
        <v>19459.95</v>
      </c>
      <c r="AN161" s="112">
        <v>12880.05</v>
      </c>
      <c r="AO161" s="112">
        <v>32340</v>
      </c>
      <c r="AP161" s="112">
        <v>45540.05</v>
      </c>
      <c r="AQ161" s="112">
        <v>9907.9500000000007</v>
      </c>
      <c r="AR161" s="112">
        <v>55448</v>
      </c>
      <c r="AS161" s="112">
        <v>0</v>
      </c>
      <c r="AT161" s="112">
        <v>0</v>
      </c>
      <c r="AU161" s="112">
        <v>0</v>
      </c>
      <c r="AV161" s="84">
        <v>11</v>
      </c>
      <c r="AW161" s="84">
        <v>0</v>
      </c>
      <c r="AX161" s="84" t="s">
        <v>310</v>
      </c>
      <c r="AY161" s="108">
        <v>45845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1149</v>
      </c>
      <c r="BG161" s="84" t="s">
        <v>1154</v>
      </c>
      <c r="BH161" s="114" t="s">
        <v>277</v>
      </c>
      <c r="BI161" s="38" t="s">
        <v>110</v>
      </c>
      <c r="BJ161" s="85">
        <v>45867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244</v>
      </c>
      <c r="BP161" s="84"/>
      <c r="BQ161" s="117"/>
      <c r="BR161" s="118" t="s">
        <v>312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168159</v>
      </c>
      <c r="J162" s="38" t="s">
        <v>300</v>
      </c>
      <c r="K162" s="84">
        <v>168159</v>
      </c>
      <c r="L162" s="84" t="s">
        <v>280</v>
      </c>
      <c r="M162" s="38" t="s">
        <v>281</v>
      </c>
      <c r="N162" s="84">
        <v>78923</v>
      </c>
      <c r="O162" s="84" t="s">
        <v>509</v>
      </c>
      <c r="P162" s="84">
        <v>111887</v>
      </c>
      <c r="Q162" s="38" t="s">
        <v>510</v>
      </c>
      <c r="R162" s="38" t="s">
        <v>260</v>
      </c>
      <c r="S162" s="84" t="s">
        <v>1155</v>
      </c>
      <c r="T162" s="84" t="s">
        <v>1155</v>
      </c>
      <c r="U162" s="84" t="s">
        <v>262</v>
      </c>
      <c r="V162" s="84" t="s">
        <v>286</v>
      </c>
      <c r="W162" s="84">
        <v>0</v>
      </c>
      <c r="X162" s="38" t="s">
        <v>287</v>
      </c>
      <c r="Y162" s="84">
        <v>357946163</v>
      </c>
      <c r="Z162" s="38" t="s">
        <v>1156</v>
      </c>
      <c r="AA162" s="108" t="s">
        <v>1151</v>
      </c>
      <c r="AB162" s="84">
        <v>80000</v>
      </c>
      <c r="AC162" s="108" t="s">
        <v>267</v>
      </c>
      <c r="AD162" s="84">
        <v>30</v>
      </c>
      <c r="AE162" s="84" t="s">
        <v>1097</v>
      </c>
      <c r="AF162" s="84" t="s">
        <v>385</v>
      </c>
      <c r="AG162" s="108" t="s">
        <v>1157</v>
      </c>
      <c r="AH162" s="84" t="s">
        <v>271</v>
      </c>
      <c r="AI162" s="108" t="s">
        <v>1153</v>
      </c>
      <c r="AJ162" s="84">
        <v>3610</v>
      </c>
      <c r="AK162" s="84">
        <v>3610</v>
      </c>
      <c r="AL162" s="108" t="s">
        <v>309</v>
      </c>
      <c r="AM162" s="84">
        <v>23847.16</v>
      </c>
      <c r="AN162" s="112">
        <v>15862.84</v>
      </c>
      <c r="AO162" s="112">
        <v>39710</v>
      </c>
      <c r="AP162" s="112">
        <v>56152.84</v>
      </c>
      <c r="AQ162" s="112">
        <v>12277.16</v>
      </c>
      <c r="AR162" s="112">
        <v>68430</v>
      </c>
      <c r="AS162" s="112">
        <v>0</v>
      </c>
      <c r="AT162" s="112">
        <v>0</v>
      </c>
      <c r="AU162" s="112">
        <v>0</v>
      </c>
      <c r="AV162" s="84">
        <v>11</v>
      </c>
      <c r="AW162" s="84">
        <v>0</v>
      </c>
      <c r="AX162" s="84" t="s">
        <v>310</v>
      </c>
      <c r="AY162" s="108">
        <v>45845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1155</v>
      </c>
      <c r="BG162" s="84" t="s">
        <v>1158</v>
      </c>
      <c r="BH162" s="114" t="s">
        <v>277</v>
      </c>
      <c r="BI162" s="38" t="s">
        <v>110</v>
      </c>
      <c r="BJ162" s="85">
        <v>45867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312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189941</v>
      </c>
      <c r="J163" s="38" t="s">
        <v>254</v>
      </c>
      <c r="K163" s="84">
        <v>189941</v>
      </c>
      <c r="L163" s="84" t="s">
        <v>280</v>
      </c>
      <c r="M163" s="38" t="s">
        <v>281</v>
      </c>
      <c r="N163" s="84">
        <v>79052</v>
      </c>
      <c r="O163" s="84" t="s">
        <v>863</v>
      </c>
      <c r="P163" s="84">
        <v>553482</v>
      </c>
      <c r="Q163" s="38" t="s">
        <v>1073</v>
      </c>
      <c r="R163" s="38" t="s">
        <v>260</v>
      </c>
      <c r="S163" s="84" t="s">
        <v>1159</v>
      </c>
      <c r="T163" s="84" t="s">
        <v>1159</v>
      </c>
      <c r="U163" s="84" t="s">
        <v>326</v>
      </c>
      <c r="V163" s="84" t="s">
        <v>286</v>
      </c>
      <c r="W163" s="84">
        <v>0</v>
      </c>
      <c r="X163" s="38" t="s">
        <v>327</v>
      </c>
      <c r="Y163" s="84">
        <v>358038716</v>
      </c>
      <c r="Z163" s="38" t="s">
        <v>904</v>
      </c>
      <c r="AA163" s="108" t="s">
        <v>1160</v>
      </c>
      <c r="AB163" s="84">
        <v>65000</v>
      </c>
      <c r="AC163" s="108" t="s">
        <v>290</v>
      </c>
      <c r="AD163" s="84">
        <v>24</v>
      </c>
      <c r="AE163" s="84" t="s">
        <v>1077</v>
      </c>
      <c r="AF163" s="84" t="s">
        <v>998</v>
      </c>
      <c r="AG163" s="108" t="s">
        <v>1161</v>
      </c>
      <c r="AH163" s="84" t="s">
        <v>294</v>
      </c>
      <c r="AI163" s="108" t="s">
        <v>1162</v>
      </c>
      <c r="AJ163" s="84">
        <v>3470</v>
      </c>
      <c r="AK163" s="84">
        <v>3470</v>
      </c>
      <c r="AL163" s="108" t="s">
        <v>898</v>
      </c>
      <c r="AM163" s="84">
        <v>26107.14</v>
      </c>
      <c r="AN163" s="112">
        <v>12062.86</v>
      </c>
      <c r="AO163" s="112">
        <v>38170</v>
      </c>
      <c r="AP163" s="112">
        <v>38892.86</v>
      </c>
      <c r="AQ163" s="112">
        <v>5929.14</v>
      </c>
      <c r="AR163" s="112">
        <v>44822</v>
      </c>
      <c r="AS163" s="112">
        <v>0</v>
      </c>
      <c r="AT163" s="112">
        <v>0</v>
      </c>
      <c r="AU163" s="112">
        <v>0</v>
      </c>
      <c r="AV163" s="84">
        <v>11</v>
      </c>
      <c r="AW163" s="84">
        <v>0</v>
      </c>
      <c r="AX163" s="84" t="s">
        <v>310</v>
      </c>
      <c r="AY163" s="108">
        <v>45843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1159</v>
      </c>
      <c r="BG163" s="84" t="s">
        <v>1163</v>
      </c>
      <c r="BH163" s="114" t="s">
        <v>277</v>
      </c>
      <c r="BI163" s="38" t="s">
        <v>110</v>
      </c>
      <c r="BJ163" s="85">
        <v>45867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244</v>
      </c>
      <c r="BP163" s="84"/>
      <c r="BQ163" s="117"/>
      <c r="BR163" s="118" t="s">
        <v>616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48359</v>
      </c>
      <c r="J164" s="38" t="s">
        <v>255</v>
      </c>
      <c r="K164" s="84">
        <v>48359</v>
      </c>
      <c r="L164" s="84" t="s">
        <v>280</v>
      </c>
      <c r="M164" s="38" t="s">
        <v>281</v>
      </c>
      <c r="N164" s="84">
        <v>78874</v>
      </c>
      <c r="O164" s="84" t="s">
        <v>313</v>
      </c>
      <c r="P164" s="84">
        <v>111832</v>
      </c>
      <c r="Q164" s="38" t="s">
        <v>314</v>
      </c>
      <c r="R164" s="38" t="s">
        <v>260</v>
      </c>
      <c r="S164" s="84" t="s">
        <v>1164</v>
      </c>
      <c r="T164" s="84" t="s">
        <v>1164</v>
      </c>
      <c r="U164" s="84" t="s">
        <v>349</v>
      </c>
      <c r="V164" s="84" t="s">
        <v>263</v>
      </c>
      <c r="W164" s="84">
        <v>0</v>
      </c>
      <c r="X164" s="38" t="s">
        <v>287</v>
      </c>
      <c r="Y164" s="84">
        <v>358103808</v>
      </c>
      <c r="Z164" s="38" t="s">
        <v>1165</v>
      </c>
      <c r="AA164" s="108" t="s">
        <v>1153</v>
      </c>
      <c r="AB164" s="84">
        <v>42000</v>
      </c>
      <c r="AC164" s="108" t="s">
        <v>267</v>
      </c>
      <c r="AD164" s="84">
        <v>24</v>
      </c>
      <c r="AE164" s="84" t="s">
        <v>268</v>
      </c>
      <c r="AF164" s="84"/>
      <c r="AG164" s="108" t="s">
        <v>1166</v>
      </c>
      <c r="AH164" s="84"/>
      <c r="AI164" s="108" t="s">
        <v>1167</v>
      </c>
      <c r="AJ164" s="84">
        <v>2240</v>
      </c>
      <c r="AK164" s="84">
        <v>2240</v>
      </c>
      <c r="AL164" s="108" t="s">
        <v>424</v>
      </c>
      <c r="AM164" s="84">
        <v>14743.36</v>
      </c>
      <c r="AN164" s="112">
        <v>7656.64</v>
      </c>
      <c r="AO164" s="112">
        <v>22400</v>
      </c>
      <c r="AP164" s="112">
        <v>27256.639999999999</v>
      </c>
      <c r="AQ164" s="112">
        <v>4382.3599999999997</v>
      </c>
      <c r="AR164" s="112">
        <v>31639</v>
      </c>
      <c r="AS164" s="112">
        <v>0</v>
      </c>
      <c r="AT164" s="112">
        <v>0</v>
      </c>
      <c r="AU164" s="112">
        <v>0</v>
      </c>
      <c r="AV164" s="84">
        <v>10</v>
      </c>
      <c r="AW164" s="84">
        <v>0</v>
      </c>
      <c r="AX164" s="84" t="s">
        <v>310</v>
      </c>
      <c r="AY164" s="108">
        <v>45859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1164</v>
      </c>
      <c r="BG164" s="84" t="s">
        <v>1168</v>
      </c>
      <c r="BH164" s="114" t="s">
        <v>277</v>
      </c>
      <c r="BI164" s="38" t="s">
        <v>110</v>
      </c>
      <c r="BJ164" s="85">
        <v>45867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244</v>
      </c>
      <c r="BP164" s="84"/>
      <c r="BQ164" s="117"/>
      <c r="BR164" s="118" t="s">
        <v>312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48374</v>
      </c>
      <c r="J165" s="38" t="s">
        <v>362</v>
      </c>
      <c r="K165" s="84">
        <v>48374</v>
      </c>
      <c r="L165" s="84" t="s">
        <v>280</v>
      </c>
      <c r="M165" s="38" t="s">
        <v>281</v>
      </c>
      <c r="N165" s="84">
        <v>79046</v>
      </c>
      <c r="O165" s="84" t="s">
        <v>395</v>
      </c>
      <c r="P165" s="84">
        <v>812544</v>
      </c>
      <c r="Q165" s="38" t="s">
        <v>396</v>
      </c>
      <c r="R165" s="38" t="s">
        <v>260</v>
      </c>
      <c r="S165" s="84" t="s">
        <v>1169</v>
      </c>
      <c r="T165" s="84" t="s">
        <v>1169</v>
      </c>
      <c r="U165" s="84" t="s">
        <v>262</v>
      </c>
      <c r="V165" s="84" t="s">
        <v>263</v>
      </c>
      <c r="W165" s="84">
        <v>0</v>
      </c>
      <c r="X165" s="38" t="s">
        <v>287</v>
      </c>
      <c r="Y165" s="84">
        <v>358167364</v>
      </c>
      <c r="Z165" s="38" t="s">
        <v>1170</v>
      </c>
      <c r="AA165" s="108" t="s">
        <v>1153</v>
      </c>
      <c r="AB165" s="84">
        <v>60000</v>
      </c>
      <c r="AC165" s="108" t="s">
        <v>400</v>
      </c>
      <c r="AD165" s="84">
        <v>30</v>
      </c>
      <c r="AE165" s="84" t="s">
        <v>1097</v>
      </c>
      <c r="AF165" s="84" t="s">
        <v>385</v>
      </c>
      <c r="AG165" s="108" t="s">
        <v>401</v>
      </c>
      <c r="AH165" s="84" t="s">
        <v>271</v>
      </c>
      <c r="AI165" s="108" t="s">
        <v>1171</v>
      </c>
      <c r="AJ165" s="84">
        <v>2700</v>
      </c>
      <c r="AK165" s="84">
        <v>2700</v>
      </c>
      <c r="AL165" s="108" t="s">
        <v>403</v>
      </c>
      <c r="AM165" s="84">
        <v>15657.06</v>
      </c>
      <c r="AN165" s="112">
        <v>11342.94</v>
      </c>
      <c r="AO165" s="112">
        <v>27000</v>
      </c>
      <c r="AP165" s="112">
        <v>44342.94</v>
      </c>
      <c r="AQ165" s="112">
        <v>10385.06</v>
      </c>
      <c r="AR165" s="112">
        <v>54728</v>
      </c>
      <c r="AS165" s="112">
        <v>0</v>
      </c>
      <c r="AT165" s="112">
        <v>0</v>
      </c>
      <c r="AU165" s="112">
        <v>0</v>
      </c>
      <c r="AV165" s="84">
        <v>10</v>
      </c>
      <c r="AW165" s="84">
        <v>0</v>
      </c>
      <c r="AX165" s="84" t="s">
        <v>310</v>
      </c>
      <c r="AY165" s="108">
        <v>45849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1169</v>
      </c>
      <c r="BG165" s="84" t="s">
        <v>1172</v>
      </c>
      <c r="BH165" s="114" t="s">
        <v>277</v>
      </c>
      <c r="BI165" s="38" t="s">
        <v>110</v>
      </c>
      <c r="BJ165" s="85">
        <v>45869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312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48334</v>
      </c>
      <c r="J166" s="38" t="s">
        <v>345</v>
      </c>
      <c r="K166" s="84">
        <v>48334</v>
      </c>
      <c r="L166" s="84" t="s">
        <v>280</v>
      </c>
      <c r="M166" s="38" t="s">
        <v>281</v>
      </c>
      <c r="N166" s="84">
        <v>78947</v>
      </c>
      <c r="O166" s="84" t="s">
        <v>346</v>
      </c>
      <c r="P166" s="84">
        <v>111918</v>
      </c>
      <c r="Q166" s="38" t="s">
        <v>347</v>
      </c>
      <c r="R166" s="38" t="s">
        <v>260</v>
      </c>
      <c r="S166" s="84" t="s">
        <v>1173</v>
      </c>
      <c r="T166" s="84" t="s">
        <v>1173</v>
      </c>
      <c r="U166" s="84" t="s">
        <v>286</v>
      </c>
      <c r="V166" s="84" t="s">
        <v>286</v>
      </c>
      <c r="W166" s="84">
        <v>0</v>
      </c>
      <c r="X166" s="38" t="s">
        <v>287</v>
      </c>
      <c r="Y166" s="84">
        <v>358190589</v>
      </c>
      <c r="Z166" s="38" t="s">
        <v>1174</v>
      </c>
      <c r="AA166" s="108" t="s">
        <v>1153</v>
      </c>
      <c r="AB166" s="84">
        <v>65000</v>
      </c>
      <c r="AC166" s="108" t="s">
        <v>352</v>
      </c>
      <c r="AD166" s="84">
        <v>24</v>
      </c>
      <c r="AE166" s="84" t="s">
        <v>1077</v>
      </c>
      <c r="AF166" s="84" t="s">
        <v>998</v>
      </c>
      <c r="AG166" s="108" t="s">
        <v>1175</v>
      </c>
      <c r="AH166" s="84" t="s">
        <v>333</v>
      </c>
      <c r="AI166" s="108" t="s">
        <v>1176</v>
      </c>
      <c r="AJ166" s="84">
        <v>3460</v>
      </c>
      <c r="AK166" s="84">
        <v>3460</v>
      </c>
      <c r="AL166" s="108" t="s">
        <v>355</v>
      </c>
      <c r="AM166" s="84">
        <v>23307.99</v>
      </c>
      <c r="AN166" s="112">
        <v>11292.01</v>
      </c>
      <c r="AO166" s="112">
        <v>34600</v>
      </c>
      <c r="AP166" s="112">
        <v>41692.01</v>
      </c>
      <c r="AQ166" s="112">
        <v>6875.99</v>
      </c>
      <c r="AR166" s="112">
        <v>48568</v>
      </c>
      <c r="AS166" s="112">
        <v>0</v>
      </c>
      <c r="AT166" s="112">
        <v>0</v>
      </c>
      <c r="AU166" s="112">
        <v>0</v>
      </c>
      <c r="AV166" s="84">
        <v>10</v>
      </c>
      <c r="AW166" s="84">
        <v>0</v>
      </c>
      <c r="AX166" s="84" t="s">
        <v>310</v>
      </c>
      <c r="AY166" s="108">
        <v>45839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1173</v>
      </c>
      <c r="BG166" s="84" t="s">
        <v>1177</v>
      </c>
      <c r="BH166" s="114" t="s">
        <v>277</v>
      </c>
      <c r="BI166" s="38" t="s">
        <v>111</v>
      </c>
      <c r="BJ166" s="85">
        <v>45866</v>
      </c>
      <c r="BK166" s="84"/>
      <c r="BL166" s="38"/>
      <c r="BM166" s="115" t="s">
        <v>120</v>
      </c>
      <c r="BN166" s="116" t="s">
        <v>201</v>
      </c>
      <c r="BO166" s="84" t="s">
        <v>245</v>
      </c>
      <c r="BP166" s="84"/>
      <c r="BQ166" s="117"/>
      <c r="BR166" s="118" t="s">
        <v>357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48334</v>
      </c>
      <c r="J167" s="38" t="s">
        <v>345</v>
      </c>
      <c r="K167" s="84">
        <v>48334</v>
      </c>
      <c r="L167" s="84" t="s">
        <v>280</v>
      </c>
      <c r="M167" s="38" t="s">
        <v>281</v>
      </c>
      <c r="N167" s="84">
        <v>79067</v>
      </c>
      <c r="O167" s="84" t="s">
        <v>677</v>
      </c>
      <c r="P167" s="84">
        <v>112088</v>
      </c>
      <c r="Q167" s="38" t="s">
        <v>678</v>
      </c>
      <c r="R167" s="38" t="s">
        <v>260</v>
      </c>
      <c r="S167" s="84" t="s">
        <v>1178</v>
      </c>
      <c r="T167" s="84" t="s">
        <v>1178</v>
      </c>
      <c r="U167" s="84" t="s">
        <v>285</v>
      </c>
      <c r="V167" s="84" t="s">
        <v>286</v>
      </c>
      <c r="W167" s="84">
        <v>0</v>
      </c>
      <c r="X167" s="38" t="s">
        <v>374</v>
      </c>
      <c r="Y167" s="84">
        <v>358245100</v>
      </c>
      <c r="Z167" s="38" t="s">
        <v>1179</v>
      </c>
      <c r="AA167" s="108" t="s">
        <v>1153</v>
      </c>
      <c r="AB167" s="84">
        <v>46000</v>
      </c>
      <c r="AC167" s="108" t="s">
        <v>352</v>
      </c>
      <c r="AD167" s="84">
        <v>24</v>
      </c>
      <c r="AE167" s="84" t="s">
        <v>340</v>
      </c>
      <c r="AF167" s="84" t="s">
        <v>292</v>
      </c>
      <c r="AG167" s="108" t="s">
        <v>1180</v>
      </c>
      <c r="AH167" s="84" t="s">
        <v>294</v>
      </c>
      <c r="AI167" s="108" t="s">
        <v>1181</v>
      </c>
      <c r="AJ167" s="84">
        <v>2450</v>
      </c>
      <c r="AK167" s="84">
        <v>2450</v>
      </c>
      <c r="AL167" s="108" t="s">
        <v>355</v>
      </c>
      <c r="AM167" s="84">
        <v>16329.3</v>
      </c>
      <c r="AN167" s="112">
        <v>8170.7</v>
      </c>
      <c r="AO167" s="112">
        <v>24500</v>
      </c>
      <c r="AP167" s="112">
        <v>29670.7</v>
      </c>
      <c r="AQ167" s="112">
        <v>4836.3</v>
      </c>
      <c r="AR167" s="112">
        <v>34507</v>
      </c>
      <c r="AS167" s="112">
        <v>0</v>
      </c>
      <c r="AT167" s="112">
        <v>0</v>
      </c>
      <c r="AU167" s="112">
        <v>0</v>
      </c>
      <c r="AV167" s="84">
        <v>10</v>
      </c>
      <c r="AW167" s="84">
        <v>0</v>
      </c>
      <c r="AX167" s="84" t="s">
        <v>310</v>
      </c>
      <c r="AY167" s="108">
        <v>45839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1178</v>
      </c>
      <c r="BG167" s="84" t="s">
        <v>1182</v>
      </c>
      <c r="BH167" s="114" t="s">
        <v>277</v>
      </c>
      <c r="BI167" s="38" t="s">
        <v>110</v>
      </c>
      <c r="BJ167" s="85">
        <v>45866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312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48362</v>
      </c>
      <c r="J168" s="38" t="s">
        <v>405</v>
      </c>
      <c r="K168" s="84">
        <v>48362</v>
      </c>
      <c r="L168" s="84" t="s">
        <v>280</v>
      </c>
      <c r="M168" s="38" t="s">
        <v>281</v>
      </c>
      <c r="N168" s="84">
        <v>352906</v>
      </c>
      <c r="O168" s="84" t="s">
        <v>589</v>
      </c>
      <c r="P168" s="84">
        <v>815502</v>
      </c>
      <c r="Q168" s="38" t="s">
        <v>1081</v>
      </c>
      <c r="R168" s="38" t="s">
        <v>260</v>
      </c>
      <c r="S168" s="84" t="s">
        <v>1183</v>
      </c>
      <c r="T168" s="84" t="s">
        <v>1183</v>
      </c>
      <c r="U168" s="84" t="s">
        <v>262</v>
      </c>
      <c r="V168" s="84" t="s">
        <v>286</v>
      </c>
      <c r="W168" s="84">
        <v>0</v>
      </c>
      <c r="X168" s="38" t="s">
        <v>287</v>
      </c>
      <c r="Y168" s="84">
        <v>358280671</v>
      </c>
      <c r="Z168" s="38" t="s">
        <v>375</v>
      </c>
      <c r="AA168" s="108" t="s">
        <v>1153</v>
      </c>
      <c r="AB168" s="84">
        <v>65000</v>
      </c>
      <c r="AC168" s="108" t="s">
        <v>267</v>
      </c>
      <c r="AD168" s="84">
        <v>24</v>
      </c>
      <c r="AE168" s="84" t="s">
        <v>1077</v>
      </c>
      <c r="AF168" s="84" t="s">
        <v>998</v>
      </c>
      <c r="AG168" s="108" t="s">
        <v>1184</v>
      </c>
      <c r="AH168" s="84" t="s">
        <v>294</v>
      </c>
      <c r="AI168" s="108" t="s">
        <v>1167</v>
      </c>
      <c r="AJ168" s="84">
        <v>3460</v>
      </c>
      <c r="AK168" s="84">
        <v>3460</v>
      </c>
      <c r="AL168" s="108" t="s">
        <v>471</v>
      </c>
      <c r="AM168" s="84">
        <v>22743.82</v>
      </c>
      <c r="AN168" s="112">
        <v>11856.18</v>
      </c>
      <c r="AO168" s="112">
        <v>34600</v>
      </c>
      <c r="AP168" s="112">
        <v>42256.18</v>
      </c>
      <c r="AQ168" s="112">
        <v>6820.82</v>
      </c>
      <c r="AR168" s="112">
        <v>49077</v>
      </c>
      <c r="AS168" s="112">
        <v>0</v>
      </c>
      <c r="AT168" s="112">
        <v>0</v>
      </c>
      <c r="AU168" s="112">
        <v>0</v>
      </c>
      <c r="AV168" s="84">
        <v>10</v>
      </c>
      <c r="AW168" s="84">
        <v>0</v>
      </c>
      <c r="AX168" s="84" t="s">
        <v>310</v>
      </c>
      <c r="AY168" s="108">
        <v>45852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1183</v>
      </c>
      <c r="BG168" s="84" t="s">
        <v>1185</v>
      </c>
      <c r="BH168" s="114" t="s">
        <v>277</v>
      </c>
      <c r="BI168" s="38" t="s">
        <v>112</v>
      </c>
      <c r="BJ168" s="85">
        <v>45868</v>
      </c>
      <c r="BK168" s="84" t="s">
        <v>125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388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172827</v>
      </c>
      <c r="J169" s="38" t="s">
        <v>279</v>
      </c>
      <c r="K169" s="84">
        <v>172827</v>
      </c>
      <c r="L169" s="84" t="s">
        <v>1186</v>
      </c>
      <c r="M169" s="38" t="s">
        <v>1187</v>
      </c>
      <c r="N169" s="84">
        <v>341112</v>
      </c>
      <c r="O169" s="84" t="s">
        <v>1188</v>
      </c>
      <c r="P169" s="84">
        <v>481546</v>
      </c>
      <c r="Q169" s="38" t="s">
        <v>1189</v>
      </c>
      <c r="R169" s="38" t="s">
        <v>260</v>
      </c>
      <c r="S169" s="84" t="s">
        <v>1190</v>
      </c>
      <c r="T169" s="84" t="s">
        <v>1190</v>
      </c>
      <c r="U169" s="84" t="s">
        <v>285</v>
      </c>
      <c r="V169" s="84" t="s">
        <v>286</v>
      </c>
      <c r="W169" s="84">
        <v>0</v>
      </c>
      <c r="X169" s="38" t="s">
        <v>287</v>
      </c>
      <c r="Y169" s="84">
        <v>358342584</v>
      </c>
      <c r="Z169" s="38" t="s">
        <v>1191</v>
      </c>
      <c r="AA169" s="108" t="s">
        <v>1153</v>
      </c>
      <c r="AB169" s="84">
        <v>65000</v>
      </c>
      <c r="AC169" s="108" t="s">
        <v>290</v>
      </c>
      <c r="AD169" s="84">
        <v>24</v>
      </c>
      <c r="AE169" s="84" t="s">
        <v>1077</v>
      </c>
      <c r="AF169" s="84"/>
      <c r="AG169" s="108" t="s">
        <v>1192</v>
      </c>
      <c r="AH169" s="84"/>
      <c r="AI169" s="108" t="s">
        <v>1193</v>
      </c>
      <c r="AJ169" s="84">
        <v>3460</v>
      </c>
      <c r="AK169" s="84">
        <v>3460</v>
      </c>
      <c r="AL169" s="108" t="s">
        <v>1194</v>
      </c>
      <c r="AM169" s="84">
        <v>12923.98</v>
      </c>
      <c r="AN169" s="112">
        <v>7836.02</v>
      </c>
      <c r="AO169" s="112">
        <v>20760</v>
      </c>
      <c r="AP169" s="112">
        <v>52076.02</v>
      </c>
      <c r="AQ169" s="112">
        <v>10845.98</v>
      </c>
      <c r="AR169" s="112">
        <v>62922</v>
      </c>
      <c r="AS169" s="112">
        <v>9942.44</v>
      </c>
      <c r="AT169" s="112">
        <v>3897.56</v>
      </c>
      <c r="AU169" s="112">
        <v>13840</v>
      </c>
      <c r="AV169" s="84">
        <v>10</v>
      </c>
      <c r="AW169" s="84">
        <v>108</v>
      </c>
      <c r="AX169" s="84" t="s">
        <v>274</v>
      </c>
      <c r="AY169" s="108">
        <v>45804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1190</v>
      </c>
      <c r="BG169" s="84" t="s">
        <v>1195</v>
      </c>
      <c r="BH169" s="114" t="s">
        <v>277</v>
      </c>
      <c r="BI169" s="38" t="s">
        <v>110</v>
      </c>
      <c r="BJ169" s="85">
        <v>45869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>
        <v>10380</v>
      </c>
      <c r="BQ169" s="117" t="s">
        <v>202</v>
      </c>
      <c r="BR169" s="118" t="s">
        <v>1196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48349</v>
      </c>
      <c r="J170" s="38" t="s">
        <v>444</v>
      </c>
      <c r="K170" s="84">
        <v>48349</v>
      </c>
      <c r="L170" s="84" t="s">
        <v>280</v>
      </c>
      <c r="M170" s="38" t="s">
        <v>281</v>
      </c>
      <c r="N170" s="84">
        <v>432545</v>
      </c>
      <c r="O170" s="84" t="s">
        <v>517</v>
      </c>
      <c r="P170" s="84">
        <v>677742</v>
      </c>
      <c r="Q170" s="38" t="s">
        <v>518</v>
      </c>
      <c r="R170" s="38" t="s">
        <v>260</v>
      </c>
      <c r="S170" s="84" t="s">
        <v>1197</v>
      </c>
      <c r="T170" s="84" t="s">
        <v>1197</v>
      </c>
      <c r="U170" s="84" t="s">
        <v>262</v>
      </c>
      <c r="V170" s="84" t="s">
        <v>286</v>
      </c>
      <c r="W170" s="84">
        <v>0</v>
      </c>
      <c r="X170" s="38" t="s">
        <v>287</v>
      </c>
      <c r="Y170" s="84">
        <v>358450352</v>
      </c>
      <c r="Z170" s="38" t="s">
        <v>1198</v>
      </c>
      <c r="AA170" s="108" t="s">
        <v>1176</v>
      </c>
      <c r="AB170" s="84">
        <v>65000</v>
      </c>
      <c r="AC170" s="108" t="s">
        <v>267</v>
      </c>
      <c r="AD170" s="84">
        <v>24</v>
      </c>
      <c r="AE170" s="84" t="s">
        <v>1077</v>
      </c>
      <c r="AF170" s="84" t="s">
        <v>292</v>
      </c>
      <c r="AG170" s="108" t="s">
        <v>561</v>
      </c>
      <c r="AH170" s="84" t="s">
        <v>294</v>
      </c>
      <c r="AI170" s="108" t="s">
        <v>1199</v>
      </c>
      <c r="AJ170" s="84">
        <v>3460</v>
      </c>
      <c r="AK170" s="84">
        <v>3460</v>
      </c>
      <c r="AL170" s="108" t="s">
        <v>309</v>
      </c>
      <c r="AM170" s="84">
        <v>20653.89</v>
      </c>
      <c r="AN170" s="112">
        <v>10486.11</v>
      </c>
      <c r="AO170" s="112">
        <v>31140</v>
      </c>
      <c r="AP170" s="112">
        <v>44346.11</v>
      </c>
      <c r="AQ170" s="112">
        <v>7786.89</v>
      </c>
      <c r="AR170" s="112">
        <v>52133</v>
      </c>
      <c r="AS170" s="112">
        <v>0</v>
      </c>
      <c r="AT170" s="112">
        <v>0</v>
      </c>
      <c r="AU170" s="112">
        <v>0</v>
      </c>
      <c r="AV170" s="84">
        <v>9</v>
      </c>
      <c r="AW170" s="84">
        <v>0</v>
      </c>
      <c r="AX170" s="84" t="s">
        <v>310</v>
      </c>
      <c r="AY170" s="108">
        <v>45845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1197</v>
      </c>
      <c r="BG170" s="84" t="s">
        <v>1200</v>
      </c>
      <c r="BH170" s="114" t="s">
        <v>277</v>
      </c>
      <c r="BI170" s="38" t="s">
        <v>111</v>
      </c>
      <c r="BJ170" s="85">
        <v>45866</v>
      </c>
      <c r="BK170" s="84"/>
      <c r="BL170" s="38"/>
      <c r="BM170" s="115" t="s">
        <v>120</v>
      </c>
      <c r="BN170" s="116" t="s">
        <v>201</v>
      </c>
      <c r="BO170" s="84" t="s">
        <v>245</v>
      </c>
      <c r="BP170" s="84"/>
      <c r="BQ170" s="117"/>
      <c r="BR170" s="118" t="s">
        <v>357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48349</v>
      </c>
      <c r="J171" s="38" t="s">
        <v>444</v>
      </c>
      <c r="K171" s="84">
        <v>48349</v>
      </c>
      <c r="L171" s="84" t="s">
        <v>280</v>
      </c>
      <c r="M171" s="38" t="s">
        <v>281</v>
      </c>
      <c r="N171" s="84">
        <v>432545</v>
      </c>
      <c r="O171" s="84" t="s">
        <v>517</v>
      </c>
      <c r="P171" s="84">
        <v>677742</v>
      </c>
      <c r="Q171" s="38" t="s">
        <v>518</v>
      </c>
      <c r="R171" s="38" t="s">
        <v>260</v>
      </c>
      <c r="S171" s="84" t="s">
        <v>1201</v>
      </c>
      <c r="T171" s="84" t="s">
        <v>1201</v>
      </c>
      <c r="U171" s="84" t="s">
        <v>262</v>
      </c>
      <c r="V171" s="84" t="s">
        <v>286</v>
      </c>
      <c r="W171" s="84">
        <v>0</v>
      </c>
      <c r="X171" s="38" t="s">
        <v>287</v>
      </c>
      <c r="Y171" s="84">
        <v>358450673</v>
      </c>
      <c r="Z171" s="38" t="s">
        <v>943</v>
      </c>
      <c r="AA171" s="108" t="s">
        <v>1176</v>
      </c>
      <c r="AB171" s="84">
        <v>65000</v>
      </c>
      <c r="AC171" s="108" t="s">
        <v>267</v>
      </c>
      <c r="AD171" s="84">
        <v>24</v>
      </c>
      <c r="AE171" s="84" t="s">
        <v>1077</v>
      </c>
      <c r="AF171" s="84" t="s">
        <v>292</v>
      </c>
      <c r="AG171" s="108" t="s">
        <v>1202</v>
      </c>
      <c r="AH171" s="84" t="s">
        <v>294</v>
      </c>
      <c r="AI171" s="108" t="s">
        <v>1199</v>
      </c>
      <c r="AJ171" s="84">
        <v>3460</v>
      </c>
      <c r="AK171" s="84">
        <v>3460</v>
      </c>
      <c r="AL171" s="108" t="s">
        <v>309</v>
      </c>
      <c r="AM171" s="84">
        <v>20653.89</v>
      </c>
      <c r="AN171" s="112">
        <v>10486.11</v>
      </c>
      <c r="AO171" s="112">
        <v>31140</v>
      </c>
      <c r="AP171" s="112">
        <v>44346.11</v>
      </c>
      <c r="AQ171" s="112">
        <v>7786.89</v>
      </c>
      <c r="AR171" s="112">
        <v>52133</v>
      </c>
      <c r="AS171" s="112">
        <v>0</v>
      </c>
      <c r="AT171" s="112">
        <v>0</v>
      </c>
      <c r="AU171" s="112">
        <v>0</v>
      </c>
      <c r="AV171" s="84">
        <v>9</v>
      </c>
      <c r="AW171" s="84">
        <v>0</v>
      </c>
      <c r="AX171" s="84" t="s">
        <v>310</v>
      </c>
      <c r="AY171" s="108">
        <v>45845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1201</v>
      </c>
      <c r="BG171" s="84" t="s">
        <v>1203</v>
      </c>
      <c r="BH171" s="114" t="s">
        <v>277</v>
      </c>
      <c r="BI171" s="38" t="s">
        <v>111</v>
      </c>
      <c r="BJ171" s="85">
        <v>45866</v>
      </c>
      <c r="BK171" s="84"/>
      <c r="BL171" s="38"/>
      <c r="BM171" s="115" t="s">
        <v>120</v>
      </c>
      <c r="BN171" s="116" t="s">
        <v>201</v>
      </c>
      <c r="BO171" s="84" t="s">
        <v>245</v>
      </c>
      <c r="BP171" s="84"/>
      <c r="BQ171" s="117"/>
      <c r="BR171" s="118" t="s">
        <v>357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48332</v>
      </c>
      <c r="J172" s="38" t="s">
        <v>416</v>
      </c>
      <c r="K172" s="84">
        <v>48332</v>
      </c>
      <c r="L172" s="84" t="s">
        <v>280</v>
      </c>
      <c r="M172" s="38" t="s">
        <v>281</v>
      </c>
      <c r="N172" s="84">
        <v>390325</v>
      </c>
      <c r="O172" s="84" t="s">
        <v>417</v>
      </c>
      <c r="P172" s="84">
        <v>577366</v>
      </c>
      <c r="Q172" s="38" t="s">
        <v>1204</v>
      </c>
      <c r="R172" s="38" t="s">
        <v>260</v>
      </c>
      <c r="S172" s="84" t="s">
        <v>1205</v>
      </c>
      <c r="T172" s="84" t="s">
        <v>1205</v>
      </c>
      <c r="U172" s="84" t="s">
        <v>349</v>
      </c>
      <c r="V172" s="84" t="s">
        <v>286</v>
      </c>
      <c r="W172" s="84">
        <v>0</v>
      </c>
      <c r="X172" s="38" t="s">
        <v>287</v>
      </c>
      <c r="Y172" s="84">
        <v>358515967</v>
      </c>
      <c r="Z172" s="38" t="s">
        <v>1206</v>
      </c>
      <c r="AA172" s="108" t="s">
        <v>1207</v>
      </c>
      <c r="AB172" s="84">
        <v>19000</v>
      </c>
      <c r="AC172" s="108" t="s">
        <v>267</v>
      </c>
      <c r="AD172" s="84">
        <v>18</v>
      </c>
      <c r="AE172" s="84" t="s">
        <v>412</v>
      </c>
      <c r="AF172" s="84" t="s">
        <v>998</v>
      </c>
      <c r="AG172" s="108" t="s">
        <v>1208</v>
      </c>
      <c r="AH172" s="84" t="s">
        <v>294</v>
      </c>
      <c r="AI172" s="108" t="s">
        <v>1209</v>
      </c>
      <c r="AJ172" s="84">
        <v>1270</v>
      </c>
      <c r="AK172" s="84">
        <v>1270</v>
      </c>
      <c r="AL172" s="108" t="s">
        <v>1210</v>
      </c>
      <c r="AM172" s="84">
        <v>6496.28</v>
      </c>
      <c r="AN172" s="112">
        <v>2393.7199999999998</v>
      </c>
      <c r="AO172" s="112">
        <v>8890</v>
      </c>
      <c r="AP172" s="112">
        <v>12503.72</v>
      </c>
      <c r="AQ172" s="112">
        <v>1636.28</v>
      </c>
      <c r="AR172" s="112">
        <v>14140</v>
      </c>
      <c r="AS172" s="112">
        <v>973.25</v>
      </c>
      <c r="AT172" s="112">
        <v>296.75</v>
      </c>
      <c r="AU172" s="112">
        <v>1270</v>
      </c>
      <c r="AV172" s="84">
        <v>8</v>
      </c>
      <c r="AW172" s="84">
        <v>20</v>
      </c>
      <c r="AX172" s="84" t="s">
        <v>321</v>
      </c>
      <c r="AY172" s="108">
        <v>45810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1205</v>
      </c>
      <c r="BG172" s="84" t="s">
        <v>1211</v>
      </c>
      <c r="BH172" s="114" t="s">
        <v>277</v>
      </c>
      <c r="BI172" s="38" t="s">
        <v>110</v>
      </c>
      <c r="BJ172" s="85">
        <v>45866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312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48334</v>
      </c>
      <c r="J173" s="38" t="s">
        <v>345</v>
      </c>
      <c r="K173" s="84">
        <v>48334</v>
      </c>
      <c r="L173" s="84" t="s">
        <v>280</v>
      </c>
      <c r="M173" s="38" t="s">
        <v>281</v>
      </c>
      <c r="N173" s="84">
        <v>78843</v>
      </c>
      <c r="O173" s="84" t="s">
        <v>432</v>
      </c>
      <c r="P173" s="84">
        <v>111795</v>
      </c>
      <c r="Q173" s="38" t="s">
        <v>493</v>
      </c>
      <c r="R173" s="38" t="s">
        <v>260</v>
      </c>
      <c r="S173" s="84" t="s">
        <v>1212</v>
      </c>
      <c r="T173" s="84" t="s">
        <v>1212</v>
      </c>
      <c r="U173" s="84" t="s">
        <v>349</v>
      </c>
      <c r="V173" s="84" t="s">
        <v>286</v>
      </c>
      <c r="W173" s="84">
        <v>0</v>
      </c>
      <c r="X173" s="38" t="s">
        <v>1029</v>
      </c>
      <c r="Y173" s="84">
        <v>358516006</v>
      </c>
      <c r="Z173" s="38" t="s">
        <v>1213</v>
      </c>
      <c r="AA173" s="108" t="s">
        <v>1214</v>
      </c>
      <c r="AB173" s="84">
        <v>35000</v>
      </c>
      <c r="AC173" s="108" t="s">
        <v>352</v>
      </c>
      <c r="AD173" s="84">
        <v>24</v>
      </c>
      <c r="AE173" s="84" t="s">
        <v>412</v>
      </c>
      <c r="AF173" s="84" t="s">
        <v>292</v>
      </c>
      <c r="AG173" s="108" t="s">
        <v>1031</v>
      </c>
      <c r="AH173" s="84" t="s">
        <v>294</v>
      </c>
      <c r="AI173" s="108" t="s">
        <v>1215</v>
      </c>
      <c r="AJ173" s="84">
        <v>1860</v>
      </c>
      <c r="AK173" s="84">
        <v>1860</v>
      </c>
      <c r="AL173" s="108" t="s">
        <v>898</v>
      </c>
      <c r="AM173" s="84">
        <v>9792.42</v>
      </c>
      <c r="AN173" s="112">
        <v>5087.58</v>
      </c>
      <c r="AO173" s="112">
        <v>14880</v>
      </c>
      <c r="AP173" s="112">
        <v>25207.58</v>
      </c>
      <c r="AQ173" s="112">
        <v>4752.42</v>
      </c>
      <c r="AR173" s="112">
        <v>29960</v>
      </c>
      <c r="AS173" s="112">
        <v>0</v>
      </c>
      <c r="AT173" s="112">
        <v>0</v>
      </c>
      <c r="AU173" s="112">
        <v>0</v>
      </c>
      <c r="AV173" s="84">
        <v>8</v>
      </c>
      <c r="AW173" s="84">
        <v>0</v>
      </c>
      <c r="AX173" s="84" t="s">
        <v>310</v>
      </c>
      <c r="AY173" s="108">
        <v>45843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1212</v>
      </c>
      <c r="BG173" s="84" t="s">
        <v>1216</v>
      </c>
      <c r="BH173" s="114" t="s">
        <v>277</v>
      </c>
      <c r="BI173" s="38" t="s">
        <v>110</v>
      </c>
      <c r="BJ173" s="85">
        <v>45869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312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48359</v>
      </c>
      <c r="J174" s="38" t="s">
        <v>255</v>
      </c>
      <c r="K174" s="84">
        <v>48359</v>
      </c>
      <c r="L174" s="84" t="s">
        <v>280</v>
      </c>
      <c r="M174" s="38" t="s">
        <v>281</v>
      </c>
      <c r="N174" s="84">
        <v>78874</v>
      </c>
      <c r="O174" s="84" t="s">
        <v>313</v>
      </c>
      <c r="P174" s="84">
        <v>111832</v>
      </c>
      <c r="Q174" s="38" t="s">
        <v>314</v>
      </c>
      <c r="R174" s="38" t="s">
        <v>260</v>
      </c>
      <c r="S174" s="84" t="s">
        <v>1217</v>
      </c>
      <c r="T174" s="84" t="s">
        <v>1217</v>
      </c>
      <c r="U174" s="84" t="s">
        <v>262</v>
      </c>
      <c r="V174" s="84" t="s">
        <v>263</v>
      </c>
      <c r="W174" s="84">
        <v>0</v>
      </c>
      <c r="X174" s="38" t="s">
        <v>287</v>
      </c>
      <c r="Y174" s="84">
        <v>358516040</v>
      </c>
      <c r="Z174" s="38" t="s">
        <v>1218</v>
      </c>
      <c r="AA174" s="108" t="s">
        <v>1219</v>
      </c>
      <c r="AB174" s="84">
        <v>67000</v>
      </c>
      <c r="AC174" s="108" t="s">
        <v>267</v>
      </c>
      <c r="AD174" s="84">
        <v>24</v>
      </c>
      <c r="AE174" s="84" t="s">
        <v>330</v>
      </c>
      <c r="AF174" s="84" t="s">
        <v>269</v>
      </c>
      <c r="AG174" s="108" t="s">
        <v>482</v>
      </c>
      <c r="AH174" s="84" t="s">
        <v>271</v>
      </c>
      <c r="AI174" s="108" t="s">
        <v>1220</v>
      </c>
      <c r="AJ174" s="84">
        <v>3530</v>
      </c>
      <c r="AK174" s="84">
        <v>3530</v>
      </c>
      <c r="AL174" s="108" t="s">
        <v>471</v>
      </c>
      <c r="AM174" s="84">
        <v>15272.93</v>
      </c>
      <c r="AN174" s="112">
        <v>9437.07</v>
      </c>
      <c r="AO174" s="112">
        <v>24710</v>
      </c>
      <c r="AP174" s="112">
        <v>51727.07</v>
      </c>
      <c r="AQ174" s="112">
        <v>9830.93</v>
      </c>
      <c r="AR174" s="112">
        <v>61558</v>
      </c>
      <c r="AS174" s="112">
        <v>0</v>
      </c>
      <c r="AT174" s="112">
        <v>0</v>
      </c>
      <c r="AU174" s="112">
        <v>0</v>
      </c>
      <c r="AV174" s="84">
        <v>7</v>
      </c>
      <c r="AW174" s="84">
        <v>0</v>
      </c>
      <c r="AX174" s="84" t="s">
        <v>310</v>
      </c>
      <c r="AY174" s="108">
        <v>45852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1217</v>
      </c>
      <c r="BG174" s="84" t="s">
        <v>1221</v>
      </c>
      <c r="BH174" s="114" t="s">
        <v>277</v>
      </c>
      <c r="BI174" s="38" t="s">
        <v>110</v>
      </c>
      <c r="BJ174" s="85">
        <v>45867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312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48374</v>
      </c>
      <c r="J175" s="38" t="s">
        <v>362</v>
      </c>
      <c r="K175" s="84">
        <v>48374</v>
      </c>
      <c r="L175" s="84" t="s">
        <v>280</v>
      </c>
      <c r="M175" s="38" t="s">
        <v>281</v>
      </c>
      <c r="N175" s="84">
        <v>79046</v>
      </c>
      <c r="O175" s="84" t="s">
        <v>395</v>
      </c>
      <c r="P175" s="84">
        <v>112049</v>
      </c>
      <c r="Q175" s="38" t="s">
        <v>625</v>
      </c>
      <c r="R175" s="38" t="s">
        <v>260</v>
      </c>
      <c r="S175" s="84" t="s">
        <v>1222</v>
      </c>
      <c r="T175" s="84" t="s">
        <v>1222</v>
      </c>
      <c r="U175" s="84" t="s">
        <v>349</v>
      </c>
      <c r="V175" s="84" t="s">
        <v>286</v>
      </c>
      <c r="W175" s="84">
        <v>0</v>
      </c>
      <c r="X175" s="38" t="s">
        <v>287</v>
      </c>
      <c r="Y175" s="84">
        <v>358516049</v>
      </c>
      <c r="Z175" s="38" t="s">
        <v>627</v>
      </c>
      <c r="AA175" s="108" t="s">
        <v>1214</v>
      </c>
      <c r="AB175" s="84">
        <v>37000</v>
      </c>
      <c r="AC175" s="108" t="s">
        <v>400</v>
      </c>
      <c r="AD175" s="84">
        <v>24</v>
      </c>
      <c r="AE175" s="84" t="s">
        <v>412</v>
      </c>
      <c r="AF175" s="84" t="s">
        <v>292</v>
      </c>
      <c r="AG175" s="108" t="s">
        <v>633</v>
      </c>
      <c r="AH175" s="84" t="s">
        <v>294</v>
      </c>
      <c r="AI175" s="108" t="s">
        <v>1223</v>
      </c>
      <c r="AJ175" s="84">
        <v>1970</v>
      </c>
      <c r="AK175" s="84">
        <v>1970</v>
      </c>
      <c r="AL175" s="108" t="s">
        <v>690</v>
      </c>
      <c r="AM175" s="84">
        <v>10114.83</v>
      </c>
      <c r="AN175" s="112">
        <v>5645.17</v>
      </c>
      <c r="AO175" s="112">
        <v>15760</v>
      </c>
      <c r="AP175" s="112">
        <v>26885.17</v>
      </c>
      <c r="AQ175" s="112">
        <v>5029.83</v>
      </c>
      <c r="AR175" s="112">
        <v>31915</v>
      </c>
      <c r="AS175" s="112">
        <v>0</v>
      </c>
      <c r="AT175" s="112">
        <v>0</v>
      </c>
      <c r="AU175" s="112">
        <v>0</v>
      </c>
      <c r="AV175" s="84">
        <v>8</v>
      </c>
      <c r="AW175" s="84">
        <v>0</v>
      </c>
      <c r="AX175" s="84" t="s">
        <v>310</v>
      </c>
      <c r="AY175" s="108">
        <v>45860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1222</v>
      </c>
      <c r="BG175" s="84" t="s">
        <v>1224</v>
      </c>
      <c r="BH175" s="114" t="s">
        <v>277</v>
      </c>
      <c r="BI175" s="38" t="s">
        <v>110</v>
      </c>
      <c r="BJ175" s="85">
        <v>45869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312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48436</v>
      </c>
      <c r="J176" s="38" t="s">
        <v>563</v>
      </c>
      <c r="K176" s="84">
        <v>48436</v>
      </c>
      <c r="L176" s="84" t="s">
        <v>280</v>
      </c>
      <c r="M176" s="38" t="s">
        <v>281</v>
      </c>
      <c r="N176" s="84">
        <v>343081</v>
      </c>
      <c r="O176" s="84" t="s">
        <v>564</v>
      </c>
      <c r="P176" s="84">
        <v>484598</v>
      </c>
      <c r="Q176" s="38" t="s">
        <v>565</v>
      </c>
      <c r="R176" s="38" t="s">
        <v>260</v>
      </c>
      <c r="S176" s="84" t="s">
        <v>1225</v>
      </c>
      <c r="T176" s="84" t="s">
        <v>1225</v>
      </c>
      <c r="U176" s="84" t="s">
        <v>262</v>
      </c>
      <c r="V176" s="84" t="s">
        <v>286</v>
      </c>
      <c r="W176" s="84">
        <v>0</v>
      </c>
      <c r="X176" s="38" t="s">
        <v>287</v>
      </c>
      <c r="Y176" s="84">
        <v>358516083</v>
      </c>
      <c r="Z176" s="38" t="s">
        <v>1226</v>
      </c>
      <c r="AA176" s="108" t="s">
        <v>1227</v>
      </c>
      <c r="AB176" s="84">
        <v>20000</v>
      </c>
      <c r="AC176" s="108" t="s">
        <v>400</v>
      </c>
      <c r="AD176" s="84">
        <v>18</v>
      </c>
      <c r="AE176" s="84" t="s">
        <v>330</v>
      </c>
      <c r="AF176" s="84" t="s">
        <v>269</v>
      </c>
      <c r="AG176" s="108" t="s">
        <v>763</v>
      </c>
      <c r="AH176" s="84" t="s">
        <v>343</v>
      </c>
      <c r="AI176" s="108" t="s">
        <v>1228</v>
      </c>
      <c r="AJ176" s="84">
        <v>1330</v>
      </c>
      <c r="AK176" s="84">
        <v>1330</v>
      </c>
      <c r="AL176" s="108" t="s">
        <v>694</v>
      </c>
      <c r="AM176" s="84">
        <v>6884.73</v>
      </c>
      <c r="AN176" s="112">
        <v>2425.27</v>
      </c>
      <c r="AO176" s="112">
        <v>9310</v>
      </c>
      <c r="AP176" s="112">
        <v>13115.27</v>
      </c>
      <c r="AQ176" s="112">
        <v>1587.73</v>
      </c>
      <c r="AR176" s="112">
        <v>14703</v>
      </c>
      <c r="AS176" s="112">
        <v>0</v>
      </c>
      <c r="AT176" s="112">
        <v>0</v>
      </c>
      <c r="AU176" s="112">
        <v>0</v>
      </c>
      <c r="AV176" s="84">
        <v>7</v>
      </c>
      <c r="AW176" s="84">
        <v>0</v>
      </c>
      <c r="AX176" s="84" t="s">
        <v>310</v>
      </c>
      <c r="AY176" s="108">
        <v>45844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1225</v>
      </c>
      <c r="BG176" s="84" t="s">
        <v>1229</v>
      </c>
      <c r="BH176" s="114" t="s">
        <v>277</v>
      </c>
      <c r="BI176" s="38" t="s">
        <v>112</v>
      </c>
      <c r="BJ176" s="85">
        <v>45867</v>
      </c>
      <c r="BK176" s="84" t="s">
        <v>124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453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48436</v>
      </c>
      <c r="J177" s="38" t="s">
        <v>563</v>
      </c>
      <c r="K177" s="84">
        <v>48436</v>
      </c>
      <c r="L177" s="84" t="s">
        <v>280</v>
      </c>
      <c r="M177" s="38" t="s">
        <v>281</v>
      </c>
      <c r="N177" s="84">
        <v>343081</v>
      </c>
      <c r="O177" s="84" t="s">
        <v>564</v>
      </c>
      <c r="P177" s="84">
        <v>798964</v>
      </c>
      <c r="Q177" s="38" t="s">
        <v>685</v>
      </c>
      <c r="R177" s="38" t="s">
        <v>260</v>
      </c>
      <c r="S177" s="84" t="s">
        <v>1230</v>
      </c>
      <c r="T177" s="84" t="s">
        <v>1230</v>
      </c>
      <c r="U177" s="84" t="s">
        <v>326</v>
      </c>
      <c r="V177" s="84" t="s">
        <v>263</v>
      </c>
      <c r="W177" s="84">
        <v>0</v>
      </c>
      <c r="X177" s="38" t="s">
        <v>287</v>
      </c>
      <c r="Y177" s="84">
        <v>358516084</v>
      </c>
      <c r="Z177" s="38" t="s">
        <v>1231</v>
      </c>
      <c r="AA177" s="108" t="s">
        <v>1232</v>
      </c>
      <c r="AB177" s="84">
        <v>35000</v>
      </c>
      <c r="AC177" s="108" t="s">
        <v>400</v>
      </c>
      <c r="AD177" s="84">
        <v>24</v>
      </c>
      <c r="AE177" s="84" t="s">
        <v>412</v>
      </c>
      <c r="AF177" s="84" t="s">
        <v>292</v>
      </c>
      <c r="AG177" s="108" t="s">
        <v>689</v>
      </c>
      <c r="AH177" s="84" t="s">
        <v>294</v>
      </c>
      <c r="AI177" s="108" t="s">
        <v>1228</v>
      </c>
      <c r="AJ177" s="84">
        <v>1860</v>
      </c>
      <c r="AK177" s="84">
        <v>1860</v>
      </c>
      <c r="AL177" s="108" t="s">
        <v>1233</v>
      </c>
      <c r="AM177" s="84">
        <v>6711.6</v>
      </c>
      <c r="AN177" s="112">
        <v>4448.3999999999996</v>
      </c>
      <c r="AO177" s="112">
        <v>11160</v>
      </c>
      <c r="AP177" s="112">
        <v>28288.400000000001</v>
      </c>
      <c r="AQ177" s="112">
        <v>5950.6</v>
      </c>
      <c r="AR177" s="112">
        <v>34239</v>
      </c>
      <c r="AS177" s="112">
        <v>1322.91</v>
      </c>
      <c r="AT177" s="112">
        <v>537.09</v>
      </c>
      <c r="AU177" s="112">
        <v>1860</v>
      </c>
      <c r="AV177" s="84">
        <v>7</v>
      </c>
      <c r="AW177" s="84">
        <v>23</v>
      </c>
      <c r="AX177" s="84" t="s">
        <v>321</v>
      </c>
      <c r="AY177" s="108">
        <v>45819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1230</v>
      </c>
      <c r="BG177" s="84" t="s">
        <v>1234</v>
      </c>
      <c r="BH177" s="114" t="s">
        <v>277</v>
      </c>
      <c r="BI177" s="38" t="s">
        <v>110</v>
      </c>
      <c r="BJ177" s="85">
        <v>45867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312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48349</v>
      </c>
      <c r="J178" s="38" t="s">
        <v>444</v>
      </c>
      <c r="K178" s="84">
        <v>48349</v>
      </c>
      <c r="L178" s="84" t="s">
        <v>280</v>
      </c>
      <c r="M178" s="38" t="s">
        <v>281</v>
      </c>
      <c r="N178" s="84">
        <v>78830</v>
      </c>
      <c r="O178" s="84" t="s">
        <v>445</v>
      </c>
      <c r="P178" s="84">
        <v>111782</v>
      </c>
      <c r="Q178" s="38" t="s">
        <v>446</v>
      </c>
      <c r="R178" s="38" t="s">
        <v>1235</v>
      </c>
      <c r="S178" s="84" t="s">
        <v>447</v>
      </c>
      <c r="T178" s="84" t="s">
        <v>447</v>
      </c>
      <c r="U178" s="84" t="s">
        <v>262</v>
      </c>
      <c r="V178" s="84" t="s">
        <v>286</v>
      </c>
      <c r="W178" s="84">
        <v>0</v>
      </c>
      <c r="X178" s="38" t="s">
        <v>1236</v>
      </c>
      <c r="Y178" s="84">
        <v>358706198</v>
      </c>
      <c r="Z178" s="38" t="s">
        <v>448</v>
      </c>
      <c r="AA178" s="108" t="s">
        <v>1237</v>
      </c>
      <c r="AB178" s="84">
        <v>14999</v>
      </c>
      <c r="AC178" s="108" t="s">
        <v>368</v>
      </c>
      <c r="AD178" s="84">
        <v>12</v>
      </c>
      <c r="AE178" s="84" t="s">
        <v>1238</v>
      </c>
      <c r="AF178" s="84" t="s">
        <v>292</v>
      </c>
      <c r="AG178" s="108" t="s">
        <v>450</v>
      </c>
      <c r="AH178" s="84" t="s">
        <v>294</v>
      </c>
      <c r="AI178" s="108" t="s">
        <v>1239</v>
      </c>
      <c r="AJ178" s="84">
        <v>1420</v>
      </c>
      <c r="AK178" s="84">
        <v>1420</v>
      </c>
      <c r="AL178" s="108" t="s">
        <v>1240</v>
      </c>
      <c r="AM178" s="84">
        <v>6920.08</v>
      </c>
      <c r="AN178" s="112">
        <v>1599.92</v>
      </c>
      <c r="AO178" s="112">
        <v>8520</v>
      </c>
      <c r="AP178" s="112">
        <v>8078.92</v>
      </c>
      <c r="AQ178" s="112">
        <v>604.08000000000004</v>
      </c>
      <c r="AR178" s="112">
        <v>8683</v>
      </c>
      <c r="AS178" s="112">
        <v>1255.6500000000001</v>
      </c>
      <c r="AT178" s="112">
        <v>164.35</v>
      </c>
      <c r="AU178" s="112">
        <v>1420</v>
      </c>
      <c r="AV178" s="84">
        <v>7</v>
      </c>
      <c r="AW178" s="84">
        <v>17</v>
      </c>
      <c r="AX178" s="84" t="s">
        <v>321</v>
      </c>
      <c r="AY178" s="108">
        <v>45818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447</v>
      </c>
      <c r="BG178" s="84" t="s">
        <v>1241</v>
      </c>
      <c r="BH178" s="114" t="s">
        <v>277</v>
      </c>
      <c r="BI178" s="38" t="s">
        <v>110</v>
      </c>
      <c r="BJ178" s="85">
        <v>45869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244</v>
      </c>
      <c r="BP178" s="84"/>
      <c r="BQ178" s="117"/>
      <c r="BR178" s="118" t="s">
        <v>1242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48436</v>
      </c>
      <c r="J179" s="38" t="s">
        <v>563</v>
      </c>
      <c r="K179" s="84">
        <v>48436</v>
      </c>
      <c r="L179" s="84" t="s">
        <v>280</v>
      </c>
      <c r="M179" s="38" t="s">
        <v>281</v>
      </c>
      <c r="N179" s="84">
        <v>343081</v>
      </c>
      <c r="O179" s="84" t="s">
        <v>564</v>
      </c>
      <c r="P179" s="84">
        <v>484598</v>
      </c>
      <c r="Q179" s="38" t="s">
        <v>565</v>
      </c>
      <c r="R179" s="38" t="s">
        <v>260</v>
      </c>
      <c r="S179" s="84" t="s">
        <v>1243</v>
      </c>
      <c r="T179" s="84" t="s">
        <v>1243</v>
      </c>
      <c r="U179" s="84" t="s">
        <v>262</v>
      </c>
      <c r="V179" s="84" t="s">
        <v>286</v>
      </c>
      <c r="W179" s="84">
        <v>0</v>
      </c>
      <c r="X179" s="38" t="s">
        <v>287</v>
      </c>
      <c r="Y179" s="84">
        <v>358721238</v>
      </c>
      <c r="Z179" s="38" t="s">
        <v>1244</v>
      </c>
      <c r="AA179" s="108" t="s">
        <v>1214</v>
      </c>
      <c r="AB179" s="84">
        <v>65000</v>
      </c>
      <c r="AC179" s="108" t="s">
        <v>400</v>
      </c>
      <c r="AD179" s="84">
        <v>24</v>
      </c>
      <c r="AE179" s="84" t="s">
        <v>1077</v>
      </c>
      <c r="AF179" s="84" t="s">
        <v>292</v>
      </c>
      <c r="AG179" s="108" t="s">
        <v>1245</v>
      </c>
      <c r="AH179" s="84" t="s">
        <v>294</v>
      </c>
      <c r="AI179" s="108" t="s">
        <v>1246</v>
      </c>
      <c r="AJ179" s="84">
        <v>3460</v>
      </c>
      <c r="AK179" s="84">
        <v>3460</v>
      </c>
      <c r="AL179" s="108" t="s">
        <v>296</v>
      </c>
      <c r="AM179" s="84">
        <v>18117.59</v>
      </c>
      <c r="AN179" s="112">
        <v>9562.41</v>
      </c>
      <c r="AO179" s="112">
        <v>27680</v>
      </c>
      <c r="AP179" s="112">
        <v>46882.41</v>
      </c>
      <c r="AQ179" s="112">
        <v>8702.59</v>
      </c>
      <c r="AR179" s="112">
        <v>55585</v>
      </c>
      <c r="AS179" s="112">
        <v>0</v>
      </c>
      <c r="AT179" s="112">
        <v>0</v>
      </c>
      <c r="AU179" s="112">
        <v>0</v>
      </c>
      <c r="AV179" s="84">
        <v>8</v>
      </c>
      <c r="AW179" s="84">
        <v>0</v>
      </c>
      <c r="AX179" s="84" t="s">
        <v>310</v>
      </c>
      <c r="AY179" s="108">
        <v>45842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1243</v>
      </c>
      <c r="BG179" s="84" t="s">
        <v>1247</v>
      </c>
      <c r="BH179" s="114" t="s">
        <v>277</v>
      </c>
      <c r="BI179" s="38" t="s">
        <v>110</v>
      </c>
      <c r="BJ179" s="85">
        <v>45867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616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48332</v>
      </c>
      <c r="J180" s="38" t="s">
        <v>416</v>
      </c>
      <c r="K180" s="84">
        <v>48332</v>
      </c>
      <c r="L180" s="84" t="s">
        <v>280</v>
      </c>
      <c r="M180" s="38" t="s">
        <v>281</v>
      </c>
      <c r="N180" s="84">
        <v>390325</v>
      </c>
      <c r="O180" s="84" t="s">
        <v>417</v>
      </c>
      <c r="P180" s="84">
        <v>577366</v>
      </c>
      <c r="Q180" s="38" t="s">
        <v>1204</v>
      </c>
      <c r="R180" s="38" t="s">
        <v>260</v>
      </c>
      <c r="S180" s="84" t="s">
        <v>1248</v>
      </c>
      <c r="T180" s="84" t="s">
        <v>1248</v>
      </c>
      <c r="U180" s="84" t="s">
        <v>349</v>
      </c>
      <c r="V180" s="84" t="s">
        <v>286</v>
      </c>
      <c r="W180" s="84">
        <v>0</v>
      </c>
      <c r="X180" s="38" t="s">
        <v>327</v>
      </c>
      <c r="Y180" s="84">
        <v>358836581</v>
      </c>
      <c r="Z180" s="38" t="s">
        <v>495</v>
      </c>
      <c r="AA180" s="108" t="s">
        <v>1232</v>
      </c>
      <c r="AB180" s="84">
        <v>17000</v>
      </c>
      <c r="AC180" s="108" t="s">
        <v>267</v>
      </c>
      <c r="AD180" s="84">
        <v>18</v>
      </c>
      <c r="AE180" s="84" t="s">
        <v>412</v>
      </c>
      <c r="AF180" s="84" t="s">
        <v>998</v>
      </c>
      <c r="AG180" s="108" t="s">
        <v>1208</v>
      </c>
      <c r="AH180" s="84" t="s">
        <v>294</v>
      </c>
      <c r="AI180" s="108" t="s">
        <v>1249</v>
      </c>
      <c r="AJ180" s="84">
        <v>1140</v>
      </c>
      <c r="AK180" s="84">
        <v>1140</v>
      </c>
      <c r="AL180" s="108" t="s">
        <v>1210</v>
      </c>
      <c r="AM180" s="84">
        <v>4790.7299999999996</v>
      </c>
      <c r="AN180" s="112">
        <v>2049.27</v>
      </c>
      <c r="AO180" s="112">
        <v>6840</v>
      </c>
      <c r="AP180" s="112">
        <v>12209.27</v>
      </c>
      <c r="AQ180" s="112">
        <v>1744.73</v>
      </c>
      <c r="AR180" s="112">
        <v>13954</v>
      </c>
      <c r="AS180" s="112">
        <v>850.24</v>
      </c>
      <c r="AT180" s="112">
        <v>289.76</v>
      </c>
      <c r="AU180" s="112">
        <v>1140</v>
      </c>
      <c r="AV180" s="84">
        <v>7</v>
      </c>
      <c r="AW180" s="84">
        <v>20</v>
      </c>
      <c r="AX180" s="84" t="s">
        <v>321</v>
      </c>
      <c r="AY180" s="108">
        <v>45810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1248</v>
      </c>
      <c r="BG180" s="84" t="s">
        <v>1250</v>
      </c>
      <c r="BH180" s="114" t="s">
        <v>277</v>
      </c>
      <c r="BI180" s="38" t="s">
        <v>110</v>
      </c>
      <c r="BJ180" s="85">
        <v>45866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312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48334</v>
      </c>
      <c r="J181" s="38" t="s">
        <v>345</v>
      </c>
      <c r="K181" s="84">
        <v>48334</v>
      </c>
      <c r="L181" s="84" t="s">
        <v>280</v>
      </c>
      <c r="M181" s="38" t="s">
        <v>281</v>
      </c>
      <c r="N181" s="84">
        <v>78815</v>
      </c>
      <c r="O181" s="84" t="s">
        <v>912</v>
      </c>
      <c r="P181" s="84">
        <v>111767</v>
      </c>
      <c r="Q181" s="38" t="s">
        <v>913</v>
      </c>
      <c r="R181" s="38" t="s">
        <v>260</v>
      </c>
      <c r="S181" s="84" t="s">
        <v>1251</v>
      </c>
      <c r="T181" s="84" t="s">
        <v>1251</v>
      </c>
      <c r="U181" s="84" t="s">
        <v>262</v>
      </c>
      <c r="V181" s="84" t="s">
        <v>286</v>
      </c>
      <c r="W181" s="84">
        <v>0</v>
      </c>
      <c r="X181" s="38" t="s">
        <v>287</v>
      </c>
      <c r="Y181" s="84">
        <v>358836651</v>
      </c>
      <c r="Z181" s="38" t="s">
        <v>1252</v>
      </c>
      <c r="AA181" s="108" t="s">
        <v>1232</v>
      </c>
      <c r="AB181" s="84">
        <v>42000</v>
      </c>
      <c r="AC181" s="108" t="s">
        <v>352</v>
      </c>
      <c r="AD181" s="84">
        <v>24</v>
      </c>
      <c r="AE181" s="84" t="s">
        <v>330</v>
      </c>
      <c r="AF181" s="84" t="s">
        <v>269</v>
      </c>
      <c r="AG181" s="108" t="s">
        <v>915</v>
      </c>
      <c r="AH181" s="84" t="s">
        <v>343</v>
      </c>
      <c r="AI181" s="108" t="s">
        <v>1253</v>
      </c>
      <c r="AJ181" s="84">
        <v>2200</v>
      </c>
      <c r="AK181" s="84">
        <v>2200</v>
      </c>
      <c r="AL181" s="108" t="s">
        <v>355</v>
      </c>
      <c r="AM181" s="84">
        <v>9862.5499999999993</v>
      </c>
      <c r="AN181" s="112">
        <v>5537.45</v>
      </c>
      <c r="AO181" s="112">
        <v>15400</v>
      </c>
      <c r="AP181" s="112">
        <v>32137.45</v>
      </c>
      <c r="AQ181" s="112">
        <v>6102.55</v>
      </c>
      <c r="AR181" s="112">
        <v>38240</v>
      </c>
      <c r="AS181" s="112">
        <v>0</v>
      </c>
      <c r="AT181" s="112">
        <v>0</v>
      </c>
      <c r="AU181" s="112">
        <v>0</v>
      </c>
      <c r="AV181" s="84">
        <v>7</v>
      </c>
      <c r="AW181" s="84">
        <v>0</v>
      </c>
      <c r="AX181" s="84" t="s">
        <v>310</v>
      </c>
      <c r="AY181" s="108">
        <v>45839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1251</v>
      </c>
      <c r="BG181" s="84" t="s">
        <v>1254</v>
      </c>
      <c r="BH181" s="114" t="s">
        <v>277</v>
      </c>
      <c r="BI181" s="38" t="s">
        <v>110</v>
      </c>
      <c r="BJ181" s="85">
        <v>45869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244</v>
      </c>
      <c r="BP181" s="84"/>
      <c r="BQ181" s="117"/>
      <c r="BR181" s="118" t="s">
        <v>312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48334</v>
      </c>
      <c r="J182" s="38" t="s">
        <v>345</v>
      </c>
      <c r="K182" s="84">
        <v>48334</v>
      </c>
      <c r="L182" s="84" t="s">
        <v>280</v>
      </c>
      <c r="M182" s="38" t="s">
        <v>281</v>
      </c>
      <c r="N182" s="84">
        <v>78869</v>
      </c>
      <c r="O182" s="84" t="s">
        <v>1105</v>
      </c>
      <c r="P182" s="84">
        <v>540979</v>
      </c>
      <c r="Q182" s="38" t="s">
        <v>1111</v>
      </c>
      <c r="R182" s="38" t="s">
        <v>260</v>
      </c>
      <c r="S182" s="84" t="s">
        <v>1255</v>
      </c>
      <c r="T182" s="84" t="s">
        <v>1255</v>
      </c>
      <c r="U182" s="84" t="s">
        <v>262</v>
      </c>
      <c r="V182" s="84" t="s">
        <v>286</v>
      </c>
      <c r="W182" s="84">
        <v>0</v>
      </c>
      <c r="X182" s="38" t="s">
        <v>287</v>
      </c>
      <c r="Y182" s="84">
        <v>358836656</v>
      </c>
      <c r="Z182" s="38" t="s">
        <v>1256</v>
      </c>
      <c r="AA182" s="108" t="s">
        <v>1227</v>
      </c>
      <c r="AB182" s="84">
        <v>15000</v>
      </c>
      <c r="AC182" s="108" t="s">
        <v>352</v>
      </c>
      <c r="AD182" s="84">
        <v>18</v>
      </c>
      <c r="AE182" s="84" t="s">
        <v>412</v>
      </c>
      <c r="AF182" s="84" t="s">
        <v>998</v>
      </c>
      <c r="AG182" s="108" t="s">
        <v>1108</v>
      </c>
      <c r="AH182" s="84" t="s">
        <v>294</v>
      </c>
      <c r="AI182" s="108" t="s">
        <v>1253</v>
      </c>
      <c r="AJ182" s="84">
        <v>1010</v>
      </c>
      <c r="AK182" s="84">
        <v>1010</v>
      </c>
      <c r="AL182" s="108" t="s">
        <v>393</v>
      </c>
      <c r="AM182" s="84">
        <v>5155.53</v>
      </c>
      <c r="AN182" s="112">
        <v>1914.47</v>
      </c>
      <c r="AO182" s="112">
        <v>7070</v>
      </c>
      <c r="AP182" s="112">
        <v>9844.4699999999993</v>
      </c>
      <c r="AQ182" s="112">
        <v>1291.53</v>
      </c>
      <c r="AR182" s="112">
        <v>11136</v>
      </c>
      <c r="AS182" s="112">
        <v>0</v>
      </c>
      <c r="AT182" s="112">
        <v>0</v>
      </c>
      <c r="AU182" s="112">
        <v>0</v>
      </c>
      <c r="AV182" s="84">
        <v>7</v>
      </c>
      <c r="AW182" s="84">
        <v>0</v>
      </c>
      <c r="AX182" s="84" t="s">
        <v>310</v>
      </c>
      <c r="AY182" s="108">
        <v>45848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1255</v>
      </c>
      <c r="BG182" s="84" t="s">
        <v>1257</v>
      </c>
      <c r="BH182" s="114" t="s">
        <v>277</v>
      </c>
      <c r="BI182" s="38" t="s">
        <v>112</v>
      </c>
      <c r="BJ182" s="85">
        <v>45866</v>
      </c>
      <c r="BK182" s="84" t="s">
        <v>124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453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48334</v>
      </c>
      <c r="J183" s="38" t="s">
        <v>345</v>
      </c>
      <c r="K183" s="84">
        <v>48334</v>
      </c>
      <c r="L183" s="84" t="s">
        <v>280</v>
      </c>
      <c r="M183" s="38" t="s">
        <v>281</v>
      </c>
      <c r="N183" s="84">
        <v>78869</v>
      </c>
      <c r="O183" s="84" t="s">
        <v>1105</v>
      </c>
      <c r="P183" s="84">
        <v>540979</v>
      </c>
      <c r="Q183" s="38" t="s">
        <v>1111</v>
      </c>
      <c r="R183" s="38" t="s">
        <v>260</v>
      </c>
      <c r="S183" s="84" t="s">
        <v>1258</v>
      </c>
      <c r="T183" s="84" t="s">
        <v>1258</v>
      </c>
      <c r="U183" s="84" t="s">
        <v>262</v>
      </c>
      <c r="V183" s="84" t="s">
        <v>286</v>
      </c>
      <c r="W183" s="84">
        <v>0</v>
      </c>
      <c r="X183" s="38" t="s">
        <v>287</v>
      </c>
      <c r="Y183" s="84">
        <v>358836657</v>
      </c>
      <c r="Z183" s="38" t="s">
        <v>1259</v>
      </c>
      <c r="AA183" s="108" t="s">
        <v>1227</v>
      </c>
      <c r="AB183" s="84">
        <v>15000</v>
      </c>
      <c r="AC183" s="108" t="s">
        <v>352</v>
      </c>
      <c r="AD183" s="84">
        <v>18</v>
      </c>
      <c r="AE183" s="84" t="s">
        <v>412</v>
      </c>
      <c r="AF183" s="84" t="s">
        <v>998</v>
      </c>
      <c r="AG183" s="108" t="s">
        <v>1108</v>
      </c>
      <c r="AH183" s="84" t="s">
        <v>294</v>
      </c>
      <c r="AI183" s="108" t="s">
        <v>1253</v>
      </c>
      <c r="AJ183" s="84">
        <v>1010</v>
      </c>
      <c r="AK183" s="84">
        <v>1010</v>
      </c>
      <c r="AL183" s="108" t="s">
        <v>393</v>
      </c>
      <c r="AM183" s="84">
        <v>5155.53</v>
      </c>
      <c r="AN183" s="112">
        <v>1914.47</v>
      </c>
      <c r="AO183" s="112">
        <v>7070</v>
      </c>
      <c r="AP183" s="112">
        <v>9844.4699999999993</v>
      </c>
      <c r="AQ183" s="112">
        <v>1291.53</v>
      </c>
      <c r="AR183" s="112">
        <v>11136</v>
      </c>
      <c r="AS183" s="112">
        <v>0</v>
      </c>
      <c r="AT183" s="112">
        <v>0</v>
      </c>
      <c r="AU183" s="112">
        <v>0</v>
      </c>
      <c r="AV183" s="84">
        <v>7</v>
      </c>
      <c r="AW183" s="84">
        <v>0</v>
      </c>
      <c r="AX183" s="84" t="s">
        <v>310</v>
      </c>
      <c r="AY183" s="108">
        <v>45848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1258</v>
      </c>
      <c r="BG183" s="84" t="s">
        <v>1260</v>
      </c>
      <c r="BH183" s="114" t="s">
        <v>277</v>
      </c>
      <c r="BI183" s="38" t="s">
        <v>111</v>
      </c>
      <c r="BJ183" s="85">
        <v>45866</v>
      </c>
      <c r="BK183" s="84"/>
      <c r="BL183" s="38"/>
      <c r="BM183" s="115" t="s">
        <v>120</v>
      </c>
      <c r="BN183" s="116" t="s">
        <v>201</v>
      </c>
      <c r="BO183" s="84" t="s">
        <v>245</v>
      </c>
      <c r="BP183" s="84"/>
      <c r="BQ183" s="117"/>
      <c r="BR183" s="118" t="s">
        <v>357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48362</v>
      </c>
      <c r="J184" s="38" t="s">
        <v>405</v>
      </c>
      <c r="K184" s="84">
        <v>48362</v>
      </c>
      <c r="L184" s="84" t="s">
        <v>280</v>
      </c>
      <c r="M184" s="38" t="s">
        <v>281</v>
      </c>
      <c r="N184" s="84">
        <v>352906</v>
      </c>
      <c r="O184" s="84" t="s">
        <v>589</v>
      </c>
      <c r="P184" s="84">
        <v>785986</v>
      </c>
      <c r="Q184" s="38" t="s">
        <v>609</v>
      </c>
      <c r="R184" s="38" t="s">
        <v>260</v>
      </c>
      <c r="S184" s="84" t="s">
        <v>1261</v>
      </c>
      <c r="T184" s="84" t="s">
        <v>1261</v>
      </c>
      <c r="U184" s="84" t="s">
        <v>349</v>
      </c>
      <c r="V184" s="84" t="s">
        <v>263</v>
      </c>
      <c r="W184" s="84">
        <v>0</v>
      </c>
      <c r="X184" s="38" t="s">
        <v>327</v>
      </c>
      <c r="Y184" s="84">
        <v>358836702</v>
      </c>
      <c r="Z184" s="38" t="s">
        <v>1262</v>
      </c>
      <c r="AA184" s="108" t="s">
        <v>1263</v>
      </c>
      <c r="AB184" s="84">
        <v>38000</v>
      </c>
      <c r="AC184" s="108" t="s">
        <v>267</v>
      </c>
      <c r="AD184" s="84">
        <v>24</v>
      </c>
      <c r="AE184" s="84" t="s">
        <v>412</v>
      </c>
      <c r="AF184" s="84" t="s">
        <v>292</v>
      </c>
      <c r="AG184" s="108" t="s">
        <v>866</v>
      </c>
      <c r="AH184" s="84" t="s">
        <v>294</v>
      </c>
      <c r="AI184" s="108" t="s">
        <v>1220</v>
      </c>
      <c r="AJ184" s="84">
        <v>2020</v>
      </c>
      <c r="AK184" s="84">
        <v>2020</v>
      </c>
      <c r="AL184" s="108" t="s">
        <v>471</v>
      </c>
      <c r="AM184" s="84">
        <v>8437.35</v>
      </c>
      <c r="AN184" s="112">
        <v>5702.65</v>
      </c>
      <c r="AO184" s="112">
        <v>14140</v>
      </c>
      <c r="AP184" s="112">
        <v>29562.65</v>
      </c>
      <c r="AQ184" s="112">
        <v>5904.35</v>
      </c>
      <c r="AR184" s="112">
        <v>35467</v>
      </c>
      <c r="AS184" s="112">
        <v>0</v>
      </c>
      <c r="AT184" s="112">
        <v>0</v>
      </c>
      <c r="AU184" s="112">
        <v>0</v>
      </c>
      <c r="AV184" s="84">
        <v>7</v>
      </c>
      <c r="AW184" s="84">
        <v>0</v>
      </c>
      <c r="AX184" s="84" t="s">
        <v>310</v>
      </c>
      <c r="AY184" s="108">
        <v>45852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1261</v>
      </c>
      <c r="BG184" s="84" t="s">
        <v>1264</v>
      </c>
      <c r="BH184" s="114" t="s">
        <v>277</v>
      </c>
      <c r="BI184" s="38" t="s">
        <v>112</v>
      </c>
      <c r="BJ184" s="85">
        <v>45868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388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189941</v>
      </c>
      <c r="J185" s="38" t="s">
        <v>254</v>
      </c>
      <c r="K185" s="84">
        <v>189941</v>
      </c>
      <c r="L185" s="84" t="s">
        <v>280</v>
      </c>
      <c r="M185" s="38" t="s">
        <v>281</v>
      </c>
      <c r="N185" s="84">
        <v>79052</v>
      </c>
      <c r="O185" s="84" t="s">
        <v>863</v>
      </c>
      <c r="P185" s="84">
        <v>827624</v>
      </c>
      <c r="Q185" s="38" t="s">
        <v>1265</v>
      </c>
      <c r="R185" s="38" t="s">
        <v>260</v>
      </c>
      <c r="S185" s="84" t="s">
        <v>1266</v>
      </c>
      <c r="T185" s="84" t="s">
        <v>1266</v>
      </c>
      <c r="U185" s="84" t="s">
        <v>326</v>
      </c>
      <c r="V185" s="84" t="s">
        <v>286</v>
      </c>
      <c r="W185" s="84">
        <v>0</v>
      </c>
      <c r="X185" s="38" t="s">
        <v>287</v>
      </c>
      <c r="Y185" s="84">
        <v>358940767</v>
      </c>
      <c r="Z185" s="38" t="s">
        <v>495</v>
      </c>
      <c r="AA185" s="108" t="s">
        <v>1267</v>
      </c>
      <c r="AB185" s="84">
        <v>65000</v>
      </c>
      <c r="AC185" s="108" t="s">
        <v>290</v>
      </c>
      <c r="AD185" s="84">
        <v>24</v>
      </c>
      <c r="AE185" s="84" t="s">
        <v>1077</v>
      </c>
      <c r="AF185" s="84" t="s">
        <v>998</v>
      </c>
      <c r="AG185" s="108" t="s">
        <v>1268</v>
      </c>
      <c r="AH185" s="84" t="s">
        <v>294</v>
      </c>
      <c r="AI185" s="108" t="s">
        <v>1269</v>
      </c>
      <c r="AJ185" s="84">
        <v>3460</v>
      </c>
      <c r="AK185" s="84">
        <v>3460</v>
      </c>
      <c r="AL185" s="108" t="s">
        <v>868</v>
      </c>
      <c r="AM185" s="84">
        <v>15511.59</v>
      </c>
      <c r="AN185" s="112">
        <v>8708.41</v>
      </c>
      <c r="AO185" s="112">
        <v>24220</v>
      </c>
      <c r="AP185" s="112">
        <v>49488.41</v>
      </c>
      <c r="AQ185" s="112">
        <v>9831.59</v>
      </c>
      <c r="AR185" s="112">
        <v>59320</v>
      </c>
      <c r="AS185" s="112">
        <v>0</v>
      </c>
      <c r="AT185" s="112">
        <v>0</v>
      </c>
      <c r="AU185" s="112">
        <v>0</v>
      </c>
      <c r="AV185" s="84">
        <v>7</v>
      </c>
      <c r="AW185" s="84">
        <v>0</v>
      </c>
      <c r="AX185" s="84" t="s">
        <v>310</v>
      </c>
      <c r="AY185" s="108">
        <v>45841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1266</v>
      </c>
      <c r="BG185" s="84" t="s">
        <v>1270</v>
      </c>
      <c r="BH185" s="114" t="s">
        <v>277</v>
      </c>
      <c r="BI185" s="38" t="s">
        <v>110</v>
      </c>
      <c r="BJ185" s="85">
        <v>45867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244</v>
      </c>
      <c r="BP185" s="84"/>
      <c r="BQ185" s="117"/>
      <c r="BR185" s="118" t="s">
        <v>616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48362</v>
      </c>
      <c r="J186" s="38" t="s">
        <v>405</v>
      </c>
      <c r="K186" s="84">
        <v>48362</v>
      </c>
      <c r="L186" s="84" t="s">
        <v>280</v>
      </c>
      <c r="M186" s="38" t="s">
        <v>281</v>
      </c>
      <c r="N186" s="84">
        <v>79021</v>
      </c>
      <c r="O186" s="84" t="s">
        <v>406</v>
      </c>
      <c r="P186" s="84">
        <v>112016</v>
      </c>
      <c r="Q186" s="38" t="s">
        <v>407</v>
      </c>
      <c r="R186" s="38" t="s">
        <v>1235</v>
      </c>
      <c r="S186" s="84" t="s">
        <v>558</v>
      </c>
      <c r="T186" s="84" t="s">
        <v>558</v>
      </c>
      <c r="U186" s="84" t="s">
        <v>349</v>
      </c>
      <c r="V186" s="84" t="s">
        <v>286</v>
      </c>
      <c r="W186" s="84">
        <v>0</v>
      </c>
      <c r="X186" s="38" t="s">
        <v>1236</v>
      </c>
      <c r="Y186" s="84">
        <v>358984374</v>
      </c>
      <c r="Z186" s="38" t="s">
        <v>559</v>
      </c>
      <c r="AA186" s="108" t="s">
        <v>1209</v>
      </c>
      <c r="AB186" s="84">
        <v>14999</v>
      </c>
      <c r="AC186" s="108" t="s">
        <v>267</v>
      </c>
      <c r="AD186" s="84">
        <v>12</v>
      </c>
      <c r="AE186" s="84" t="s">
        <v>1238</v>
      </c>
      <c r="AF186" s="84" t="s">
        <v>292</v>
      </c>
      <c r="AG186" s="108" t="s">
        <v>561</v>
      </c>
      <c r="AH186" s="84" t="s">
        <v>294</v>
      </c>
      <c r="AI186" s="108" t="s">
        <v>1220</v>
      </c>
      <c r="AJ186" s="84">
        <v>1420</v>
      </c>
      <c r="AK186" s="84">
        <v>1420</v>
      </c>
      <c r="AL186" s="108" t="s">
        <v>471</v>
      </c>
      <c r="AM186" s="84">
        <v>8157.46</v>
      </c>
      <c r="AN186" s="112">
        <v>1782.54</v>
      </c>
      <c r="AO186" s="112">
        <v>9940</v>
      </c>
      <c r="AP186" s="112">
        <v>6841.54</v>
      </c>
      <c r="AQ186" s="112">
        <v>421.46</v>
      </c>
      <c r="AR186" s="112">
        <v>7263</v>
      </c>
      <c r="AS186" s="112">
        <v>0</v>
      </c>
      <c r="AT186" s="112">
        <v>0</v>
      </c>
      <c r="AU186" s="112">
        <v>0</v>
      </c>
      <c r="AV186" s="84">
        <v>7</v>
      </c>
      <c r="AW186" s="84">
        <v>0</v>
      </c>
      <c r="AX186" s="84" t="s">
        <v>310</v>
      </c>
      <c r="AY186" s="108">
        <v>45852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558</v>
      </c>
      <c r="BG186" s="84" t="s">
        <v>1271</v>
      </c>
      <c r="BH186" s="114" t="s">
        <v>277</v>
      </c>
      <c r="BI186" s="38" t="s">
        <v>110</v>
      </c>
      <c r="BJ186" s="85">
        <v>45868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312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48374</v>
      </c>
      <c r="J187" s="38" t="s">
        <v>362</v>
      </c>
      <c r="K187" s="84">
        <v>48374</v>
      </c>
      <c r="L187" s="84" t="s">
        <v>280</v>
      </c>
      <c r="M187" s="38" t="s">
        <v>281</v>
      </c>
      <c r="N187" s="84">
        <v>79046</v>
      </c>
      <c r="O187" s="84" t="s">
        <v>395</v>
      </c>
      <c r="P187" s="84">
        <v>812544</v>
      </c>
      <c r="Q187" s="38" t="s">
        <v>396</v>
      </c>
      <c r="R187" s="38" t="s">
        <v>260</v>
      </c>
      <c r="S187" s="84" t="s">
        <v>1272</v>
      </c>
      <c r="T187" s="84" t="s">
        <v>1272</v>
      </c>
      <c r="U187" s="84" t="s">
        <v>349</v>
      </c>
      <c r="V187" s="84" t="s">
        <v>286</v>
      </c>
      <c r="W187" s="84">
        <v>0</v>
      </c>
      <c r="X187" s="38" t="s">
        <v>287</v>
      </c>
      <c r="Y187" s="84">
        <v>359170132</v>
      </c>
      <c r="Z187" s="38" t="s">
        <v>894</v>
      </c>
      <c r="AA187" s="108" t="s">
        <v>1273</v>
      </c>
      <c r="AB187" s="84">
        <v>72000</v>
      </c>
      <c r="AC187" s="108" t="s">
        <v>400</v>
      </c>
      <c r="AD187" s="84">
        <v>24</v>
      </c>
      <c r="AE187" s="84" t="s">
        <v>1274</v>
      </c>
      <c r="AF187" s="84" t="s">
        <v>998</v>
      </c>
      <c r="AG187" s="108" t="s">
        <v>1275</v>
      </c>
      <c r="AH187" s="84" t="s">
        <v>294</v>
      </c>
      <c r="AI187" s="108" t="s">
        <v>1276</v>
      </c>
      <c r="AJ187" s="84">
        <v>3830</v>
      </c>
      <c r="AK187" s="84">
        <v>3830</v>
      </c>
      <c r="AL187" s="108" t="s">
        <v>403</v>
      </c>
      <c r="AM187" s="84">
        <v>11263.42</v>
      </c>
      <c r="AN187" s="112">
        <v>7886.58</v>
      </c>
      <c r="AO187" s="112">
        <v>19150</v>
      </c>
      <c r="AP187" s="112">
        <v>60736.58</v>
      </c>
      <c r="AQ187" s="112">
        <v>13608.42</v>
      </c>
      <c r="AR187" s="112">
        <v>74345</v>
      </c>
      <c r="AS187" s="112">
        <v>0</v>
      </c>
      <c r="AT187" s="112">
        <v>0</v>
      </c>
      <c r="AU187" s="112">
        <v>0</v>
      </c>
      <c r="AV187" s="84">
        <v>5</v>
      </c>
      <c r="AW187" s="84">
        <v>0</v>
      </c>
      <c r="AX187" s="84" t="s">
        <v>310</v>
      </c>
      <c r="AY187" s="108">
        <v>45849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1272</v>
      </c>
      <c r="BG187" s="84" t="s">
        <v>1277</v>
      </c>
      <c r="BH187" s="114" t="s">
        <v>277</v>
      </c>
      <c r="BI187" s="38" t="s">
        <v>110</v>
      </c>
      <c r="BJ187" s="85">
        <v>45869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312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48362</v>
      </c>
      <c r="J188" s="38" t="s">
        <v>405</v>
      </c>
      <c r="K188" s="84">
        <v>48362</v>
      </c>
      <c r="L188" s="84" t="s">
        <v>280</v>
      </c>
      <c r="M188" s="38" t="s">
        <v>281</v>
      </c>
      <c r="N188" s="84">
        <v>361449</v>
      </c>
      <c r="O188" s="84" t="s">
        <v>463</v>
      </c>
      <c r="P188" s="84">
        <v>824701</v>
      </c>
      <c r="Q188" s="38" t="s">
        <v>552</v>
      </c>
      <c r="R188" s="38" t="s">
        <v>260</v>
      </c>
      <c r="S188" s="84" t="s">
        <v>1278</v>
      </c>
      <c r="T188" s="84" t="s">
        <v>1278</v>
      </c>
      <c r="U188" s="84"/>
      <c r="V188" s="84"/>
      <c r="W188" s="84"/>
      <c r="X188" s="38"/>
      <c r="Y188" s="84">
        <v>349697512</v>
      </c>
      <c r="Z188" s="38" t="s">
        <v>328</v>
      </c>
      <c r="AA188" s="108">
        <v>44895</v>
      </c>
      <c r="AB188" s="84">
        <v>41952</v>
      </c>
      <c r="AC188" s="108" t="s">
        <v>267</v>
      </c>
      <c r="AD188" s="84"/>
      <c r="AE188" s="84"/>
      <c r="AF188" s="84"/>
      <c r="AG188" s="108"/>
      <c r="AH188" s="84"/>
      <c r="AI188" s="108">
        <v>44928</v>
      </c>
      <c r="AJ188" s="84">
        <v>2102</v>
      </c>
      <c r="AK188" s="84">
        <v>2250</v>
      </c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 t="s">
        <v>275</v>
      </c>
      <c r="BC188" s="84"/>
      <c r="BD188" s="108"/>
      <c r="BE188" s="84"/>
      <c r="BF188" s="38" t="s">
        <v>1278</v>
      </c>
      <c r="BG188" s="84"/>
      <c r="BH188" s="114" t="s">
        <v>277</v>
      </c>
      <c r="BI188" s="38" t="s">
        <v>110</v>
      </c>
      <c r="BJ188" s="85">
        <v>45867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>
        <v>2250</v>
      </c>
      <c r="BQ188" s="117" t="s">
        <v>202</v>
      </c>
      <c r="BR188" s="118" t="s">
        <v>1279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48334</v>
      </c>
      <c r="J189" s="38" t="s">
        <v>345</v>
      </c>
      <c r="K189" s="84">
        <v>48334</v>
      </c>
      <c r="L189" s="84" t="s">
        <v>280</v>
      </c>
      <c r="M189" s="38" t="s">
        <v>281</v>
      </c>
      <c r="N189" s="84">
        <v>78869</v>
      </c>
      <c r="O189" s="84" t="s">
        <v>1105</v>
      </c>
      <c r="P189" s="84">
        <v>540979</v>
      </c>
      <c r="Q189" s="38" t="s">
        <v>1111</v>
      </c>
      <c r="R189" s="38" t="s">
        <v>260</v>
      </c>
      <c r="S189" s="84" t="s">
        <v>1258</v>
      </c>
      <c r="T189" s="84" t="s">
        <v>1258</v>
      </c>
      <c r="U189" s="84"/>
      <c r="V189" s="84"/>
      <c r="W189" s="84"/>
      <c r="X189" s="38"/>
      <c r="Y189" s="84">
        <v>350240956</v>
      </c>
      <c r="Z189" s="38" t="s">
        <v>1280</v>
      </c>
      <c r="AA189" s="108">
        <v>45002</v>
      </c>
      <c r="AB189" s="84">
        <v>41952</v>
      </c>
      <c r="AC189" s="108" t="s">
        <v>352</v>
      </c>
      <c r="AD189" s="84"/>
      <c r="AE189" s="84"/>
      <c r="AF189" s="84"/>
      <c r="AG189" s="108"/>
      <c r="AH189" s="84"/>
      <c r="AI189" s="108">
        <v>45051</v>
      </c>
      <c r="AJ189" s="84">
        <v>2558</v>
      </c>
      <c r="AK189" s="84">
        <v>2250</v>
      </c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 t="s">
        <v>275</v>
      </c>
      <c r="BC189" s="84"/>
      <c r="BD189" s="108"/>
      <c r="BE189" s="84"/>
      <c r="BF189" s="38" t="s">
        <v>1258</v>
      </c>
      <c r="BG189" s="84"/>
      <c r="BH189" s="114" t="s">
        <v>277</v>
      </c>
      <c r="BI189" s="38" t="s">
        <v>110</v>
      </c>
      <c r="BJ189" s="85">
        <v>45869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>
        <v>4500</v>
      </c>
      <c r="BQ189" s="117" t="s">
        <v>202</v>
      </c>
      <c r="BR189" s="118" t="s">
        <v>1281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168159</v>
      </c>
      <c r="J190" s="38" t="s">
        <v>300</v>
      </c>
      <c r="K190" s="84">
        <v>168159</v>
      </c>
      <c r="L190" s="84" t="s">
        <v>280</v>
      </c>
      <c r="M190" s="38" t="s">
        <v>281</v>
      </c>
      <c r="N190" s="84">
        <v>78934</v>
      </c>
      <c r="O190" s="84" t="s">
        <v>323</v>
      </c>
      <c r="P190" s="84">
        <v>111902</v>
      </c>
      <c r="Q190" s="38" t="s">
        <v>603</v>
      </c>
      <c r="R190" s="38" t="s">
        <v>260</v>
      </c>
      <c r="S190" s="84" t="s">
        <v>1282</v>
      </c>
      <c r="T190" s="84" t="s">
        <v>1282</v>
      </c>
      <c r="U190" s="84"/>
      <c r="V190" s="84"/>
      <c r="W190" s="84"/>
      <c r="X190" s="38"/>
      <c r="Y190" s="84">
        <v>353393464</v>
      </c>
      <c r="Z190" s="38" t="s">
        <v>441</v>
      </c>
      <c r="AA190" s="108">
        <v>45218</v>
      </c>
      <c r="AB190" s="84">
        <v>40000</v>
      </c>
      <c r="AC190" s="108" t="s">
        <v>267</v>
      </c>
      <c r="AD190" s="84"/>
      <c r="AE190" s="84"/>
      <c r="AF190" s="84"/>
      <c r="AG190" s="108"/>
      <c r="AH190" s="84"/>
      <c r="AI190" s="108">
        <v>45264</v>
      </c>
      <c r="AJ190" s="84">
        <v>1680</v>
      </c>
      <c r="AK190" s="84">
        <v>2130</v>
      </c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 t="s">
        <v>275</v>
      </c>
      <c r="BC190" s="84" t="s">
        <v>145</v>
      </c>
      <c r="BD190" s="108"/>
      <c r="BE190" s="84"/>
      <c r="BF190" s="38" t="s">
        <v>1282</v>
      </c>
      <c r="BG190" s="84" t="s">
        <v>1283</v>
      </c>
      <c r="BH190" s="114" t="s">
        <v>277</v>
      </c>
      <c r="BI190" s="38" t="s">
        <v>110</v>
      </c>
      <c r="BJ190" s="85">
        <v>45867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>
        <v>4260</v>
      </c>
      <c r="BQ190" s="117" t="s">
        <v>202</v>
      </c>
      <c r="BR190" s="118" t="s">
        <v>1284</v>
      </c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2025-08-05T13:00:19Z</dcterms:modified>
</cp:coreProperties>
</file>