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A5A08F71-5560-4C56-8D5A-EAB7EBE9B77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20" l="1"/>
  <c r="D10" i="20"/>
  <c r="D9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<sst xmlns="http://schemas.openxmlformats.org/spreadsheetml/2006/main" count="23349" uniqueCount="2911">
  <si>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</si>
  <si>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</si>
  <si>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</si>
  <si>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</si>
  <si>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</si>
  <si>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</si>
  <si>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</si>
  <si>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</si>
  <si>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</si>
  <si>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</si>
  <si>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</si>
  <si>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</si>
  <si>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</si>
  <si>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</si>
  <si>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</si>
  <si>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</si>
  <si>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</si>
  <si>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</si>
  <si>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</si>
  <si>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</si>
  <si>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</si>
  <si>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</si>
  <si>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</si>
  <si>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</si>
  <si>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</si>
  <si>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</si>
  <si>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</si>
  <si>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</si>
  <si>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</si>
  <si>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</si>
  <si>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</si>
  <si>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</si>
  <si>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</si>
  <si>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</si>
  <si>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</si>
  <si>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</si>
  <si>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</si>
  <si>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</si>
  <si>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</si>
  <si>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</si>
  <si>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</si>
  <si>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</si>
  <si>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</si>
  <si>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</si>
  <si>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</si>
  <si>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</si>
  <si>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</si>
  <si>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</si>
  <si>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</si>
  <si>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</si>
  <si>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</si>
  <si>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</si>
  <si>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</si>
  <si>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</si>
  <si>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</si>
  <si>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</si>
  <si>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</si>
  <si>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</si>
  <si>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</si>
  <si>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</si>
  <si>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</si>
  <si>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</si>
  <si>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</si>
  <si>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</si>
  <si>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</si>
  <si>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</si>
  <si>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</si>
  <si>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</si>
  <si>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</si>
  <si>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</si>
  <si>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</si>
  <si>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</si>
  <si>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</si>
  <si>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</si>
  <si>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</si>
  <si>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</si>
  <si>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</si>
  <si>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</si>
  <si>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</si>
  <si>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</si>
  <si>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</si>
  <si>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</si>
  <si>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</si>
  <si>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</si>
  <si>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</si>
  <si>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</si>
  <si>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</si>
  <si>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</si>
  <si>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</si>
  <si>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</si>
  <si>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</si>
  <si>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</si>
  <si>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</si>
  <si>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</si>
  <si>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</si>
  <si>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</si>
  <si>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</si>
  <si>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</si>
  <si>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</si>
  <si>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</si>
  <si>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</si>
  <si>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</si>
  <si>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</si>
  <si>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</si>
  <si>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</si>
  <si>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</si>
  <si>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</si>
  <si>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</si>
  <si>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</si>
  <si>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</si>
  <si>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</si>
  <si>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</si>
  <si>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</si>
  <si>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</si>
  <si>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</si>
  <si>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</si>
  <si>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</si>
  <si>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</si>
  <si>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</si>
  <si>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</si>
  <si>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</si>
  <si>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</si>
  <si>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</si>
  <si>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</si>
  <si>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</si>
  <si>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</si>
  <si>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</si>
  <si>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</si>
  <si>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</si>
  <si>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</si>
  <si>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</si>
  <si>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</si>
  <si>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</si>
  <si>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</si>
  <si>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</si>
  <si>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</si>
  <si>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</si>
  <si>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</si>
  <si>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</si>
  <si>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</si>
  <si>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</si>
  <si>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</si>
  <si>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</si>
  <si>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</si>
  <si>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</si>
  <si>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</si>
  <si>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</si>
  <si>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</si>
  <si>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</si>
  <si>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</si>
  <si>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</si>
  <si>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</si>
  <si>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</si>
  <si>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</si>
  <si>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</si>
  <si>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</si>
  <si>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</si>
  <si>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</si>
  <si>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</si>
  <si>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</si>
  <si>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</si>
  <si>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</si>
  <si>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</si>
  <si>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</si>
  <si>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</si>
  <si>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</si>
  <si>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</si>
  <si>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</si>
  <si>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</si>
  <si>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</si>
  <si>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</si>
  <si>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</si>
  <si>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</si>
  <si>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</si>
  <si>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</si>
  <si>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</si>
  <si>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</si>
  <si>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</si>
  <si>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</si>
  <si>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</si>
  <si>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</si>
  <si>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</si>
  <si>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</si>
  <si>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</si>
  <si>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</si>
  <si>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</si>
  <si>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</si>
  <si>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</si>
  <si>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</si>
  <si>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</si>
  <si>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</si>
  <si>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</si>
  <si>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</si>
  <si>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</si>
  <si>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</si>
  <si>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</si>
  <si>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</si>
  <si>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</si>
  <si>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</si>
  <si>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</si>
  <si>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</si>
  <si>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</si>
  <si>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</si>
  <si>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</si>
  <si>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</si>
  <si>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</si>
  <si>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</si>
  <si>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</si>
  <si>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</si>
  <si>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</si>
  <si>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</si>
  <si>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</si>
  <si>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</si>
  <si>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</si>
  <si>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</si>
  <si>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</si>
  <si>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</si>
  <si>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</si>
  <si>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</si>
  <si>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</si>
  <si>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</si>
  <si>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</si>
  <si>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</si>
  <si>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</si>
  <si>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</si>
  <si>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</si>
  <si>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</si>
  <si>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</si>
  <si>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</si>
  <si>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</si>
  <si>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</si>
  <si>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</si>
  <si>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</si>
  <si>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</si>
  <si>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</si>
  <si>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</si>
  <si>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</si>
  <si>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</si>
  <si>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</si>
  <si>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</si>
  <si>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</si>
  <si>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</si>
  <si>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</si>
  <si>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</si>
  <si>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</si>
  <si>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</si>
  <si>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</si>
  <si>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Nagpur</t>
  </si>
  <si>
    <t>Chandrapur</t>
  </si>
  <si>
    <t>Gadchandur</t>
  </si>
  <si>
    <t>MR2843</t>
  </si>
  <si>
    <t>Shengaon</t>
  </si>
  <si>
    <t>SF0083207</t>
  </si>
  <si>
    <t>Nagesh Madhukar Sonkamble</t>
  </si>
  <si>
    <t>556166</t>
  </si>
  <si>
    <t>GAUSH</t>
  </si>
  <si>
    <t>Abhilasha - JLG Loans-Monthly-Migrated</t>
  </si>
  <si>
    <t>SID951374477982</t>
  </si>
  <si>
    <t>BC</t>
  </si>
  <si>
    <t>MUSLIM</t>
  </si>
  <si>
    <t>Maraipatann</t>
  </si>
  <si>
    <t>578883</t>
  </si>
  <si>
    <t>1048508</t>
  </si>
  <si>
    <t>Abhilasha - JLG Loans-BiWeekly-Migrated</t>
  </si>
  <si>
    <t>SID951374780408</t>
  </si>
  <si>
    <t>SC</t>
  </si>
  <si>
    <t>HINDU</t>
  </si>
  <si>
    <t>SID951374781652</t>
  </si>
  <si>
    <t>SID951374782923</t>
  </si>
  <si>
    <t>673593</t>
  </si>
  <si>
    <t>rakhi 673593 G3</t>
  </si>
  <si>
    <t>SID951374232152</t>
  </si>
  <si>
    <t>650172</t>
  </si>
  <si>
    <t>SEVALAL</t>
  </si>
  <si>
    <t>SID951375314444</t>
  </si>
  <si>
    <t>OBC</t>
  </si>
  <si>
    <t>550624</t>
  </si>
  <si>
    <t>RAMA</t>
  </si>
  <si>
    <t>SID951374570611</t>
  </si>
  <si>
    <t>Nandappa</t>
  </si>
  <si>
    <t>658217</t>
  </si>
  <si>
    <t>durga</t>
  </si>
  <si>
    <t>SID951375409784</t>
  </si>
  <si>
    <t>673714</t>
  </si>
  <si>
    <t>STREE</t>
  </si>
  <si>
    <t>SID951375526488</t>
  </si>
  <si>
    <t>SID951375526536</t>
  </si>
  <si>
    <t>JIJAMATA</t>
  </si>
  <si>
    <t>SID951375619493</t>
  </si>
  <si>
    <t>SID951375619554</t>
  </si>
  <si>
    <t>SID951375619654</t>
  </si>
  <si>
    <t>SID951375622417</t>
  </si>
  <si>
    <t>lokshahi</t>
  </si>
  <si>
    <t>Chetana Loans-Montly-Migrated</t>
  </si>
  <si>
    <t>SID951374672721</t>
  </si>
  <si>
    <t>15</t>
  </si>
  <si>
    <t>shvan</t>
  </si>
  <si>
    <t>SID951374507097</t>
  </si>
  <si>
    <t>619311</t>
  </si>
  <si>
    <t>SHAKSHI</t>
  </si>
  <si>
    <t>SID951375025550</t>
  </si>
  <si>
    <t>SID951375225302</t>
  </si>
  <si>
    <t>SID951375526630</t>
  </si>
  <si>
    <t>SID951375528582</t>
  </si>
  <si>
    <t>SID951375527969</t>
  </si>
  <si>
    <t>SID951375526460</t>
  </si>
  <si>
    <t>SID951375526582</t>
  </si>
  <si>
    <t>SID951375225301</t>
  </si>
  <si>
    <t>SID951375526548</t>
  </si>
  <si>
    <t>SID951374998822</t>
  </si>
  <si>
    <t>SID951375025329</t>
  </si>
  <si>
    <t>Samrudhi Loans-Monthly-Migrated</t>
  </si>
  <si>
    <t>665248</t>
  </si>
  <si>
    <t>1148792</t>
  </si>
  <si>
    <t>SID951375478336</t>
  </si>
  <si>
    <t>732650</t>
  </si>
  <si>
    <t>MEERA 2</t>
  </si>
  <si>
    <t>SID951376166915</t>
  </si>
  <si>
    <t>NARISHAKTI</t>
  </si>
  <si>
    <t>SID951376103298</t>
  </si>
  <si>
    <t>Un</t>
  </si>
  <si>
    <t>Unnati Product</t>
  </si>
  <si>
    <t>ST</t>
  </si>
  <si>
    <t>731240</t>
  </si>
  <si>
    <t xml:space="preserve">SAVIDHAN </t>
  </si>
  <si>
    <t>Chetana</t>
  </si>
  <si>
    <t>SID951376020712</t>
  </si>
  <si>
    <t>GRUHLAXMI</t>
  </si>
  <si>
    <t>CID059902547</t>
  </si>
  <si>
    <t>SID951375529807</t>
  </si>
  <si>
    <t>RAMAI</t>
  </si>
  <si>
    <t>SID951374561380</t>
  </si>
  <si>
    <t>GENERAL</t>
  </si>
  <si>
    <t>SID951374537480</t>
  </si>
  <si>
    <t>SID951374553656</t>
  </si>
  <si>
    <t>DHONDAMANDWA</t>
  </si>
  <si>
    <t>DHONDAMANDWA C1</t>
  </si>
  <si>
    <t>DHONDAMANDWA C1 Jay Malhar1</t>
  </si>
  <si>
    <t>SSF3260243</t>
  </si>
  <si>
    <t>SID951374232153</t>
  </si>
  <si>
    <t>SID951376148180</t>
  </si>
  <si>
    <t>Shengaon C1</t>
  </si>
  <si>
    <t>Shengaon C1 Ram1</t>
  </si>
  <si>
    <t>SSF3718339</t>
  </si>
  <si>
    <t>Unnati</t>
  </si>
  <si>
    <t>SID951374545705</t>
  </si>
  <si>
    <t>54235</t>
  </si>
  <si>
    <t>92761</t>
  </si>
  <si>
    <t>SSF3866942</t>
  </si>
  <si>
    <t>SID951376148183</t>
  </si>
  <si>
    <t>SID951376148134</t>
  </si>
  <si>
    <t>CID059910997</t>
  </si>
  <si>
    <t>Ekata</t>
  </si>
  <si>
    <t>SID951375530721</t>
  </si>
  <si>
    <t>SID951376166921</t>
  </si>
  <si>
    <t>SID951374998667</t>
  </si>
  <si>
    <t>krishana 673593 G2</t>
  </si>
  <si>
    <t>SSF4445729</t>
  </si>
  <si>
    <t>SSF4507587</t>
  </si>
  <si>
    <t>SID951375414186</t>
  </si>
  <si>
    <t>SSF3929226</t>
  </si>
  <si>
    <t>Laxman C1 G2</t>
  </si>
  <si>
    <t>SSF4386292</t>
  </si>
  <si>
    <t>SSF4670789</t>
  </si>
  <si>
    <t>SSF4671222</t>
  </si>
  <si>
    <t>1128784</t>
  </si>
  <si>
    <t>SSF4754114</t>
  </si>
  <si>
    <t>SID951375528406</t>
  </si>
  <si>
    <t>SSF4807877</t>
  </si>
  <si>
    <t>SSF4815071</t>
  </si>
  <si>
    <t>Vrudawan 15 G1</t>
  </si>
  <si>
    <t>CID059911725</t>
  </si>
  <si>
    <t>673769</t>
  </si>
  <si>
    <t>DURGA</t>
  </si>
  <si>
    <t>SID951375529927</t>
  </si>
  <si>
    <t>SSF2545127</t>
  </si>
  <si>
    <t>SID951376148153</t>
  </si>
  <si>
    <t>Shengaon C3</t>
  </si>
  <si>
    <t>Shengaon C3 Bhim1</t>
  </si>
  <si>
    <t>SSF3751505</t>
  </si>
  <si>
    <t>SID951375530844</t>
  </si>
  <si>
    <t>SID951375024793</t>
  </si>
  <si>
    <t>SSF4951431</t>
  </si>
  <si>
    <t>MEERA</t>
  </si>
  <si>
    <t>SID951376166874</t>
  </si>
  <si>
    <t>SSF2541873</t>
  </si>
  <si>
    <t>SID951374568084</t>
  </si>
  <si>
    <t>SID951374539051</t>
  </si>
  <si>
    <t>SSF3747905</t>
  </si>
  <si>
    <t>SID951374553297</t>
  </si>
  <si>
    <t>SSF5134803</t>
  </si>
  <si>
    <t>Shengaon C1 Sriram1</t>
  </si>
  <si>
    <t>SSF2570376</t>
  </si>
  <si>
    <t>SID951375414229</t>
  </si>
  <si>
    <t>SID951376166929</t>
  </si>
  <si>
    <t>SSF3562879</t>
  </si>
  <si>
    <t>SSF5271049</t>
  </si>
  <si>
    <t>Hira</t>
  </si>
  <si>
    <t>SID951374670865</t>
  </si>
  <si>
    <t>SID951376158149</t>
  </si>
  <si>
    <t>SID951375413849</t>
  </si>
  <si>
    <t>SID951376148101</t>
  </si>
  <si>
    <t>SSF5343585</t>
  </si>
  <si>
    <t>SID951374537037</t>
  </si>
  <si>
    <t>SID951375436191</t>
  </si>
  <si>
    <t>SID951376166892</t>
  </si>
  <si>
    <t>CID059902548</t>
  </si>
  <si>
    <t>SSF5403604</t>
  </si>
  <si>
    <t>SID951374671654</t>
  </si>
  <si>
    <t>SSF5493669</t>
  </si>
  <si>
    <t>SSF2550912</t>
  </si>
  <si>
    <t>SID951375528279</t>
  </si>
  <si>
    <t>SSF3439787</t>
  </si>
  <si>
    <t>SSF5525047</t>
  </si>
  <si>
    <t>SSF5525328</t>
  </si>
  <si>
    <t>SSF5526487</t>
  </si>
  <si>
    <t>SSF3233866</t>
  </si>
  <si>
    <t>SSF5577316</t>
  </si>
  <si>
    <t>SSF5586505</t>
  </si>
  <si>
    <t>SSF5587416</t>
  </si>
  <si>
    <t>CID059902550</t>
  </si>
  <si>
    <t>SSF2537266</t>
  </si>
  <si>
    <t>SSF5689387</t>
  </si>
  <si>
    <t>SID951375535392</t>
  </si>
  <si>
    <t>SSF5698902</t>
  </si>
  <si>
    <t>SID951375478293</t>
  </si>
  <si>
    <t>658217 Rina1</t>
  </si>
  <si>
    <t>SID951375410480</t>
  </si>
  <si>
    <t>SSF5720960</t>
  </si>
  <si>
    <t>SSF2669011</t>
  </si>
  <si>
    <t>SID2125666234</t>
  </si>
  <si>
    <t>SID951374671449</t>
  </si>
  <si>
    <t>CID059911724</t>
  </si>
  <si>
    <t>SID951376166910</t>
  </si>
  <si>
    <t>SID951374672294</t>
  </si>
  <si>
    <t>CID059911726</t>
  </si>
  <si>
    <t>SID951373260005</t>
  </si>
  <si>
    <t>SID951374551482</t>
  </si>
  <si>
    <t>SSF5806279</t>
  </si>
  <si>
    <t>SID951375528082</t>
  </si>
  <si>
    <t>SSF5876489</t>
  </si>
  <si>
    <t>SSF3562877</t>
  </si>
  <si>
    <t>SSF5943607</t>
  </si>
  <si>
    <t>SSF3535511</t>
  </si>
  <si>
    <t>SSF5956591</t>
  </si>
  <si>
    <t>SSF5958683</t>
  </si>
  <si>
    <t>SID951374507096</t>
  </si>
  <si>
    <t>SID951374671174</t>
  </si>
  <si>
    <t>SSF5990771</t>
  </si>
  <si>
    <t>SSF6029274</t>
  </si>
  <si>
    <t>SSF6033901</t>
  </si>
  <si>
    <t>SSF6046578</t>
  </si>
  <si>
    <t>SSF6064763</t>
  </si>
  <si>
    <t>SSF6071639</t>
  </si>
  <si>
    <t>SSF6075887</t>
  </si>
  <si>
    <t>SSF6131455</t>
  </si>
  <si>
    <t>SSF6131937</t>
  </si>
  <si>
    <t>SSF6132018</t>
  </si>
  <si>
    <t>SID951374673687</t>
  </si>
  <si>
    <t>SSF3859348</t>
  </si>
  <si>
    <t>SSF2537265</t>
  </si>
  <si>
    <t>SID951374672720</t>
  </si>
  <si>
    <t>SID2125530626</t>
  </si>
  <si>
    <t>SID951375024794</t>
  </si>
  <si>
    <t>SSF3718191</t>
  </si>
  <si>
    <t>SID951375409835</t>
  </si>
  <si>
    <t>SID951375410254</t>
  </si>
  <si>
    <t>SID951376158151</t>
  </si>
  <si>
    <t>SID951375479481</t>
  </si>
  <si>
    <t>SSF2550911</t>
  </si>
  <si>
    <t>SID951375528447</t>
  </si>
  <si>
    <t>SSF2543525</t>
  </si>
  <si>
    <t>SSF2537264</t>
  </si>
  <si>
    <t>SID951374552905</t>
  </si>
  <si>
    <t>SID951375410585</t>
  </si>
  <si>
    <t>SID951375410672</t>
  </si>
  <si>
    <t>SID951375413875</t>
  </si>
  <si>
    <t>SSF5010096</t>
  </si>
  <si>
    <t>SID951375529885</t>
  </si>
  <si>
    <t>SID951375530988</t>
  </si>
  <si>
    <t>SID951374702158</t>
  </si>
  <si>
    <t>SID951374553655</t>
  </si>
  <si>
    <t>MBC</t>
  </si>
  <si>
    <t>SSF2550914</t>
  </si>
  <si>
    <t>SID951375460384</t>
  </si>
  <si>
    <t>Consumer Durable</t>
  </si>
  <si>
    <t>SSF5271362</t>
  </si>
  <si>
    <t>Dewalaguda</t>
  </si>
  <si>
    <t>SF0097199</t>
  </si>
  <si>
    <t>Sandeep Baliram Pawar</t>
  </si>
  <si>
    <t>570571</t>
  </si>
  <si>
    <t>mahakali</t>
  </si>
  <si>
    <t>SID951374718304</t>
  </si>
  <si>
    <t>SID951374718305</t>
  </si>
  <si>
    <t>SID951374719392</t>
  </si>
  <si>
    <t>SID951374720712</t>
  </si>
  <si>
    <t>SID951374729084</t>
  </si>
  <si>
    <t>Teka Mandwa</t>
  </si>
  <si>
    <t>apple</t>
  </si>
  <si>
    <t>SID951374780407</t>
  </si>
  <si>
    <t>SID951374782922</t>
  </si>
  <si>
    <t>SID951374786336</t>
  </si>
  <si>
    <t>SID951374791866</t>
  </si>
  <si>
    <t>SAVITRI FULE</t>
  </si>
  <si>
    <t>SID951374973087</t>
  </si>
  <si>
    <t>SID951374973089</t>
  </si>
  <si>
    <t>1083461</t>
  </si>
  <si>
    <t>SID951374973090</t>
  </si>
  <si>
    <t>SID951374973655</t>
  </si>
  <si>
    <t>SID951374984518</t>
  </si>
  <si>
    <t>SID951374984519</t>
  </si>
  <si>
    <t>54</t>
  </si>
  <si>
    <t>SHEEL</t>
  </si>
  <si>
    <t>SID951373217625</t>
  </si>
  <si>
    <t>Isapur</t>
  </si>
  <si>
    <t>621322</t>
  </si>
  <si>
    <t>RENUKA</t>
  </si>
  <si>
    <t>SID951375060652</t>
  </si>
  <si>
    <t>355888</t>
  </si>
  <si>
    <t>LAXMI</t>
  </si>
  <si>
    <t>CID059902693</t>
  </si>
  <si>
    <t>SID2125565385</t>
  </si>
  <si>
    <t>CID059910948</t>
  </si>
  <si>
    <t>SIDHARTH</t>
  </si>
  <si>
    <t>SID951375193340</t>
  </si>
  <si>
    <t>SID951374780411</t>
  </si>
  <si>
    <t>SID951375195577</t>
  </si>
  <si>
    <t>SID951375198396</t>
  </si>
  <si>
    <t>SID951375198399</t>
  </si>
  <si>
    <t>Kumbhezari</t>
  </si>
  <si>
    <t>617457</t>
  </si>
  <si>
    <t>SONIYA</t>
  </si>
  <si>
    <t>SID951375209077</t>
  </si>
  <si>
    <t>SID951375209079</t>
  </si>
  <si>
    <t>SID951375209080</t>
  </si>
  <si>
    <t>SID951375209083</t>
  </si>
  <si>
    <t>SID951375209084</t>
  </si>
  <si>
    <t>SID951375210317</t>
  </si>
  <si>
    <t>SID951374780412</t>
  </si>
  <si>
    <t>SID951375218425</t>
  </si>
  <si>
    <t>SID951375225592</t>
  </si>
  <si>
    <t>Rodguda</t>
  </si>
  <si>
    <t>650981</t>
  </si>
  <si>
    <t>SHRIDEVI</t>
  </si>
  <si>
    <t>SID951375282589</t>
  </si>
  <si>
    <t>SID951375282590</t>
  </si>
  <si>
    <t>SID951375282624</t>
  </si>
  <si>
    <t>SID951375282639</t>
  </si>
  <si>
    <t>SID951374483082</t>
  </si>
  <si>
    <t>SID951374481511</t>
  </si>
  <si>
    <t>SID951374481510</t>
  </si>
  <si>
    <t>SID951375282696</t>
  </si>
  <si>
    <t>SID951375282905</t>
  </si>
  <si>
    <t>Interim Loans-BiWeekly-Migrated</t>
  </si>
  <si>
    <t>CID059902594</t>
  </si>
  <si>
    <t>Amal-Nalla</t>
  </si>
  <si>
    <t>524359</t>
  </si>
  <si>
    <t>RUPA</t>
  </si>
  <si>
    <t>SID951374356813</t>
  </si>
  <si>
    <t>371391</t>
  </si>
  <si>
    <t>Sanskruti</t>
  </si>
  <si>
    <t>CID059910234</t>
  </si>
  <si>
    <t>513279</t>
  </si>
  <si>
    <t>jyot</t>
  </si>
  <si>
    <t>SID951374190973</t>
  </si>
  <si>
    <t>Interim Loans-Monthly-Migrated</t>
  </si>
  <si>
    <t>488326</t>
  </si>
  <si>
    <t>KING 1</t>
  </si>
  <si>
    <t>SID951373994499</t>
  </si>
  <si>
    <t>SID951373988990</t>
  </si>
  <si>
    <t>SID951373989769</t>
  </si>
  <si>
    <t>SID951373989732</t>
  </si>
  <si>
    <t>SID951373989731</t>
  </si>
  <si>
    <t>SID951375565226</t>
  </si>
  <si>
    <t>Yergavhan</t>
  </si>
  <si>
    <t>532703</t>
  </si>
  <si>
    <t>Laxmi</t>
  </si>
  <si>
    <t>SID951375582784</t>
  </si>
  <si>
    <t>SID951374330261</t>
  </si>
  <si>
    <t>yashoda</t>
  </si>
  <si>
    <t>SID951374549608</t>
  </si>
  <si>
    <t xml:space="preserve">Manikgarh </t>
  </si>
  <si>
    <t>555160</t>
  </si>
  <si>
    <t>Anjali</t>
  </si>
  <si>
    <t>CID059911125</t>
  </si>
  <si>
    <t>634250</t>
  </si>
  <si>
    <t>pari 2</t>
  </si>
  <si>
    <t>SID951375745781</t>
  </si>
  <si>
    <t>SID951374615690</t>
  </si>
  <si>
    <t>1016710</t>
  </si>
  <si>
    <t>SID951374614339</t>
  </si>
  <si>
    <t>SID951374614340</t>
  </si>
  <si>
    <t>SID951374330262</t>
  </si>
  <si>
    <t>Matoshree</t>
  </si>
  <si>
    <t>SID951374996843</t>
  </si>
  <si>
    <t>PARI</t>
  </si>
  <si>
    <t>SID951375056719</t>
  </si>
  <si>
    <t>shiv-sai</t>
  </si>
  <si>
    <t>SID951374598365</t>
  </si>
  <si>
    <t>SID951375051155</t>
  </si>
  <si>
    <t>SID951374400368</t>
  </si>
  <si>
    <t>MOTI</t>
  </si>
  <si>
    <t>SID951375367273</t>
  </si>
  <si>
    <t>SID951375358825</t>
  </si>
  <si>
    <t>SID951375367841</t>
  </si>
  <si>
    <t>SID951375240225</t>
  </si>
  <si>
    <t>SID951375358849</t>
  </si>
  <si>
    <t>SID951375367271</t>
  </si>
  <si>
    <t>SID951374614341</t>
  </si>
  <si>
    <t>449951</t>
  </si>
  <si>
    <t>Akta</t>
  </si>
  <si>
    <t>SID951373598295</t>
  </si>
  <si>
    <t>SID951373598292</t>
  </si>
  <si>
    <t>SID951373599084</t>
  </si>
  <si>
    <t>RAM</t>
  </si>
  <si>
    <t>SID951373713115</t>
  </si>
  <si>
    <t>637698</t>
  </si>
  <si>
    <t>shiva</t>
  </si>
  <si>
    <t>SID951374893818</t>
  </si>
  <si>
    <t>SID951373713473</t>
  </si>
  <si>
    <t>523176</t>
  </si>
  <si>
    <t>satya</t>
  </si>
  <si>
    <t>SID951374269684</t>
  </si>
  <si>
    <t>SID951374595575</t>
  </si>
  <si>
    <t>SID951374189536</t>
  </si>
  <si>
    <t>CID059910304</t>
  </si>
  <si>
    <t>553484</t>
  </si>
  <si>
    <t>fule</t>
  </si>
  <si>
    <t>SID951374546517</t>
  </si>
  <si>
    <t>SID951374994972</t>
  </si>
  <si>
    <t>SID951374988516</t>
  </si>
  <si>
    <t>Punam</t>
  </si>
  <si>
    <t>SID951374308297</t>
  </si>
  <si>
    <t>SID951374986627</t>
  </si>
  <si>
    <t>SID951374986590</t>
  </si>
  <si>
    <t>553626</t>
  </si>
  <si>
    <t>shiv</t>
  </si>
  <si>
    <t>SID951374573705</t>
  </si>
  <si>
    <t>527316</t>
  </si>
  <si>
    <t>PURVA</t>
  </si>
  <si>
    <t>SID951374304704</t>
  </si>
  <si>
    <t>SID951374266251</t>
  </si>
  <si>
    <t>Pallezari</t>
  </si>
  <si>
    <t>535941</t>
  </si>
  <si>
    <t>535941 Vitthal1</t>
  </si>
  <si>
    <t>SSF3154967</t>
  </si>
  <si>
    <t>Teka Mandwa C4</t>
  </si>
  <si>
    <t>Teka Mandwa C4 RAM1</t>
  </si>
  <si>
    <t>SSF3495703</t>
  </si>
  <si>
    <t>Teka Mandwa C2</t>
  </si>
  <si>
    <t>Teka Mandwa C2 Sharda2 C2 G2</t>
  </si>
  <si>
    <t>SSF2283470</t>
  </si>
  <si>
    <t>SSF2283469</t>
  </si>
  <si>
    <t>Teka Mandwa C3</t>
  </si>
  <si>
    <t>Teka Mandwa C3 Durga Mata1</t>
  </si>
  <si>
    <t>SSF2326027</t>
  </si>
  <si>
    <t>Teka Mandwa C5</t>
  </si>
  <si>
    <t>Teka Mandwa C5 ARADHYA1</t>
  </si>
  <si>
    <t>SSF3580761</t>
  </si>
  <si>
    <t>SSF3584165</t>
  </si>
  <si>
    <t>535941 Satyya 21</t>
  </si>
  <si>
    <t>SSF3658880</t>
  </si>
  <si>
    <t>Teka Mandwa C1</t>
  </si>
  <si>
    <t>Teka Mandwa C1 Jijamata1</t>
  </si>
  <si>
    <t>SSF2333430</t>
  </si>
  <si>
    <t>Teka Mandwa C1 Jay Malhar1</t>
  </si>
  <si>
    <t>SSF2418831</t>
  </si>
  <si>
    <t>hatkar guda</t>
  </si>
  <si>
    <t>hatkar guda C1</t>
  </si>
  <si>
    <t>jay bhavani C1 G1</t>
  </si>
  <si>
    <t>SSF3751468</t>
  </si>
  <si>
    <t>SSF3819682</t>
  </si>
  <si>
    <t>SATYA</t>
  </si>
  <si>
    <t>SID951374686872</t>
  </si>
  <si>
    <t>Teka Mandwa C2 Sharda1</t>
  </si>
  <si>
    <t>SSF2283464</t>
  </si>
  <si>
    <t xml:space="preserve">SANKU </t>
  </si>
  <si>
    <t>SID951373949332</t>
  </si>
  <si>
    <t>MAHI</t>
  </si>
  <si>
    <t>SID951374282870</t>
  </si>
  <si>
    <t>Bajrang</t>
  </si>
  <si>
    <t>SID951374652493</t>
  </si>
  <si>
    <t>Chandur</t>
  </si>
  <si>
    <t>SSF4095925</t>
  </si>
  <si>
    <t>SID951374304711</t>
  </si>
  <si>
    <t>SID951374330264</t>
  </si>
  <si>
    <t>Pramitha</t>
  </si>
  <si>
    <t>CID059902148</t>
  </si>
  <si>
    <t>SSF3137925</t>
  </si>
  <si>
    <t>Anada Guda</t>
  </si>
  <si>
    <t>Anada Guda C1</t>
  </si>
  <si>
    <t>gondraja C1 G1</t>
  </si>
  <si>
    <t>SSF4140335</t>
  </si>
  <si>
    <t>SSF4140310</t>
  </si>
  <si>
    <t>532451</t>
  </si>
  <si>
    <t>Akrati</t>
  </si>
  <si>
    <t>SID951374484685</t>
  </si>
  <si>
    <t>555982</t>
  </si>
  <si>
    <t>mahatmafule</t>
  </si>
  <si>
    <t>SID951374608953</t>
  </si>
  <si>
    <t>SID951373713472</t>
  </si>
  <si>
    <t>SID951374596165</t>
  </si>
  <si>
    <t>580155</t>
  </si>
  <si>
    <t>SID951375604393</t>
  </si>
  <si>
    <t>SID951374367161</t>
  </si>
  <si>
    <t>SID951374549607</t>
  </si>
  <si>
    <t>SID951374608803</t>
  </si>
  <si>
    <t>SID951374343334</t>
  </si>
  <si>
    <t>SSF4326535</t>
  </si>
  <si>
    <t>SSF4326657</t>
  </si>
  <si>
    <t>SSF4326658</t>
  </si>
  <si>
    <t>SID951375728359</t>
  </si>
  <si>
    <t>SID951374614690</t>
  </si>
  <si>
    <t>SSF4378323</t>
  </si>
  <si>
    <t>SID951375603417</t>
  </si>
  <si>
    <t>SSF4400763</t>
  </si>
  <si>
    <t>SSF4401158</t>
  </si>
  <si>
    <t>SSF2522367</t>
  </si>
  <si>
    <t>Pallezari C1</t>
  </si>
  <si>
    <t>Pallezari C1 Ambezari Rajni Groop1</t>
  </si>
  <si>
    <t>SSF4413163</t>
  </si>
  <si>
    <t>SSF4430588</t>
  </si>
  <si>
    <t>SID951375615906</t>
  </si>
  <si>
    <t>Rambaba</t>
  </si>
  <si>
    <t>SSF4497658</t>
  </si>
  <si>
    <t>SSF4497958</t>
  </si>
  <si>
    <t>SID951375299290</t>
  </si>
  <si>
    <t>SID951375159002</t>
  </si>
  <si>
    <t>SID951375377627</t>
  </si>
  <si>
    <t>SID951374547043</t>
  </si>
  <si>
    <t>SSF4601714</t>
  </si>
  <si>
    <t>739447</t>
  </si>
  <si>
    <t>HIRKANI</t>
  </si>
  <si>
    <t>SSF4604381</t>
  </si>
  <si>
    <t>SSF4606251</t>
  </si>
  <si>
    <t>SSF4607614</t>
  </si>
  <si>
    <t>SSF4622987</t>
  </si>
  <si>
    <t>SSF4623617</t>
  </si>
  <si>
    <t>vishva</t>
  </si>
  <si>
    <t>SSF4624815</t>
  </si>
  <si>
    <t>SSF4631215</t>
  </si>
  <si>
    <t>SID951375728308</t>
  </si>
  <si>
    <t>SSF4708851</t>
  </si>
  <si>
    <t>SSF4741062</t>
  </si>
  <si>
    <t>SSF4737441</t>
  </si>
  <si>
    <t>SID951375728819</t>
  </si>
  <si>
    <t>SID951373297561</t>
  </si>
  <si>
    <t>SSF2283467</t>
  </si>
  <si>
    <t>SSF4788967</t>
  </si>
  <si>
    <t>SSF4794246</t>
  </si>
  <si>
    <t>SSF4796911</t>
  </si>
  <si>
    <t>CID059911780</t>
  </si>
  <si>
    <t>SSF2283465</t>
  </si>
  <si>
    <t>SSF2283466</t>
  </si>
  <si>
    <t>SID951374986589</t>
  </si>
  <si>
    <t>SID951376208821</t>
  </si>
  <si>
    <t>SSF4913423</t>
  </si>
  <si>
    <t>SSF4914095</t>
  </si>
  <si>
    <t>580155 Sewalal1</t>
  </si>
  <si>
    <t>SSF4920875</t>
  </si>
  <si>
    <t>SID951373599083</t>
  </si>
  <si>
    <t>SID951375728244</t>
  </si>
  <si>
    <t>SID951374986628</t>
  </si>
  <si>
    <t>SSF5015720</t>
  </si>
  <si>
    <t>CID059902143</t>
  </si>
  <si>
    <t>SID951374791029</t>
  </si>
  <si>
    <t>Ambe zari</t>
  </si>
  <si>
    <t>Ambe zari C1</t>
  </si>
  <si>
    <t>ishwar1 C1 G1</t>
  </si>
  <si>
    <t>SSF2717719</t>
  </si>
  <si>
    <t>HIMAYATNAGAR</t>
  </si>
  <si>
    <t>Dnyaneshwari</t>
  </si>
  <si>
    <t>SSF3910187</t>
  </si>
  <si>
    <t>SSF3137926</t>
  </si>
  <si>
    <t>SID951374370802</t>
  </si>
  <si>
    <t>SID951374791030</t>
  </si>
  <si>
    <t>649023</t>
  </si>
  <si>
    <t>Suhani</t>
  </si>
  <si>
    <t>SID951375282945</t>
  </si>
  <si>
    <t>620653</t>
  </si>
  <si>
    <t>Ganga</t>
  </si>
  <si>
    <t>SID951375019149</t>
  </si>
  <si>
    <t>SSF2659093</t>
  </si>
  <si>
    <t>SID951373949334</t>
  </si>
  <si>
    <t>SSF2717805</t>
  </si>
  <si>
    <t>SID951374615274</t>
  </si>
  <si>
    <t>SSF3150327</t>
  </si>
  <si>
    <t>SID951374370805</t>
  </si>
  <si>
    <t>SSF2659094</t>
  </si>
  <si>
    <t>SID951374614689</t>
  </si>
  <si>
    <t>SID951374615275</t>
  </si>
  <si>
    <t>SSF4693645</t>
  </si>
  <si>
    <t>SSF5161162</t>
  </si>
  <si>
    <t>SSF5199644</t>
  </si>
  <si>
    <t>SSF2574051</t>
  </si>
  <si>
    <t>SID951374594859</t>
  </si>
  <si>
    <t>SID2125629533</t>
  </si>
  <si>
    <t>SID951374791028</t>
  </si>
  <si>
    <t>SSF5239122</t>
  </si>
  <si>
    <t>SSF5173526</t>
  </si>
  <si>
    <t>Titvi</t>
  </si>
  <si>
    <t>Titvi C1</t>
  </si>
  <si>
    <t>Titvi seva1 C1 G1</t>
  </si>
  <si>
    <t>SSF5247095</t>
  </si>
  <si>
    <t>SID951374343724</t>
  </si>
  <si>
    <t>SID951374358123</t>
  </si>
  <si>
    <t>SID951373949338</t>
  </si>
  <si>
    <t>SSF3137928</t>
  </si>
  <si>
    <t>Gadchandur C1</t>
  </si>
  <si>
    <t>Gadchandur C1 Chandana1</t>
  </si>
  <si>
    <t>SSF2438552</t>
  </si>
  <si>
    <t>555982 Kamal1</t>
  </si>
  <si>
    <t>SSF2593188</t>
  </si>
  <si>
    <t>SSF2645433</t>
  </si>
  <si>
    <t>SSF5263583</t>
  </si>
  <si>
    <t>SSF5330479</t>
  </si>
  <si>
    <t>SID951373713116</t>
  </si>
  <si>
    <t>SID951375728861</t>
  </si>
  <si>
    <t>SID951374595573</t>
  </si>
  <si>
    <t>SSF3945476</t>
  </si>
  <si>
    <t>SID951373677804</t>
  </si>
  <si>
    <t>SID951375060653</t>
  </si>
  <si>
    <t>SID951374791027</t>
  </si>
  <si>
    <t>SSF5447085</t>
  </si>
  <si>
    <t>SSF5247268</t>
  </si>
  <si>
    <t>Khadki</t>
  </si>
  <si>
    <t>Khadki C1</t>
  </si>
  <si>
    <t>Anuradha C1 G1</t>
  </si>
  <si>
    <t>SSF5259785</t>
  </si>
  <si>
    <t>SSF5247485</t>
  </si>
  <si>
    <t>SSF5246776</t>
  </si>
  <si>
    <t>SID951373677810</t>
  </si>
  <si>
    <t>SSF3432123</t>
  </si>
  <si>
    <t>SSF3427854</t>
  </si>
  <si>
    <t>SSF5493234</t>
  </si>
  <si>
    <t>SID951375282903</t>
  </si>
  <si>
    <t>SSF2325173</t>
  </si>
  <si>
    <t>SID951375159076</t>
  </si>
  <si>
    <t>SID951374484684</t>
  </si>
  <si>
    <t>SSF2333432</t>
  </si>
  <si>
    <t>SSF5526628</t>
  </si>
  <si>
    <t>SSF5567297</t>
  </si>
  <si>
    <t>CID059902684</t>
  </si>
  <si>
    <t>SSF5570452</t>
  </si>
  <si>
    <t>SID951373949337</t>
  </si>
  <si>
    <t>SSF5576467</t>
  </si>
  <si>
    <t>SSF5591806</t>
  </si>
  <si>
    <t>SSF5591859</t>
  </si>
  <si>
    <t>SSF5592283</t>
  </si>
  <si>
    <t>SSF5596576</t>
  </si>
  <si>
    <t>SID951374986591</t>
  </si>
  <si>
    <t>SSF5620710</t>
  </si>
  <si>
    <t>SSF5631557</t>
  </si>
  <si>
    <t>SID951375019148</t>
  </si>
  <si>
    <t>SID951374343910</t>
  </si>
  <si>
    <t>SSF5710700</t>
  </si>
  <si>
    <t>SID951374804980</t>
  </si>
  <si>
    <t>SSF2560151</t>
  </si>
  <si>
    <t>SSF4015158</t>
  </si>
  <si>
    <t>SID951375714530</t>
  </si>
  <si>
    <t>SID951374686446</t>
  </si>
  <si>
    <t>SSF2334047</t>
  </si>
  <si>
    <t>SID951375608391</t>
  </si>
  <si>
    <t>SSF5774397</t>
  </si>
  <si>
    <t>SSF2328392</t>
  </si>
  <si>
    <t>SSF5775376</t>
  </si>
  <si>
    <t>SAIBABA</t>
  </si>
  <si>
    <t>CID059902687</t>
  </si>
  <si>
    <t>SID951374189537</t>
  </si>
  <si>
    <t>SSF2304817</t>
  </si>
  <si>
    <t>SID951375371708</t>
  </si>
  <si>
    <t>Savitribai</t>
  </si>
  <si>
    <t>SID951376202678</t>
  </si>
  <si>
    <t>SID951374657993</t>
  </si>
  <si>
    <t>SSF5833561</t>
  </si>
  <si>
    <t>SID951376202799</t>
  </si>
  <si>
    <t>SSF5858602</t>
  </si>
  <si>
    <t>SID951375061282</t>
  </si>
  <si>
    <t>SSF5872701</t>
  </si>
  <si>
    <t>SSF5886480</t>
  </si>
  <si>
    <t>SSF5886757</t>
  </si>
  <si>
    <t>SSF5886876</t>
  </si>
  <si>
    <t>SSF5889981</t>
  </si>
  <si>
    <t>SID951374595574</t>
  </si>
  <si>
    <t>SID951375045280</t>
  </si>
  <si>
    <t>SID951373677121</t>
  </si>
  <si>
    <t>SSF4026710</t>
  </si>
  <si>
    <t>SSF3580830</t>
  </si>
  <si>
    <t>SID951373598290</t>
  </si>
  <si>
    <t>SSF5966225</t>
  </si>
  <si>
    <t>SSF5966258</t>
  </si>
  <si>
    <t>SSF2593187</t>
  </si>
  <si>
    <t>SID951375019151</t>
  </si>
  <si>
    <t>SID951374608802</t>
  </si>
  <si>
    <t>SID951374694805</t>
  </si>
  <si>
    <t>SID951376203537</t>
  </si>
  <si>
    <t>SSF6041439</t>
  </si>
  <si>
    <t>SID951375193339</t>
  </si>
  <si>
    <t>SSF6060836</t>
  </si>
  <si>
    <t>SSF6085613</t>
  </si>
  <si>
    <t>SSF6085877</t>
  </si>
  <si>
    <t>SSF2599212</t>
  </si>
  <si>
    <t>SSF6110188</t>
  </si>
  <si>
    <t>SSF6110254</t>
  </si>
  <si>
    <t>SSF3580829</t>
  </si>
  <si>
    <t>SID951373061182</t>
  </si>
  <si>
    <t>SID2125639410</t>
  </si>
  <si>
    <t>CID059902142</t>
  </si>
  <si>
    <t>SSF3718328</t>
  </si>
  <si>
    <t>SID951375022080</t>
  </si>
  <si>
    <t>SSF6140926</t>
  </si>
  <si>
    <t>SSF6159949</t>
  </si>
  <si>
    <t>SID951376203376</t>
  </si>
  <si>
    <t>SSF6170132</t>
  </si>
  <si>
    <t>SSF6182307</t>
  </si>
  <si>
    <t>SSF3734649</t>
  </si>
  <si>
    <t>SSF3735087</t>
  </si>
  <si>
    <t>SID951376203121</t>
  </si>
  <si>
    <t>SID951374488877</t>
  </si>
  <si>
    <t>SID951374544258</t>
  </si>
  <si>
    <t>SSF2322827</t>
  </si>
  <si>
    <t>SID951375379065</t>
  </si>
  <si>
    <t>CID059910287</t>
  </si>
  <si>
    <t>SSF2326026</t>
  </si>
  <si>
    <t>SSF2717720</t>
  </si>
  <si>
    <t>SSF6221153</t>
  </si>
  <si>
    <t>SID951374686875</t>
  </si>
  <si>
    <t>SID951374686447</t>
  </si>
  <si>
    <t>SID951376203495</t>
  </si>
  <si>
    <t>SSF2717806</t>
  </si>
  <si>
    <t>SSF6237624</t>
  </si>
  <si>
    <t>SID951374986626</t>
  </si>
  <si>
    <t>SSF3451540</t>
  </si>
  <si>
    <t>SID951374304706</t>
  </si>
  <si>
    <t>SID951374484686</t>
  </si>
  <si>
    <t>SSF3033540</t>
  </si>
  <si>
    <t>CID059910387</t>
  </si>
  <si>
    <t>SID951375019088</t>
  </si>
  <si>
    <t>SID951374547041</t>
  </si>
  <si>
    <t>SID951374306931</t>
  </si>
  <si>
    <t>SID951374643654</t>
  </si>
  <si>
    <t>SID951374595571</t>
  </si>
  <si>
    <t>SSF2322825</t>
  </si>
  <si>
    <t>SID951374189535</t>
  </si>
  <si>
    <t>SID951374304702</t>
  </si>
  <si>
    <t>SSF6292229</t>
  </si>
  <si>
    <t>SSF2645434</t>
  </si>
  <si>
    <t>SSF3240710</t>
  </si>
  <si>
    <t>SSF6316406</t>
  </si>
  <si>
    <t>SID951375065165</t>
  </si>
  <si>
    <t>SSF3729291</t>
  </si>
  <si>
    <t>CID059902683</t>
  </si>
  <si>
    <t>SID951373677806</t>
  </si>
  <si>
    <t>HIMAYATNAGAR JYOTIBA1</t>
  </si>
  <si>
    <t>SSF3763446</t>
  </si>
  <si>
    <t>SID951375225983</t>
  </si>
  <si>
    <t>SID951375299196</t>
  </si>
  <si>
    <t>CID059910232</t>
  </si>
  <si>
    <t>SID951375587689</t>
  </si>
  <si>
    <t>SID951376201683</t>
  </si>
  <si>
    <t>SID951375559776</t>
  </si>
  <si>
    <t>SID951373598293</t>
  </si>
  <si>
    <t>SID951375209081</t>
  </si>
  <si>
    <t>SSF3987661</t>
  </si>
  <si>
    <t>SID951374567914</t>
  </si>
  <si>
    <t>SID951373599085</t>
  </si>
  <si>
    <t>SID951374481514</t>
  </si>
  <si>
    <t>SID951375223995</t>
  </si>
  <si>
    <t>SID951376202668</t>
  </si>
  <si>
    <t>SSF4140979</t>
  </si>
  <si>
    <t>CID059911706</t>
  </si>
  <si>
    <t>SID951372808732</t>
  </si>
  <si>
    <t>SID951374686448</t>
  </si>
  <si>
    <t>SID951376202064</t>
  </si>
  <si>
    <t>SID951374330263</t>
  </si>
  <si>
    <t>SID951373892215</t>
  </si>
  <si>
    <t>CID059910908</t>
  </si>
  <si>
    <t>SID951374686449</t>
  </si>
  <si>
    <t>SID951374547044</t>
  </si>
  <si>
    <t>SID951374547046</t>
  </si>
  <si>
    <t>SSF3495808</t>
  </si>
  <si>
    <t>SID951375299188</t>
  </si>
  <si>
    <t>SID951375299183</t>
  </si>
  <si>
    <t>CID951376202518</t>
  </si>
  <si>
    <t>SSF3957450</t>
  </si>
  <si>
    <t>SSF6140778</t>
  </si>
  <si>
    <t>TAILORING</t>
  </si>
  <si>
    <t>RESHMA KHANAM</t>
  </si>
  <si>
    <t>15-Jan-2019</t>
  </si>
  <si>
    <t>THU</t>
  </si>
  <si>
    <t>1</t>
  </si>
  <si>
    <t>6 Yrs</t>
  </si>
  <si>
    <t>15 Jan 2019</t>
  </si>
  <si>
    <t>&gt; 4 to 6 Years</t>
  </si>
  <si>
    <t>31-Mar-2022</t>
  </si>
  <si>
    <t>&gt;180</t>
  </si>
  <si>
    <t>Petty Shop</t>
  </si>
  <si>
    <t>ADNYA SOPAN</t>
  </si>
  <si>
    <t>20-Mar-2019</t>
  </si>
  <si>
    <t>Thu</t>
  </si>
  <si>
    <t>20 Mar 2019</t>
  </si>
  <si>
    <t>29-Feb-2024</t>
  </si>
  <si>
    <t>NAGIN BALAJI</t>
  </si>
  <si>
    <t>19-Mar-2019</t>
  </si>
  <si>
    <t>19 Mar 2019</t>
  </si>
  <si>
    <t>CANTEEN</t>
  </si>
  <si>
    <t>SARAJABAI ANKUSH</t>
  </si>
  <si>
    <t>Vegetable vending</t>
  </si>
  <si>
    <t>BHARTABAI MAHADEO</t>
  </si>
  <si>
    <t>26-Aug-2019</t>
  </si>
  <si>
    <t>Wed</t>
  </si>
  <si>
    <t>2</t>
  </si>
  <si>
    <t>26 Aug 2019</t>
  </si>
  <si>
    <t>&gt; 6 to 10 Years</t>
  </si>
  <si>
    <t>27-Dec-2023</t>
  </si>
  <si>
    <t>Agriculture &amp; Farming</t>
  </si>
  <si>
    <t>Vimalabai Bhimrao Rathod</t>
  </si>
  <si>
    <t>25-Sep-2019</t>
  </si>
  <si>
    <t>FRI</t>
  </si>
  <si>
    <t>5 Yrs</t>
  </si>
  <si>
    <t>25 Sep 2019</t>
  </si>
  <si>
    <t>Beauty Parlor</t>
  </si>
  <si>
    <t>Payal</t>
  </si>
  <si>
    <t>25-Nov-2019</t>
  </si>
  <si>
    <t>25 Nov 2019</t>
  </si>
  <si>
    <t>04-Dec-2023</t>
  </si>
  <si>
    <t>Standard</t>
  </si>
  <si>
    <t>AHILYABAI</t>
  </si>
  <si>
    <t>08-Nov-2019</t>
  </si>
  <si>
    <t>08 Nov 2019</t>
  </si>
  <si>
    <t>20-Jan-2020</t>
  </si>
  <si>
    <t>30-Sep-2022</t>
  </si>
  <si>
    <t>10-Jan-2020</t>
  </si>
  <si>
    <t>21-Jan-2020</t>
  </si>
  <si>
    <t>Shashikalabai Hanumant Gudfale</t>
  </si>
  <si>
    <t>23-Dec-2019</t>
  </si>
  <si>
    <t>23 Dec 2019</t>
  </si>
  <si>
    <t>Manisha Rahul Sonkamble</t>
  </si>
  <si>
    <t>21-Dec-2019</t>
  </si>
  <si>
    <t>21 Dec 2019</t>
  </si>
  <si>
    <t>Pan Shop</t>
  </si>
  <si>
    <t>Ramabai Vyankati Kamble</t>
  </si>
  <si>
    <t>07-Feb-2020</t>
  </si>
  <si>
    <t>07 Feb 2020</t>
  </si>
  <si>
    <t>Komal Ratndip Gayakwad</t>
  </si>
  <si>
    <t>06-Feb-2020</t>
  </si>
  <si>
    <t>06 Feb 2020</t>
  </si>
  <si>
    <t>Priyanka Gautam Kamble</t>
  </si>
  <si>
    <t>24-Jan-2020</t>
  </si>
  <si>
    <t>24 Jan 2020</t>
  </si>
  <si>
    <t>Vandanabai Balaji Tigote</t>
  </si>
  <si>
    <t>JYOTIKA SUNIL</t>
  </si>
  <si>
    <t>27-Oct-2020</t>
  </si>
  <si>
    <t>27 Oct 2020</t>
  </si>
  <si>
    <t>KOMAL RAHUL</t>
  </si>
  <si>
    <t>14-Jul-2020</t>
  </si>
  <si>
    <t>14 Jul 2020</t>
  </si>
  <si>
    <t>05-Jul-2022</t>
  </si>
  <si>
    <t>PREMILA MAHADEO   (W/O : MAHAD</t>
  </si>
  <si>
    <t>14-Sep-2020</t>
  </si>
  <si>
    <t>14 Sep 2020</t>
  </si>
  <si>
    <t>MEGHA SANTOSH</t>
  </si>
  <si>
    <t>09-Oct-2020</t>
  </si>
  <si>
    <t>09 Oct 2020</t>
  </si>
  <si>
    <t>08-May-2022</t>
  </si>
  <si>
    <t>Vachala Prakash Sonkamble</t>
  </si>
  <si>
    <t>21-Apr-2022</t>
  </si>
  <si>
    <t>Panchashila Satish Sonkamble</t>
  </si>
  <si>
    <t>08-Apr-2022</t>
  </si>
  <si>
    <t>SHILPA SANDIP</t>
  </si>
  <si>
    <t>Dhanashri Kishor Kamble</t>
  </si>
  <si>
    <t>Dipika Ramesh Sonkamble</t>
  </si>
  <si>
    <t>SANGITA SANDIP</t>
  </si>
  <si>
    <t>Shobhabai Shrawan Kamble</t>
  </si>
  <si>
    <t>Hardware Shop</t>
  </si>
  <si>
    <t>PRATHIBHA SANJAY</t>
  </si>
  <si>
    <t>18-Dec-2020</t>
  </si>
  <si>
    <t>18 Dec 2020</t>
  </si>
  <si>
    <t>PRATIDNYA PRASHANT</t>
  </si>
  <si>
    <t>22-Jan-2024</t>
  </si>
  <si>
    <t>13-Aug-2021</t>
  </si>
  <si>
    <t>06-Feb-2023</t>
  </si>
  <si>
    <t>SHOBHA</t>
  </si>
  <si>
    <t>30-Aug-2021</t>
  </si>
  <si>
    <t>04 Dec 2019</t>
  </si>
  <si>
    <t>02-Sep-2021</t>
  </si>
  <si>
    <t>26-Jan-2023</t>
  </si>
  <si>
    <t>Mira Prakash Nutte</t>
  </si>
  <si>
    <t>28-Sep-2021</t>
  </si>
  <si>
    <t>3 Yrs</t>
  </si>
  <si>
    <t>28 Sep 2021</t>
  </si>
  <si>
    <t>&gt; 2 to 4 Years</t>
  </si>
  <si>
    <t>31-Aug-2023</t>
  </si>
  <si>
    <t>JAYA KAILAS</t>
  </si>
  <si>
    <t>20-Oct-2021</t>
  </si>
  <si>
    <t>20 Oct 2021</t>
  </si>
  <si>
    <t>04-Aug-2023</t>
  </si>
  <si>
    <t xml:space="preserve">MEERA  PRAKASH NUTTE </t>
  </si>
  <si>
    <t>12-Oct-2022</t>
  </si>
  <si>
    <t>0</t>
  </si>
  <si>
    <t>08-Dec-2022</t>
  </si>
  <si>
    <t>27-Jul-2023</t>
  </si>
  <si>
    <t>AUTOMOBILE SHOP</t>
  </si>
  <si>
    <t>POURNIMA  SAGAR  NAGRALE</t>
  </si>
  <si>
    <t>09-Nov-2022</t>
  </si>
  <si>
    <t>23 Sep 2021</t>
  </si>
  <si>
    <t>08-Jan-2023</t>
  </si>
  <si>
    <t>30-Jul-2024</t>
  </si>
  <si>
    <t>Fancy Shop</t>
  </si>
  <si>
    <t>SAVITA SANJAY DOHE</t>
  </si>
  <si>
    <t>24-Nov-2022</t>
  </si>
  <si>
    <t>9</t>
  </si>
  <si>
    <t>11 Yrs</t>
  </si>
  <si>
    <t>02 Sep 2021</t>
  </si>
  <si>
    <t>&gt; 10 Years</t>
  </si>
  <si>
    <t>05-Jan-2023</t>
  </si>
  <si>
    <t>06-Mar-2024</t>
  </si>
  <si>
    <t>Food Item Business</t>
  </si>
  <si>
    <t>LAXMIBAI APPARAO KALE</t>
  </si>
  <si>
    <t>07-Dec-2022</t>
  </si>
  <si>
    <t>3</t>
  </si>
  <si>
    <t>01-Oct-2024</t>
  </si>
  <si>
    <t xml:space="preserve">FARJANABEE MAHETAB SHEKH </t>
  </si>
  <si>
    <t>19-Dec-2022</t>
  </si>
  <si>
    <t>4</t>
  </si>
  <si>
    <t>28 Feb 2021</t>
  </si>
  <si>
    <t>08-Feb-2023</t>
  </si>
  <si>
    <t>RADHABAI SUBHASH YANKUDKE</t>
  </si>
  <si>
    <t>23-Jan-2023</t>
  </si>
  <si>
    <t>08-Mar-2023</t>
  </si>
  <si>
    <t>10-Feb-2025</t>
  </si>
  <si>
    <t>LAXMIBAI VYANKATI TOGARE</t>
  </si>
  <si>
    <t>13-Mar-2025</t>
  </si>
  <si>
    <t>151-180</t>
  </si>
  <si>
    <t>ASHVINI RAMESHVAR MUKANAR</t>
  </si>
  <si>
    <t>25-Jan-2023</t>
  </si>
  <si>
    <t>Mon</t>
  </si>
  <si>
    <t>2 Yrs</t>
  </si>
  <si>
    <t>25 Jan 2023</t>
  </si>
  <si>
    <t>&lt;= 2 Years</t>
  </si>
  <si>
    <t>02-Mar-2023</t>
  </si>
  <si>
    <t>18-Dec-2024</t>
  </si>
  <si>
    <t xml:space="preserve">DIPALI SANISINGH PATEL </t>
  </si>
  <si>
    <t>08 Dec 2020</t>
  </si>
  <si>
    <t>04-Apr-2023</t>
  </si>
  <si>
    <t>25-Mar-2025</t>
  </si>
  <si>
    <t>KALINDA DATTA TOGARE</t>
  </si>
  <si>
    <t>26-Mar-2023</t>
  </si>
  <si>
    <t>16 Sep 2021</t>
  </si>
  <si>
    <t>08-May-2023</t>
  </si>
  <si>
    <t>29-Sep-2024</t>
  </si>
  <si>
    <t>USHATAI NAGORAO RATHOD</t>
  </si>
  <si>
    <t>01-Apr-2023</t>
  </si>
  <si>
    <t>01 Apr 2023</t>
  </si>
  <si>
    <t>29-May-2024</t>
  </si>
  <si>
    <t>MIRA PRAKASH NUTTE</t>
  </si>
  <si>
    <t>05-May-2023</t>
  </si>
  <si>
    <t>08-Jun-2023</t>
  </si>
  <si>
    <t>21-Aug-2023</t>
  </si>
  <si>
    <t>MALA LAXMAN WAGHMARE</t>
  </si>
  <si>
    <t>13-May-2023</t>
  </si>
  <si>
    <t>08-Jul-2023</t>
  </si>
  <si>
    <t>22-May-2025</t>
  </si>
  <si>
    <t>91-120</t>
  </si>
  <si>
    <t>MANISHA ROHIT UPADHYE</t>
  </si>
  <si>
    <t>1 Yrs</t>
  </si>
  <si>
    <t>13 May 2023</t>
  </si>
  <si>
    <t>07-Jul-2023</t>
  </si>
  <si>
    <t>04-Jan-2025</t>
  </si>
  <si>
    <t>VIDHYATAI RAVIKUMAR SURYAVANSHI</t>
  </si>
  <si>
    <t>14-Jun-2023</t>
  </si>
  <si>
    <t>08-Aug-2023</t>
  </si>
  <si>
    <t>01-Jun-2024</t>
  </si>
  <si>
    <t xml:space="preserve">SONI PRAKASH GOTMUKLE </t>
  </si>
  <si>
    <t>17-Jul-2023</t>
  </si>
  <si>
    <t>07-Sep-2023</t>
  </si>
  <si>
    <t>11-Jul-2025</t>
  </si>
  <si>
    <t>PUSHPA PRAKASH RAHATE</t>
  </si>
  <si>
    <t>20-Jul-2023</t>
  </si>
  <si>
    <t>5</t>
  </si>
  <si>
    <t>29 Dec 2018</t>
  </si>
  <si>
    <t>06-Sep-2023</t>
  </si>
  <si>
    <t>19-Jun-2025</t>
  </si>
  <si>
    <t>1-30 Days</t>
  </si>
  <si>
    <t>NIRMALA GANPAT PAWADE</t>
  </si>
  <si>
    <t>22-Jul-2023</t>
  </si>
  <si>
    <t>19 Aug 2021</t>
  </si>
  <si>
    <t>02-Jul-2025</t>
  </si>
  <si>
    <t>JIJABAI GOVIND CHOLE</t>
  </si>
  <si>
    <t>28-Jul-2023</t>
  </si>
  <si>
    <t>02 Oct 2021</t>
  </si>
  <si>
    <t>10-Jul-2025</t>
  </si>
  <si>
    <t>ASHA SUKARU SHEDMAKE</t>
  </si>
  <si>
    <t>29-Aug-2023</t>
  </si>
  <si>
    <t>04-Oct-2023</t>
  </si>
  <si>
    <t>01-Sep-2024</t>
  </si>
  <si>
    <t xml:space="preserve"> UJVALA SUNIL GADAL</t>
  </si>
  <si>
    <t>05-Sep-2023</t>
  </si>
  <si>
    <t>05 Sep 2023</t>
  </si>
  <si>
    <t>14-Jul-2025</t>
  </si>
  <si>
    <t>ANUSAYA SONERAO PARCHAKE</t>
  </si>
  <si>
    <t>14-Sep-2023</t>
  </si>
  <si>
    <t>14 Sep 2023</t>
  </si>
  <si>
    <t>05-Oct-2023</t>
  </si>
  <si>
    <t>06-Aug-2024</t>
  </si>
  <si>
    <t>SIMA DIPAK KAMBLE</t>
  </si>
  <si>
    <t>24-Sep-2023</t>
  </si>
  <si>
    <t>02-Nov-2023</t>
  </si>
  <si>
    <t>10-Jul-2024</t>
  </si>
  <si>
    <t>BAYABAI RAMANNA SHAMLAWAR</t>
  </si>
  <si>
    <t>27-Sep-2023</t>
  </si>
  <si>
    <t>27 Sep 2023</t>
  </si>
  <si>
    <t>01-Nov-2023</t>
  </si>
  <si>
    <t>26-May-2024</t>
  </si>
  <si>
    <t>KANUPATRA DEVRAO KEJGIR</t>
  </si>
  <si>
    <t>01-Oct-2023</t>
  </si>
  <si>
    <t>01 Oct 2023</t>
  </si>
  <si>
    <t>09-Jul-2025</t>
  </si>
  <si>
    <t>61-90</t>
  </si>
  <si>
    <t>SHASHIKALA DOALAT MADAVI</t>
  </si>
  <si>
    <t>MANISHA KARNU UDE</t>
  </si>
  <si>
    <t>LATA ANANDRAO GEDAM</t>
  </si>
  <si>
    <t>25-Oct-2023</t>
  </si>
  <si>
    <t>25 Oct 2023</t>
  </si>
  <si>
    <t>01-Dec-2023</t>
  </si>
  <si>
    <t>12-Dec-2024</t>
  </si>
  <si>
    <t>NANDA MORESHWAR PATIL</t>
  </si>
  <si>
    <t>30-Oct-2023</t>
  </si>
  <si>
    <t>17 Aug 2021</t>
  </si>
  <si>
    <t>06-Dec-2023</t>
  </si>
  <si>
    <t>KIRAN BHAURAO DERKAR</t>
  </si>
  <si>
    <t>30 Oct 2023</t>
  </si>
  <si>
    <t>KISHORI MANGESH MAHURE</t>
  </si>
  <si>
    <t>YASHODA SHANKAR BHARATKAR</t>
  </si>
  <si>
    <t>7</t>
  </si>
  <si>
    <t>10 Yrs</t>
  </si>
  <si>
    <t>26 Feb 2020</t>
  </si>
  <si>
    <t>SUNITA BABAN RATHOD</t>
  </si>
  <si>
    <t>03-Nov-2023</t>
  </si>
  <si>
    <t>20 Dec 2019</t>
  </si>
  <si>
    <t>14-Dec-2023</t>
  </si>
  <si>
    <t>11-Apr-2025</t>
  </si>
  <si>
    <t>SUMAN PARAJI MUKNAR</t>
  </si>
  <si>
    <t>09-Nov-2023</t>
  </si>
  <si>
    <t>28 Apr 2022</t>
  </si>
  <si>
    <t>04-Nov-2024</t>
  </si>
  <si>
    <t xml:space="preserve">SUMITRA VYANKADI SANAP </t>
  </si>
  <si>
    <t>12-Mar-2024</t>
  </si>
  <si>
    <t>30 Sep 2021</t>
  </si>
  <si>
    <t>11-Apr-2024</t>
  </si>
  <si>
    <t>30-Apr-2024</t>
  </si>
  <si>
    <t>FARJANA SHADUL SAYYAD</t>
  </si>
  <si>
    <t>24-Feb-2024</t>
  </si>
  <si>
    <t>13 Apr 2023</t>
  </si>
  <si>
    <t>10-Apr-2024</t>
  </si>
  <si>
    <t>MAISUBAI RAJU BHUTALU</t>
  </si>
  <si>
    <t>22-Nov-2023</t>
  </si>
  <si>
    <t>11-Jan-2024</t>
  </si>
  <si>
    <t>SAU USHA JIWAN TIRANKAR</t>
  </si>
  <si>
    <t>24-Nov-2023</t>
  </si>
  <si>
    <t>17 Jun 2019</t>
  </si>
  <si>
    <t>03-Jan-2024</t>
  </si>
  <si>
    <t>LATA BHIKAJI DHENGALE</t>
  </si>
  <si>
    <t>02-Dec-2023</t>
  </si>
  <si>
    <t>02 Dec 2023</t>
  </si>
  <si>
    <t>Kirana shop</t>
  </si>
  <si>
    <t>SHOBHABAI GANPATI PINATE</t>
  </si>
  <si>
    <t>27-Nov-2023</t>
  </si>
  <si>
    <t>04-Jan-2024</t>
  </si>
  <si>
    <t>05-Jul-2025</t>
  </si>
  <si>
    <t>31-60</t>
  </si>
  <si>
    <t>MEGHA VINOD KATARKAR</t>
  </si>
  <si>
    <t>29-Nov-2023</t>
  </si>
  <si>
    <t>29 Nov 2023</t>
  </si>
  <si>
    <t>SHOBHABAI TUKARAM YANKUDKE</t>
  </si>
  <si>
    <t>05-Dec-2023</t>
  </si>
  <si>
    <t>10-Jan-2024</t>
  </si>
  <si>
    <t>20-Feb-2025</t>
  </si>
  <si>
    <t>08-Jun-2025</t>
  </si>
  <si>
    <t xml:space="preserve">RADHABAI RAM KAMBLE </t>
  </si>
  <si>
    <t>19-Dec-2023</t>
  </si>
  <si>
    <t>14-Feb-2024</t>
  </si>
  <si>
    <t>08-Jan-2025</t>
  </si>
  <si>
    <t>MUMTAJBEE AMIR SHEIKH</t>
  </si>
  <si>
    <t>25-Feb-2024</t>
  </si>
  <si>
    <t>29-Jun-2024</t>
  </si>
  <si>
    <t>SHARDA BABARAV WAGHAMARE</t>
  </si>
  <si>
    <t>18-Dec-2023</t>
  </si>
  <si>
    <t>30-Apr-2025</t>
  </si>
  <si>
    <t>Tractor Business</t>
  </si>
  <si>
    <t>NEHA VIVEK BUCHUNDE</t>
  </si>
  <si>
    <t>23-Dec-2023</t>
  </si>
  <si>
    <t>23 Dec 2023</t>
  </si>
  <si>
    <t>08-Feb-2024</t>
  </si>
  <si>
    <t xml:space="preserve">Tractor Business &amp; Repair Work </t>
  </si>
  <si>
    <t>SHRIDEVI SUDHAKAR TATAPURE</t>
  </si>
  <si>
    <t>30-Dec-2023</t>
  </si>
  <si>
    <t>16 May 2022</t>
  </si>
  <si>
    <t>01-Jan-2024</t>
  </si>
  <si>
    <t xml:space="preserve">PARVINBEE MAHEBUB SHEKH </t>
  </si>
  <si>
    <t>28-May-2025</t>
  </si>
  <si>
    <t xml:space="preserve">ANJANABAI JANARDHAN MANE </t>
  </si>
  <si>
    <t>MANISHA MUKTAJI KANDE</t>
  </si>
  <si>
    <t>16 Mar 2023</t>
  </si>
  <si>
    <t>24-Feb-2025</t>
  </si>
  <si>
    <t>laxmibai ramdas GAYAKWAD</t>
  </si>
  <si>
    <t>15-Jan-2024</t>
  </si>
  <si>
    <t>15 Jan 2024</t>
  </si>
  <si>
    <t>SARITA ARVIND SARVAR</t>
  </si>
  <si>
    <t>17-Jan-2024</t>
  </si>
  <si>
    <t>06 Jul 2020</t>
  </si>
  <si>
    <t>DWARKABAI DHONDIBA KOLGIR</t>
  </si>
  <si>
    <t>14-Mar-2024</t>
  </si>
  <si>
    <t>12-Jun-2025</t>
  </si>
  <si>
    <t xml:space="preserve">ASHWINI RAMESH KAMBLE </t>
  </si>
  <si>
    <t>18-Jan-2024</t>
  </si>
  <si>
    <t>13-Mar-2024</t>
  </si>
  <si>
    <t xml:space="preserve">SHEELA AKASH KAMBLE </t>
  </si>
  <si>
    <t xml:space="preserve">SHILAPA DAYANAD YANKUDAKE </t>
  </si>
  <si>
    <t>19-Jan-2024</t>
  </si>
  <si>
    <t>19 Jan 2024</t>
  </si>
  <si>
    <t>26-Jun-2025</t>
  </si>
  <si>
    <t>KANATABAI SAMBHA YANAKUDAKE</t>
  </si>
  <si>
    <t>10-Jan-2025</t>
  </si>
  <si>
    <t>RADHA CHANGDEV WAGHAMARE</t>
  </si>
  <si>
    <t>19-Feb-2024</t>
  </si>
  <si>
    <t>19 Nov 2019</t>
  </si>
  <si>
    <t>28-May-2024</t>
  </si>
  <si>
    <t>20-Jan-2024</t>
  </si>
  <si>
    <t>08-Feb-2025</t>
  </si>
  <si>
    <t>SHOBHATAI KISAN SANAP</t>
  </si>
  <si>
    <t>24-Jan-2024</t>
  </si>
  <si>
    <t>Catering</t>
  </si>
  <si>
    <t>ANITA GANESH NEHARE</t>
  </si>
  <si>
    <t>26-Jan-2024</t>
  </si>
  <si>
    <t>SUNITA GANESH YANKUDKE</t>
  </si>
  <si>
    <t>30-Jan-2024</t>
  </si>
  <si>
    <t>30 Jan 2024</t>
  </si>
  <si>
    <t>SHILA KISHOR BELE</t>
  </si>
  <si>
    <t>03-Feb-2024</t>
  </si>
  <si>
    <t>Grocery/Kirana Store</t>
  </si>
  <si>
    <t>SANDHYA PRAKASH NIKHADE</t>
  </si>
  <si>
    <t>03 Feb 2024</t>
  </si>
  <si>
    <t>NIRMALA SUNIL SHINDE</t>
  </si>
  <si>
    <t>11 May 2022</t>
  </si>
  <si>
    <t>Hotel</t>
  </si>
  <si>
    <t>MANDA ANIL CHAUDHARI</t>
  </si>
  <si>
    <t xml:space="preserve">PORNIMA MAROTI GAVALE </t>
  </si>
  <si>
    <t>23 Feb 2023</t>
  </si>
  <si>
    <t>MAHANANDA BHAGWAN WAGHAMARE</t>
  </si>
  <si>
    <t>13-Dec-2024</t>
  </si>
  <si>
    <t>SATYASHILA MADHUKAR KAMBLE</t>
  </si>
  <si>
    <t>REKHA BALAJI TIGOTE</t>
  </si>
  <si>
    <t>BHIVRABAI DASARATH GOTMUKALE</t>
  </si>
  <si>
    <t>16-Jul-2025</t>
  </si>
  <si>
    <t>HARUBAI SAITRAV GOTAVALE</t>
  </si>
  <si>
    <t>16-Feb-2024</t>
  </si>
  <si>
    <t>16 Feb 2024</t>
  </si>
  <si>
    <t>ANITA KISHOR TOGARE</t>
  </si>
  <si>
    <t>REKHA NABHILAS BHAGAT</t>
  </si>
  <si>
    <t>Furniture Shop</t>
  </si>
  <si>
    <t>VANDANA KISHOR DOHE</t>
  </si>
  <si>
    <t>16 Sep 2019</t>
  </si>
  <si>
    <t>03-Apr-2024</t>
  </si>
  <si>
    <t>KOUSABAI AMARADIP MUKANAR</t>
  </si>
  <si>
    <t>01-Apr-2024</t>
  </si>
  <si>
    <t>SNEHA VIJAY GAYAKWAD</t>
  </si>
  <si>
    <t>02-Mar-2024</t>
  </si>
  <si>
    <t>02 Mar 2024</t>
  </si>
  <si>
    <t>02-Jul-2024</t>
  </si>
  <si>
    <t>MAYA BHIMRAO GUDFALE</t>
  </si>
  <si>
    <t>04-Apr-2024</t>
  </si>
  <si>
    <t xml:space="preserve">SAVITA RANJIT YANKUDKE </t>
  </si>
  <si>
    <t>NEHA BANO JUBER KURESHI</t>
  </si>
  <si>
    <t>03-Mar-2024</t>
  </si>
  <si>
    <t>21-Jul-2025</t>
  </si>
  <si>
    <t>LALITA SURYAKANT PANCHAL</t>
  </si>
  <si>
    <t>04-Mar-2024</t>
  </si>
  <si>
    <t>27 Aug 2021</t>
  </si>
  <si>
    <t>13-Jun-2025</t>
  </si>
  <si>
    <t xml:space="preserve"> USHA RAHUL KOVE</t>
  </si>
  <si>
    <t>05-Mar-2024</t>
  </si>
  <si>
    <t>05 Mar 2024</t>
  </si>
  <si>
    <t>MADHURI GAJANAN MOHARE</t>
  </si>
  <si>
    <t>09-Mar-2024</t>
  </si>
  <si>
    <t>30 Jun 2022</t>
  </si>
  <si>
    <t>GIRAJA MAHADEO JAMBHUDKAR</t>
  </si>
  <si>
    <t>07-Mar-2024</t>
  </si>
  <si>
    <t>8 Yrs</t>
  </si>
  <si>
    <t>KAMALA CHARANDAS WADHAI</t>
  </si>
  <si>
    <t>10-Mar-2024</t>
  </si>
  <si>
    <t>RUNDA DILIP GURUNULE</t>
  </si>
  <si>
    <t>6</t>
  </si>
  <si>
    <t>9 Yrs</t>
  </si>
  <si>
    <t>08-Mar-2024</t>
  </si>
  <si>
    <t>09-Jul-2024</t>
  </si>
  <si>
    <t>LOCHANA DIGAMBAR CHOLE</t>
  </si>
  <si>
    <t>PANCHAFULA MONDUJI NAGOSE</t>
  </si>
  <si>
    <t>11-Mar-2024</t>
  </si>
  <si>
    <t>sau INDIRA SOMAJI NIKODE</t>
  </si>
  <si>
    <t>MAYA SUDHAKAR GURUNULE</t>
  </si>
  <si>
    <t>7 Yrs</t>
  </si>
  <si>
    <t xml:space="preserve">LATA HANSRAJ BHAGAT </t>
  </si>
  <si>
    <t>SUNITA GANPAT MAHAJAN</t>
  </si>
  <si>
    <t>14 Mar 2024</t>
  </si>
  <si>
    <t>Cycle Shop</t>
  </si>
  <si>
    <t>HUMERAANJUM ARIF SHEIKH</t>
  </si>
  <si>
    <t>16-Mar-2024</t>
  </si>
  <si>
    <t>24 Aug 2021</t>
  </si>
  <si>
    <t>01-May-2024</t>
  </si>
  <si>
    <t>MANISHA MAROTI KODAMWAR</t>
  </si>
  <si>
    <t>22-Mar-2024</t>
  </si>
  <si>
    <t>22 Mar 2024</t>
  </si>
  <si>
    <t>08-May-2024</t>
  </si>
  <si>
    <t>23-Nov-2024</t>
  </si>
  <si>
    <t>26-Mar-2024</t>
  </si>
  <si>
    <t>06-Jul-2025</t>
  </si>
  <si>
    <t>RENUKA LAXMAN BADGIRE</t>
  </si>
  <si>
    <t>31-Mar-2024</t>
  </si>
  <si>
    <t>LAXMI RAJESH KUMRE</t>
  </si>
  <si>
    <t>31 Mar 2024</t>
  </si>
  <si>
    <t>16-Dec-2024</t>
  </si>
  <si>
    <t>SANJIVANI ANIL KOYCHADE</t>
  </si>
  <si>
    <t>12 Mar 2023</t>
  </si>
  <si>
    <t>07-May-2025</t>
  </si>
  <si>
    <t>DARSHANA ATUL AKEWAR</t>
  </si>
  <si>
    <t>03 Apr 2024</t>
  </si>
  <si>
    <t>YAMINA RAVINDRA EPPAWAR</t>
  </si>
  <si>
    <t>01-Jul-2024</t>
  </si>
  <si>
    <t>ROSHANI SANJAY RANDIVE</t>
  </si>
  <si>
    <t>SAU GITA RAMESH NEHARE</t>
  </si>
  <si>
    <t>sheshikala vilas kotullu</t>
  </si>
  <si>
    <t>08-Apr-2024</t>
  </si>
  <si>
    <t>08 Apr 2024</t>
  </si>
  <si>
    <t>20-Jun-2025</t>
  </si>
  <si>
    <t>MEGHA MUKESH KULSANGE</t>
  </si>
  <si>
    <t>23-Apr-2024</t>
  </si>
  <si>
    <t>0 Yrs</t>
  </si>
  <si>
    <t>23 Apr 2024</t>
  </si>
  <si>
    <t>05-Jun-2024</t>
  </si>
  <si>
    <t>KAVITA RAMESHWAR JAIBHAYE</t>
  </si>
  <si>
    <t>12-Jun-2024</t>
  </si>
  <si>
    <t>SEEMA SANTOSH POGULWAR</t>
  </si>
  <si>
    <t>24-Apr-2024</t>
  </si>
  <si>
    <t>24 Apr 2024</t>
  </si>
  <si>
    <t>NIRUPA SANDIP DEWALKAR</t>
  </si>
  <si>
    <t>30 Apr 2024</t>
  </si>
  <si>
    <t>Laundry Services</t>
  </si>
  <si>
    <t>ASHWINI SANTOSH CHAUTHALE</t>
  </si>
  <si>
    <t>PARVATA SHANKAR HONRAV</t>
  </si>
  <si>
    <t>01 May 2024</t>
  </si>
  <si>
    <t>13-Jun-2024</t>
  </si>
  <si>
    <t>DHRUPATA PANDHARI MUSALE</t>
  </si>
  <si>
    <t>REKHA MADHAV BADGIRE</t>
  </si>
  <si>
    <t>JAYABAI KONDIBA MASKE</t>
  </si>
  <si>
    <t>HARUBAI RAVAN GOTMUKALE</t>
  </si>
  <si>
    <t>04-Aug-2024</t>
  </si>
  <si>
    <t>KAMAL SHAMRAO PAWAR</t>
  </si>
  <si>
    <t>12 May 2023</t>
  </si>
  <si>
    <t>IL-1</t>
  </si>
  <si>
    <t>05-Jan-2025</t>
  </si>
  <si>
    <t>YAMUNABAI TUKARAM RINGAT</t>
  </si>
  <si>
    <t>GL-2</t>
  </si>
  <si>
    <t>07-Jul-2025</t>
  </si>
  <si>
    <t>SULOCHANA SUNIL KHANDARE</t>
  </si>
  <si>
    <t>GL-4</t>
  </si>
  <si>
    <t>25-Feb-2025</t>
  </si>
  <si>
    <t>121-150</t>
  </si>
  <si>
    <t>Agarbathi Making</t>
  </si>
  <si>
    <t>ANITA MORESHWAR KHANDALKAR</t>
  </si>
  <si>
    <t>03-Jul-2024</t>
  </si>
  <si>
    <t>UJVLA KALIDAS RAIPURE</t>
  </si>
  <si>
    <t>SAKHUBAI DATTA SANAP</t>
  </si>
  <si>
    <t>REKHABAI SUBHASH RATHOD</t>
  </si>
  <si>
    <t>PARUBAI VITTHAL JADHAV</t>
  </si>
  <si>
    <t>CHANDRAKALA VIJAY CHOLE</t>
  </si>
  <si>
    <t xml:space="preserve">SHOBHA KISAN SHINDE </t>
  </si>
  <si>
    <t>GL-3</t>
  </si>
  <si>
    <t>11-Jul-2024</t>
  </si>
  <si>
    <t>12-Jul-2025</t>
  </si>
  <si>
    <t>YASHODA KHANDU SHINDE</t>
  </si>
  <si>
    <t>KAUSHALYA DINKAR NAGOSE</t>
  </si>
  <si>
    <t>JAYASHRI GOVIND RINGAT</t>
  </si>
  <si>
    <t>SHASHIKLA GANPATI BHUTTE</t>
  </si>
  <si>
    <t>03-Jun-2024</t>
  </si>
  <si>
    <t>Acid Making</t>
  </si>
  <si>
    <t xml:space="preserve">SHANDHYA AJYA TIRANKAR </t>
  </si>
  <si>
    <t>MUKTABAI NARAYAN MANDAVKAR</t>
  </si>
  <si>
    <t>14-Aug-2024</t>
  </si>
  <si>
    <t>MUKTABAI SHATRUGHAN SHINDE</t>
  </si>
  <si>
    <t>02-Aug-2024</t>
  </si>
  <si>
    <t>11-Sep-2024</t>
  </si>
  <si>
    <t>GANGABAI NARSINGH KAMBALE</t>
  </si>
  <si>
    <t>08-Nov-2024</t>
  </si>
  <si>
    <t>31-Dec-2024</t>
  </si>
  <si>
    <t>09-Oct-2024</t>
  </si>
  <si>
    <t>21-Jan-2025</t>
  </si>
  <si>
    <t>BHAGARATHABAI SONERAO VELADI</t>
  </si>
  <si>
    <t>03 Dec 2023</t>
  </si>
  <si>
    <t>RANJANA MAROTI JADHAV</t>
  </si>
  <si>
    <t>11-Oct-2024</t>
  </si>
  <si>
    <t>INDUTAI MADHAV RATHOD</t>
  </si>
  <si>
    <t>NAMANTAI KERBA YANKUDKE</t>
  </si>
  <si>
    <t>19-Dec-2024</t>
  </si>
  <si>
    <t>10-May-2025</t>
  </si>
  <si>
    <t>MAYABAI GURUNATH KAMBLE</t>
  </si>
  <si>
    <t>GL-5</t>
  </si>
  <si>
    <t>13-Nov-2024</t>
  </si>
  <si>
    <t>15-Nov-2024</t>
  </si>
  <si>
    <t>11-Dec-2024</t>
  </si>
  <si>
    <t>19-May-2025</t>
  </si>
  <si>
    <t>SANGITA RAJKUMAR SANAP</t>
  </si>
  <si>
    <t>01-Nov-2024</t>
  </si>
  <si>
    <t xml:space="preserve">SANGITA SINDHESHWAR YELANE </t>
  </si>
  <si>
    <t>26-Nov-2024</t>
  </si>
  <si>
    <t>Mobile</t>
  </si>
  <si>
    <t>CDL-1</t>
  </si>
  <si>
    <t>04-Dec-2024</t>
  </si>
  <si>
    <t>11-Jun-2025</t>
  </si>
  <si>
    <t>PARUBAI RAJU SIDAM</t>
  </si>
  <si>
    <t>15-Jul-2025</t>
  </si>
  <si>
    <t>14-Aug-2025</t>
  </si>
  <si>
    <t>USHA BAJIRAO</t>
  </si>
  <si>
    <t>22-Feb-2019</t>
  </si>
  <si>
    <t>22 Feb 2019</t>
  </si>
  <si>
    <t>RADHABAI SURESH</t>
  </si>
  <si>
    <t>SUREKHA VITTHAL</t>
  </si>
  <si>
    <t>26-Dec-2023</t>
  </si>
  <si>
    <t>ANITA BALIRAM</t>
  </si>
  <si>
    <t>PARVATABAI RAJU</t>
  </si>
  <si>
    <t>SATYABHAMABAI DHARMPAL</t>
  </si>
  <si>
    <t>KARUNA SHARADRAO</t>
  </si>
  <si>
    <t>DARALABAO DAYANAD</t>
  </si>
  <si>
    <t>LALITA BABU</t>
  </si>
  <si>
    <t>20-Mar-2025</t>
  </si>
  <si>
    <t>ASHWINI ROHIDAS</t>
  </si>
  <si>
    <t>06-Jun-2019</t>
  </si>
  <si>
    <t>06 Jun 2019</t>
  </si>
  <si>
    <t>SHARJABAI NAMDEV</t>
  </si>
  <si>
    <t>MEENAKSHI DATTA</t>
  </si>
  <si>
    <t>07</t>
  </si>
  <si>
    <t>SUMAN SHEKU</t>
  </si>
  <si>
    <t>SAVITA SANJAY</t>
  </si>
  <si>
    <t>SUNJANA</t>
  </si>
  <si>
    <t>House Construction o</t>
  </si>
  <si>
    <t>KHATUN B SAHEB</t>
  </si>
  <si>
    <t>26-Jun-2019</t>
  </si>
  <si>
    <t>26 Jun 2019</t>
  </si>
  <si>
    <t>USHA  KESHAV</t>
  </si>
  <si>
    <t>MON</t>
  </si>
  <si>
    <t>18-Mar-2024</t>
  </si>
  <si>
    <t>SHARIFA ANWAR PATHAN</t>
  </si>
  <si>
    <t>21-Sep-2019</t>
  </si>
  <si>
    <t>21 Sep 2019</t>
  </si>
  <si>
    <t>SHAKILABANU ASPAK PATHAN</t>
  </si>
  <si>
    <t xml:space="preserve">Photo Studio </t>
  </si>
  <si>
    <t>MANGALA DEVIDAS KSHIRSAGAR</t>
  </si>
  <si>
    <t>ASHTASHILA</t>
  </si>
  <si>
    <t>16-Aug-2019</t>
  </si>
  <si>
    <t>16 Aug 2019</t>
  </si>
  <si>
    <t>ANITA GAUTAM</t>
  </si>
  <si>
    <t>BAYAJABAI MAHADU</t>
  </si>
  <si>
    <t>ASHWINI PRADIP</t>
  </si>
  <si>
    <t>NARMADA VINOD</t>
  </si>
  <si>
    <t>SITABAI DHANAJI</t>
  </si>
  <si>
    <t>20-Aug-2019</t>
  </si>
  <si>
    <t>Tue</t>
  </si>
  <si>
    <t>20 Aug 2019</t>
  </si>
  <si>
    <t>NISHA GAJANAN</t>
  </si>
  <si>
    <t>Auto Repair</t>
  </si>
  <si>
    <t>MINA ANIL</t>
  </si>
  <si>
    <t>SULOCHANA LAXMAN</t>
  </si>
  <si>
    <t>RESHAMA JAYVANT</t>
  </si>
  <si>
    <t>MAHANANDA SANJAY</t>
  </si>
  <si>
    <t>KAJAL PRALHAD</t>
  </si>
  <si>
    <t>SADHANA VINOD</t>
  </si>
  <si>
    <t>YOGEYESHWARI AMAR</t>
  </si>
  <si>
    <t>POOJA</t>
  </si>
  <si>
    <t>26-Sep-2019</t>
  </si>
  <si>
    <t>26 Sep 2019</t>
  </si>
  <si>
    <t>Shri devi Gopinath Rathod</t>
  </si>
  <si>
    <t>Saloon</t>
  </si>
  <si>
    <t>Laxmibai Balaji Ahirkar</t>
  </si>
  <si>
    <t>CENTERING BUSINESS</t>
  </si>
  <si>
    <t>SHINDHUBAI</t>
  </si>
  <si>
    <t>27-Sep-2019</t>
  </si>
  <si>
    <t>27 Sep 2019</t>
  </si>
  <si>
    <t>CARPENTRY WORK</t>
  </si>
  <si>
    <t>JAMUNABAI</t>
  </si>
  <si>
    <t>Cloth Business</t>
  </si>
  <si>
    <t>Marabai</t>
  </si>
  <si>
    <t>khajuraho Husen Sayyad</t>
  </si>
  <si>
    <t>Ayashbi</t>
  </si>
  <si>
    <t>Archana Savairam Chauvan</t>
  </si>
  <si>
    <t>SHOBHA TULSHIRAM ATRAM</t>
  </si>
  <si>
    <t>SAYAR BANO</t>
  </si>
  <si>
    <t>25-Oct-2019</t>
  </si>
  <si>
    <t>25 Oct 2019</t>
  </si>
  <si>
    <t>FIROJA</t>
  </si>
  <si>
    <t>26-Nov-2019</t>
  </si>
  <si>
    <t>26 Nov 2019</t>
  </si>
  <si>
    <t>TIFFIN CENTER</t>
  </si>
  <si>
    <t>Meena Sanjay Gavade</t>
  </si>
  <si>
    <t>09-Dec-2019</t>
  </si>
  <si>
    <t>09 Dec 2019</t>
  </si>
  <si>
    <t>15-Sep-2023</t>
  </si>
  <si>
    <t>30-Mar-2023</t>
  </si>
  <si>
    <t>16-Jan-2020</t>
  </si>
  <si>
    <t>Groceries shop</t>
  </si>
  <si>
    <t>REHANA SHEIKH GULAB</t>
  </si>
  <si>
    <t>07-Jan-2020</t>
  </si>
  <si>
    <t>07 Jan 2020</t>
  </si>
  <si>
    <t>RUKSANA SHEIKH SALIM SHEIKH</t>
  </si>
  <si>
    <t>06-Jan-2020</t>
  </si>
  <si>
    <t>06 Jan 2020</t>
  </si>
  <si>
    <t>SAU PRATIBHA MAHADEO</t>
  </si>
  <si>
    <t>01-Jan-2020</t>
  </si>
  <si>
    <t>01 Jan 2020</t>
  </si>
  <si>
    <t>VANDNA SATYKUMAR</t>
  </si>
  <si>
    <t>RUNDA BABA</t>
  </si>
  <si>
    <t>18-Jan-2020</t>
  </si>
  <si>
    <t>01-Jun-2023</t>
  </si>
  <si>
    <t>ANITA</t>
  </si>
  <si>
    <t>shamaka</t>
  </si>
  <si>
    <t>15-Jan-2020</t>
  </si>
  <si>
    <t>15 Jan 2020</t>
  </si>
  <si>
    <t>VAISHALI</t>
  </si>
  <si>
    <t>16 Jan 2020</t>
  </si>
  <si>
    <t>08-Jun-2022</t>
  </si>
  <si>
    <t>AASHA</t>
  </si>
  <si>
    <t>26-Feb-2020</t>
  </si>
  <si>
    <t>Shahenas</t>
  </si>
  <si>
    <t>24-Feb-2020</t>
  </si>
  <si>
    <t>24 Feb 2020</t>
  </si>
  <si>
    <t>12-Mar-2025</t>
  </si>
  <si>
    <t>Sushma Bhimrav Pendor</t>
  </si>
  <si>
    <t>05-Mar-2020</t>
  </si>
  <si>
    <t>05 Mar 2020</t>
  </si>
  <si>
    <t>05-Apr-2022</t>
  </si>
  <si>
    <t>PRAMITA</t>
  </si>
  <si>
    <t>BABITA</t>
  </si>
  <si>
    <t>05 Aug 2019</t>
  </si>
  <si>
    <t>DAIVASHALA</t>
  </si>
  <si>
    <t>SUNITA SHRIRAM</t>
  </si>
  <si>
    <t>24-Sep-2020</t>
  </si>
  <si>
    <t>24 Sep 2020</t>
  </si>
  <si>
    <t>GANGASAGAR MURLIDHAR</t>
  </si>
  <si>
    <t>19-Jun-2020</t>
  </si>
  <si>
    <t>19 Jun 2020</t>
  </si>
  <si>
    <t>VIJAYA ABHAY</t>
  </si>
  <si>
    <t>26-Aug-2020</t>
  </si>
  <si>
    <t>26 Aug 2020</t>
  </si>
  <si>
    <t>SAU SITABAI VITTHALRAO</t>
  </si>
  <si>
    <t>07-Sep-2020</t>
  </si>
  <si>
    <t>07 Sep 2020</t>
  </si>
  <si>
    <t>SHILA CHINU</t>
  </si>
  <si>
    <t>RANJEETA PRAVEEN</t>
  </si>
  <si>
    <t>22-Feb-2024</t>
  </si>
  <si>
    <t>Vatsala   (W/O : Dhanaji)</t>
  </si>
  <si>
    <t>Laxmibai   (W/O : Vitthal)</t>
  </si>
  <si>
    <t>Sonutai Gajanan Chawhan   (W/O</t>
  </si>
  <si>
    <t>SHANTABAI RAJARAM   (W/O : RAJ</t>
  </si>
  <si>
    <t>Bhagyashri   (W/O : Ankush)</t>
  </si>
  <si>
    <t>Bagiratha   (W/O : Santosh)</t>
  </si>
  <si>
    <t>Chappal or Shoe Busi</t>
  </si>
  <si>
    <t>Soni Suresh Kambade</t>
  </si>
  <si>
    <t>03-Jan-2021</t>
  </si>
  <si>
    <t>03 Jan 2021</t>
  </si>
  <si>
    <t>PUJA SUNIL</t>
  </si>
  <si>
    <t>03-Feb-2021</t>
  </si>
  <si>
    <t>03 Feb 2021</t>
  </si>
  <si>
    <t>21-Feb-2024</t>
  </si>
  <si>
    <t>GITA CHARADAS</t>
  </si>
  <si>
    <t>SANGITA RAJENDRA</t>
  </si>
  <si>
    <t>RASIKA</t>
  </si>
  <si>
    <t>MAMTA KALIDAS</t>
  </si>
  <si>
    <t>06-Mar-2021</t>
  </si>
  <si>
    <t>06 Mar 2021</t>
  </si>
  <si>
    <t>ANITA LAXMAN</t>
  </si>
  <si>
    <t>25-Mar-2021</t>
  </si>
  <si>
    <t>25 Mar 2021</t>
  </si>
  <si>
    <t>20-Feb-2024</t>
  </si>
  <si>
    <t>Bakery Business</t>
  </si>
  <si>
    <t>KERABAI DHONDIBA   (W/O : DHON</t>
  </si>
  <si>
    <t>18-Mar-2021</t>
  </si>
  <si>
    <t>18 Mar 2021</t>
  </si>
  <si>
    <t>BAGS SHOP</t>
  </si>
  <si>
    <t xml:space="preserve">GULNAZ ANJIM SHEIKH </t>
  </si>
  <si>
    <t>26-Feb-2022</t>
  </si>
  <si>
    <t>01 Sep 2020</t>
  </si>
  <si>
    <t>31-Dec-2023</t>
  </si>
  <si>
    <t>ARATI GURUDAS GEDAM</t>
  </si>
  <si>
    <t>23-Mar-2022</t>
  </si>
  <si>
    <t>15 Dec 2020</t>
  </si>
  <si>
    <t>09-May-2022</t>
  </si>
  <si>
    <t>28-Feb-2024</t>
  </si>
  <si>
    <t>SANGITA RAMESHWAR WAGHAMARE</t>
  </si>
  <si>
    <t>11 Dec 2019</t>
  </si>
  <si>
    <t>APARNA KULDIP PASWAN</t>
  </si>
  <si>
    <t>13 Jun 2020</t>
  </si>
  <si>
    <t>18-Aug-2023</t>
  </si>
  <si>
    <t>SUNANDA VISHNU TOGARE</t>
  </si>
  <si>
    <t>07-Jun-2022</t>
  </si>
  <si>
    <t>15-Apr-2024</t>
  </si>
  <si>
    <t xml:space="preserve">SWATHI SIDDHARTH JADHAV </t>
  </si>
  <si>
    <t>15 Jul 2020</t>
  </si>
  <si>
    <t>06-Apr-2023</t>
  </si>
  <si>
    <t>SATYABHAMA SHAMSUNDAR WAGHAMARE</t>
  </si>
  <si>
    <t>27-Apr-2022</t>
  </si>
  <si>
    <t>09 Jul 2020</t>
  </si>
  <si>
    <t>09-Jun-2022</t>
  </si>
  <si>
    <t>26-Apr-2024</t>
  </si>
  <si>
    <t>YEMUNA BAI JADHAV</t>
  </si>
  <si>
    <t>17-Jun-2022</t>
  </si>
  <si>
    <t>07-Aug-2022</t>
  </si>
  <si>
    <t xml:space="preserve">SUREKHA KONDIBA GOTAWALE </t>
  </si>
  <si>
    <t>14-Nov-2022</t>
  </si>
  <si>
    <t>07-Jan-2023</t>
  </si>
  <si>
    <t>SWATI RAVINDRA URKUDE</t>
  </si>
  <si>
    <t>21-Nov-2022</t>
  </si>
  <si>
    <t>09-Jan-2023</t>
  </si>
  <si>
    <t>SUNITA RAMDASH KHANKE</t>
  </si>
  <si>
    <t>Animal Husbandry &amp; Poultry</t>
  </si>
  <si>
    <t xml:space="preserve">SHEIKH NAJAMA SHEIKH JAVED </t>
  </si>
  <si>
    <t>22-Dec-2022</t>
  </si>
  <si>
    <t>09-Feb-2023</t>
  </si>
  <si>
    <t>KALINDA BALAJI KARALE</t>
  </si>
  <si>
    <t>31-Dec-2022</t>
  </si>
  <si>
    <t>31 Dec 2022</t>
  </si>
  <si>
    <t>04-Feb-2023</t>
  </si>
  <si>
    <t>KANCHAN VITTHAL GOTAMWAD</t>
  </si>
  <si>
    <t>03-Mar-2023</t>
  </si>
  <si>
    <t>03 Mar 2023</t>
  </si>
  <si>
    <t>02-Apr-2023</t>
  </si>
  <si>
    <t>03-Mar-2025</t>
  </si>
  <si>
    <t>SITAL ANAND KOMALE</t>
  </si>
  <si>
    <t>04-Mar-2023</t>
  </si>
  <si>
    <t>25 Jan 2022</t>
  </si>
  <si>
    <t>02-May-2023</t>
  </si>
  <si>
    <t>PRAYAGBAI NAVNATH KArevad</t>
  </si>
  <si>
    <t>21-Aug-2024</t>
  </si>
  <si>
    <t>ANJANA VISHNU DEVARVAD</t>
  </si>
  <si>
    <t>15-Mar-2023</t>
  </si>
  <si>
    <t>08 Feb 2022</t>
  </si>
  <si>
    <t>27-Mar-2025</t>
  </si>
  <si>
    <t>SHILA PREMCHAND KOMLE</t>
  </si>
  <si>
    <t>20-Mar-2023</t>
  </si>
  <si>
    <t>20 Mar 2023</t>
  </si>
  <si>
    <t>SOJABAI PRALHAD NAROTE</t>
  </si>
  <si>
    <t>04-Apr-2025</t>
  </si>
  <si>
    <t>SHOBHA BHIMRAO DEVKATE</t>
  </si>
  <si>
    <t>26 Mar 2023</t>
  </si>
  <si>
    <t>04-May-2023</t>
  </si>
  <si>
    <t>SHARADA VITTHAL PALLEWAD</t>
  </si>
  <si>
    <t>27-Mar-2023</t>
  </si>
  <si>
    <t>07-Apr-2025</t>
  </si>
  <si>
    <t>SHARDA MANOHAR KOLEKAR</t>
  </si>
  <si>
    <t>29-Mar-2023</t>
  </si>
  <si>
    <t>14 Mar 2022</t>
  </si>
  <si>
    <t>ARUNA DEVIDAS PAWAR</t>
  </si>
  <si>
    <t>13-Apr-2023</t>
  </si>
  <si>
    <t>04-Jun-2023</t>
  </si>
  <si>
    <t>06-Mar-2025</t>
  </si>
  <si>
    <t>MANISHA SACHIN KSHIRSAGAR</t>
  </si>
  <si>
    <t>28-Apr-2023</t>
  </si>
  <si>
    <t>28 Apr 2023</t>
  </si>
  <si>
    <t>05-Jun-2023</t>
  </si>
  <si>
    <t>06-May-2025</t>
  </si>
  <si>
    <t>PREMILA BAPURAV ADE</t>
  </si>
  <si>
    <t>07-May-2023</t>
  </si>
  <si>
    <t>10 Mar 2021</t>
  </si>
  <si>
    <t>04-Jul-2023</t>
  </si>
  <si>
    <t>ANJANABAI NAMDEO KAREWAD</t>
  </si>
  <si>
    <t>25 Feb 2022</t>
  </si>
  <si>
    <t>02-Jul-2023</t>
  </si>
  <si>
    <t>27-Jul-2024</t>
  </si>
  <si>
    <t>SUREKHA KONDIBA GOTAWALE</t>
  </si>
  <si>
    <t>16-May-2023</t>
  </si>
  <si>
    <t>VARSHA ANIL JAGNADE</t>
  </si>
  <si>
    <t>21 Nov 2019</t>
  </si>
  <si>
    <t>09-Jul-2023</t>
  </si>
  <si>
    <t>SUNANDA DEVANAND WALKONDE</t>
  </si>
  <si>
    <t>07-Jun-2023</t>
  </si>
  <si>
    <t>19 Feb 2020</t>
  </si>
  <si>
    <t>05-Aug-2023</t>
  </si>
  <si>
    <t>AAROSHI SANJU YELMULE</t>
  </si>
  <si>
    <t>22-Jun-2023</t>
  </si>
  <si>
    <t>20 Aug 2020</t>
  </si>
  <si>
    <t>09-Aug-2023</t>
  </si>
  <si>
    <t>SAU SARIKA SHANKAR ZILAPE</t>
  </si>
  <si>
    <t>08 Jul 2023</t>
  </si>
  <si>
    <t>SHOBHA SANJAY ATRAM</t>
  </si>
  <si>
    <t>06-Jul-2023</t>
  </si>
  <si>
    <t>04 Dec 2020</t>
  </si>
  <si>
    <t>GANGABAI MAROTI SOYAM</t>
  </si>
  <si>
    <t>21 Jan 2020</t>
  </si>
  <si>
    <t>01-Jul-2025</t>
  </si>
  <si>
    <t>GIRJABAI DEVRAO KOHALE</t>
  </si>
  <si>
    <t>10-Jul-2023</t>
  </si>
  <si>
    <t>8</t>
  </si>
  <si>
    <t>27 Nov 2019</t>
  </si>
  <si>
    <t>JIJABAI BHIMRAO RATHOD</t>
  </si>
  <si>
    <t>14-Jul-2023</t>
  </si>
  <si>
    <t>29 Dec 2022</t>
  </si>
  <si>
    <t>DWARKA TIRUPATI GORE</t>
  </si>
  <si>
    <t>21-Jul-2023</t>
  </si>
  <si>
    <t>21 Jul 2023</t>
  </si>
  <si>
    <t>CHANDRAKALA VITTAL TARANGE</t>
  </si>
  <si>
    <t>SUNITA RAMDAS KHANKE</t>
  </si>
  <si>
    <t>24-Jul-2023</t>
  </si>
  <si>
    <t>PALLAVI SIDDHARTH KHAIRE</t>
  </si>
  <si>
    <t>25-Jul-2023</t>
  </si>
  <si>
    <t>20 Aug 2021</t>
  </si>
  <si>
    <t>23-Jun-2025</t>
  </si>
  <si>
    <t>RUBINABI ABBAS SHEIKH</t>
  </si>
  <si>
    <t>24 Jun 2020</t>
  </si>
  <si>
    <t>LILABAI MAROTI KOTNAKE</t>
  </si>
  <si>
    <t>15 Mar 2021</t>
  </si>
  <si>
    <t>13-Jul-2025</t>
  </si>
  <si>
    <t>PARVINBANU MOHAMMAD ISRAIL SHEIKH</t>
  </si>
  <si>
    <t>07-Aug-2023</t>
  </si>
  <si>
    <t>KAMLABAI GANPAT PUSAM</t>
  </si>
  <si>
    <t>11-Aug-2023</t>
  </si>
  <si>
    <t>23 Jan 2020</t>
  </si>
  <si>
    <t>03-Jul-2025</t>
  </si>
  <si>
    <t>ASHABAI BHURAV KULMETHE</t>
  </si>
  <si>
    <t>LAXMIBAI SHAMRAO KULMETHE</t>
  </si>
  <si>
    <t>12-Aug-2023</t>
  </si>
  <si>
    <t>21 Feb 2020</t>
  </si>
  <si>
    <t>LAXMI BALAJI KAMBALE</t>
  </si>
  <si>
    <t>USHATAI MADHAV HAKE</t>
  </si>
  <si>
    <t>14-Aug-2023</t>
  </si>
  <si>
    <t>04 Mar 2021</t>
  </si>
  <si>
    <t>MANJUSHA VINOD CHAUDHARI</t>
  </si>
  <si>
    <t>16-Aug-2023</t>
  </si>
  <si>
    <t>16 Aug 2023</t>
  </si>
  <si>
    <t xml:space="preserve">LAXMIBAI BABU BIJE </t>
  </si>
  <si>
    <t>15-Aug-2023</t>
  </si>
  <si>
    <t>15 Aug 2023</t>
  </si>
  <si>
    <t>26-Apr-2025</t>
  </si>
  <si>
    <t>RANJANA SUBHASH RATHOD</t>
  </si>
  <si>
    <t>18-Jun-2025</t>
  </si>
  <si>
    <t>SHEELA VIJAY SHETTY</t>
  </si>
  <si>
    <t>17-Aug-2023</t>
  </si>
  <si>
    <t>27-Jun-2025</t>
  </si>
  <si>
    <t>LAXMI GULAB ADE</t>
  </si>
  <si>
    <t>07-Feb-2025</t>
  </si>
  <si>
    <t>madhuri dnyaneshwar hiradeve</t>
  </si>
  <si>
    <t>24-Aug-2023</t>
  </si>
  <si>
    <t>24 Aug 2023</t>
  </si>
  <si>
    <t>05-May-2025</t>
  </si>
  <si>
    <t>GAYABAI MADHAV RATHOD</t>
  </si>
  <si>
    <t>22 Jan 2020</t>
  </si>
  <si>
    <t>28-Nov-2024</t>
  </si>
  <si>
    <t>SWATI NAGNATH KACHAGUNDE</t>
  </si>
  <si>
    <t>26-Aug-2023</t>
  </si>
  <si>
    <t>26 Aug 2023</t>
  </si>
  <si>
    <t>29-Jun-2025</t>
  </si>
  <si>
    <t>KANHUPATRA MADHUKAR SRIRAME</t>
  </si>
  <si>
    <t>SUNANDA  MADHUKAR GILBILE</t>
  </si>
  <si>
    <t>31 Mar 2022</t>
  </si>
  <si>
    <t>SUNITA GOVIND DEVKATE</t>
  </si>
  <si>
    <t>29 Aug 2023</t>
  </si>
  <si>
    <t>13-Feb-2025</t>
  </si>
  <si>
    <t>REKHA GANESH KUSALE</t>
  </si>
  <si>
    <t>31 Aug 2023</t>
  </si>
  <si>
    <t>09-Apr-2025</t>
  </si>
  <si>
    <t>TAMANNA MASTAN PATHAN</t>
  </si>
  <si>
    <t>12-Sep-2023</t>
  </si>
  <si>
    <t>06-Feb-2025</t>
  </si>
  <si>
    <t>PAYAL DINESH THAKARE</t>
  </si>
  <si>
    <t>12 Sep 2023</t>
  </si>
  <si>
    <t>SANJIVANI RAMESH RAUT</t>
  </si>
  <si>
    <t>ANURADHA GULAB NAGOSE</t>
  </si>
  <si>
    <t>13-Sep-2023</t>
  </si>
  <si>
    <t>02 Mar 2021</t>
  </si>
  <si>
    <t>REKHA BHARAT GURUNULE</t>
  </si>
  <si>
    <t>03 Sep 2021</t>
  </si>
  <si>
    <t>PUSHPA PARMESHWAR HKE</t>
  </si>
  <si>
    <t>19 Mar 2021</t>
  </si>
  <si>
    <t>USHA BALU TODASE</t>
  </si>
  <si>
    <t>17-Sep-2023</t>
  </si>
  <si>
    <t>07-Nov-2023</t>
  </si>
  <si>
    <t>14-Jun-2025</t>
  </si>
  <si>
    <t>23-Sep-2023</t>
  </si>
  <si>
    <t>JAYSHRI PARMESHWAR WAGHMARE</t>
  </si>
  <si>
    <t>24 Sep 2023</t>
  </si>
  <si>
    <t>22-Jul-2025</t>
  </si>
  <si>
    <t>CHANDRABAGABAI DINGABAR POLE</t>
  </si>
  <si>
    <t>SATYASHILA BHAGVAN BIJE</t>
  </si>
  <si>
    <t>25-Sep-2023</t>
  </si>
  <si>
    <t>25 Sep 2023</t>
  </si>
  <si>
    <t>04-Jul-2025</t>
  </si>
  <si>
    <t>VIJAYLAXMI BANDU RATHOD</t>
  </si>
  <si>
    <t>13-May-2025</t>
  </si>
  <si>
    <t>SAVITRABAI VITTHAL POLE</t>
  </si>
  <si>
    <t>LAXMIBAI MADHUKAR SHINDE</t>
  </si>
  <si>
    <t>KAVITA BALAJI RATHOD</t>
  </si>
  <si>
    <t>PRIYA SHRIHARI KUSALE</t>
  </si>
  <si>
    <t>29-Sep-2023</t>
  </si>
  <si>
    <t>29 Sep 2023</t>
  </si>
  <si>
    <t>24-Jun-2025</t>
  </si>
  <si>
    <t>BHAGYALAXMI SANTOSH YEMNURWAR</t>
  </si>
  <si>
    <t>4 Yrs</t>
  </si>
  <si>
    <t>22 Feb 2020</t>
  </si>
  <si>
    <t>14-Apr-2025</t>
  </si>
  <si>
    <t>TAI MAROTI NAGOSE</t>
  </si>
  <si>
    <t>10-Oct-2023</t>
  </si>
  <si>
    <t>10 Oct 2023</t>
  </si>
  <si>
    <t>AYUBAI POSHIGA MADAVI</t>
  </si>
  <si>
    <t>19-Oct-2023</t>
  </si>
  <si>
    <t>19 Oct 2023</t>
  </si>
  <si>
    <t>07-Dec-2023</t>
  </si>
  <si>
    <t>08-Jul-2025</t>
  </si>
  <si>
    <t>MAINABAI MUKTAR SHEIKH</t>
  </si>
  <si>
    <t>21-Oct-2023</t>
  </si>
  <si>
    <t>21 Oct 2023</t>
  </si>
  <si>
    <t>PADMA GANESH MEDSINGE</t>
  </si>
  <si>
    <t>20-Oct-2023</t>
  </si>
  <si>
    <t>SANJIDA MAINUDDIN SHAHA</t>
  </si>
  <si>
    <t>20-May-2025</t>
  </si>
  <si>
    <t>DAIVASHALA BHIVAJI SHINDE</t>
  </si>
  <si>
    <t>SINDHUTAI MADHUKAR ADE</t>
  </si>
  <si>
    <t>17-Jan-2025</t>
  </si>
  <si>
    <t>INDUTAI RESHIM SURYWANSHI</t>
  </si>
  <si>
    <t>SUSHILABAI BABURAO RATHOD</t>
  </si>
  <si>
    <t>RAISA SALIM SHAHA</t>
  </si>
  <si>
    <t>12-Nov-2023</t>
  </si>
  <si>
    <t>20 Nov 2019</t>
  </si>
  <si>
    <t>VANDANA VISHWANATH KANCHKATLE</t>
  </si>
  <si>
    <t>20-Nov-2023</t>
  </si>
  <si>
    <t>ANANDABAI GOPINATH YENCHEWAD</t>
  </si>
  <si>
    <t>18-Nov-2023</t>
  </si>
  <si>
    <t>SHANTABAI PREMDAS CHAVHAN</t>
  </si>
  <si>
    <t>23-Jan-2024</t>
  </si>
  <si>
    <t>SEEMA NARENDRA WANKHEDE</t>
  </si>
  <si>
    <t>12 Oct 2021</t>
  </si>
  <si>
    <t>SAYRA BEGAM RIYAJ ALI SAYYAD</t>
  </si>
  <si>
    <t>22 Nov 2023</t>
  </si>
  <si>
    <t>KAVITA SANJAY JOGI</t>
  </si>
  <si>
    <t>SAVITRIBAI SHIVAJI JADHAV</t>
  </si>
  <si>
    <t>24 Nov 2023</t>
  </si>
  <si>
    <t>26-May-2025</t>
  </si>
  <si>
    <t>Groundnut Business</t>
  </si>
  <si>
    <t>PRABHAVATI SANTOSH CHAUDHARI</t>
  </si>
  <si>
    <t>27 Feb 2021</t>
  </si>
  <si>
    <t>TULASABAI NAGESHWAR ZADE</t>
  </si>
  <si>
    <t>25-Nov-2023</t>
  </si>
  <si>
    <t>KAMBLE VITABAI</t>
  </si>
  <si>
    <t>03-Dec-2023</t>
  </si>
  <si>
    <t>SONU BHARAT KULAMETHE</t>
  </si>
  <si>
    <t>HARJIT KOR PREMSINGH KASHYAP</t>
  </si>
  <si>
    <t>30 Nov 2019</t>
  </si>
  <si>
    <t>MIRABAI BALAJI HAKE</t>
  </si>
  <si>
    <t>14 Jan 2021</t>
  </si>
  <si>
    <t>VANDANABAI SADANAND BAIKHANDE</t>
  </si>
  <si>
    <t>13-Dec-2023</t>
  </si>
  <si>
    <t>30 Aug 2022</t>
  </si>
  <si>
    <t>SITA ASHOK TAMBRE</t>
  </si>
  <si>
    <t>29 May 2023</t>
  </si>
  <si>
    <t>02-Jun-2025</t>
  </si>
  <si>
    <t>MANGALA MALKU SALAM</t>
  </si>
  <si>
    <t>HAOSABAI ANNARAV WAGHMARE</t>
  </si>
  <si>
    <t>RENUKABAI MAROTI KARALE</t>
  </si>
  <si>
    <t>KAVITA VINOD YERME</t>
  </si>
  <si>
    <t>SHITAL VIJAY PERKE</t>
  </si>
  <si>
    <t>08-Dec-2023</t>
  </si>
  <si>
    <t>ANNAPURNA WAMAN SALAM</t>
  </si>
  <si>
    <t>09-Dec-2023</t>
  </si>
  <si>
    <t>22 Aug 2022</t>
  </si>
  <si>
    <t>PRITI DIPAK WASEKAR</t>
  </si>
  <si>
    <t>02 Dec 2019</t>
  </si>
  <si>
    <t>ADAYABAI RAJU KULSANGE</t>
  </si>
  <si>
    <t>05-Jun-2025</t>
  </si>
  <si>
    <t>LAXMIBAI VAKIL JADHAV</t>
  </si>
  <si>
    <t>09-Jun-2025</t>
  </si>
  <si>
    <t>SHEVANTA SURYABHAN PENDOR</t>
  </si>
  <si>
    <t>15-Dec-2023</t>
  </si>
  <si>
    <t>30 Dec 2022</t>
  </si>
  <si>
    <t>SANGITA PRITI RAMKISAN BHAGWAT</t>
  </si>
  <si>
    <t>17-Apr-2025</t>
  </si>
  <si>
    <t>DIKSHA ANAND TADE</t>
  </si>
  <si>
    <t>16-Dec-2023</t>
  </si>
  <si>
    <t>17 Nov 2022</t>
  </si>
  <si>
    <t>01-Feb-2024</t>
  </si>
  <si>
    <t>GANGA PRAKASH MADAVI</t>
  </si>
  <si>
    <t>24-May-2025</t>
  </si>
  <si>
    <t>Canteen</t>
  </si>
  <si>
    <t>KAVITA AVINASH BACHAKWAR</t>
  </si>
  <si>
    <t>21-Dec-2023</t>
  </si>
  <si>
    <t>07-Feb-2024</t>
  </si>
  <si>
    <t>ARCHANA RAMESH ARENDRAWAR</t>
  </si>
  <si>
    <t>NANDA RAMDAS DERKAR</t>
  </si>
  <si>
    <t>25-Dec-2023</t>
  </si>
  <si>
    <t>25 Dec 2023</t>
  </si>
  <si>
    <t>Tent House</t>
  </si>
  <si>
    <t>RANJANA DATTA DEVKATE</t>
  </si>
  <si>
    <t>29-Dec-2023</t>
  </si>
  <si>
    <t>29 Dec 2023</t>
  </si>
  <si>
    <t>27-May-2025</t>
  </si>
  <si>
    <t>NAZEEYA KHAN SALEEM KHAN</t>
  </si>
  <si>
    <t>01 Jan 2024</t>
  </si>
  <si>
    <t>YASHODA SUBHASH SOYAM</t>
  </si>
  <si>
    <t>29 Feb 2020</t>
  </si>
  <si>
    <t>06-Feb-2024</t>
  </si>
  <si>
    <t>BINDIYA DHAMANAND KAMBLE</t>
  </si>
  <si>
    <t>TANEBAI BAPURAO KULAMETHE</t>
  </si>
  <si>
    <t>KAVITA SUNIL KARE</t>
  </si>
  <si>
    <t>ANITA ATUL YETE</t>
  </si>
  <si>
    <t>RAVITA KHUSHAL UAIKE</t>
  </si>
  <si>
    <t>17-Feb-2025</t>
  </si>
  <si>
    <t>SAU REKHA ASHOK KORWAN</t>
  </si>
  <si>
    <t>SUDHA KRISHNAMURTI SHETTY</t>
  </si>
  <si>
    <t>MANGLA RAJU DEWHARE</t>
  </si>
  <si>
    <t>08-Jan-2024</t>
  </si>
  <si>
    <t>AVUBAI VILAS RATHOD</t>
  </si>
  <si>
    <t>16-Jan-2024</t>
  </si>
  <si>
    <t>31-Jan-2025</t>
  </si>
  <si>
    <t>SATYASHELA NAGOBA BATKI</t>
  </si>
  <si>
    <t>12-Jan-2024</t>
  </si>
  <si>
    <t>12 Mar 2022</t>
  </si>
  <si>
    <t>SUREKHA RAMCHANDRA GAYAKWAD</t>
  </si>
  <si>
    <t>11 Jun 2022</t>
  </si>
  <si>
    <t>30-Jun-2025</t>
  </si>
  <si>
    <t>KOUSHLYA VYANKATTI RATHOD</t>
  </si>
  <si>
    <t>RATUBAI JANGU KOTANAKE</t>
  </si>
  <si>
    <t>17 Jan 2024</t>
  </si>
  <si>
    <t>LALITA SHANKAR IBITAVAR</t>
  </si>
  <si>
    <t>KALPANA PRABHAKAR KOTNAKE</t>
  </si>
  <si>
    <t>07 Mar 2021</t>
  </si>
  <si>
    <t xml:space="preserve"> DIPALI DEWANAND SALAWE</t>
  </si>
  <si>
    <t>25-Jan-2024</t>
  </si>
  <si>
    <t>ALIMUN  NISA  MOHAMAD  AKIL  SHEIKH</t>
  </si>
  <si>
    <t>JYOTSNA VITTHAL KARALE</t>
  </si>
  <si>
    <t>10 Jun 2023</t>
  </si>
  <si>
    <t>SITABAI MAROTI KARAPATE</t>
  </si>
  <si>
    <t>KAVITA SANDIP BAVANE</t>
  </si>
  <si>
    <t>29-Jan-2024</t>
  </si>
  <si>
    <t>26 Jan 2021</t>
  </si>
  <si>
    <t>NIRMALA BALASAHEB MANE</t>
  </si>
  <si>
    <t>02-Feb-2024</t>
  </si>
  <si>
    <t>ANJANA NARAYAN RATHOD</t>
  </si>
  <si>
    <t>TARA SANTOSH AADE</t>
  </si>
  <si>
    <t>MANISHA BHIMRAY WERKHEDE</t>
  </si>
  <si>
    <t>22-Apr-2025</t>
  </si>
  <si>
    <t>KALPANA SITARAM UIKE</t>
  </si>
  <si>
    <t>SANGITA BHARAT UIKE</t>
  </si>
  <si>
    <t>PRAYAGBAI NAVNATH KAREVAD</t>
  </si>
  <si>
    <t xml:space="preserve">RUKHAMA MALKU MADAVI </t>
  </si>
  <si>
    <t>MEENATAI RAJKUMAR RAJPANGE</t>
  </si>
  <si>
    <t>22 Feb 2023</t>
  </si>
  <si>
    <t>PARVTABAI VITHAL RAJPANGE</t>
  </si>
  <si>
    <t>VANITA DEWAJI FULMARE</t>
  </si>
  <si>
    <t>MADHURI RAJESH GIRATKAR</t>
  </si>
  <si>
    <t>JOTI SHAMRAO SURANAR</t>
  </si>
  <si>
    <t>05 Feb 2022</t>
  </si>
  <si>
    <t>GITABAI ARUN DEVATALE</t>
  </si>
  <si>
    <t>MANGALA SANTOSH KANNAKE</t>
  </si>
  <si>
    <t>09 Jan 2020</t>
  </si>
  <si>
    <t>JAYSHRI DATTA NANDURE</t>
  </si>
  <si>
    <t>ANUSAYA  PRAKASH MANAGIR</t>
  </si>
  <si>
    <t>MADHURI DNYANESHWAR HIRADEVE</t>
  </si>
  <si>
    <t>YASHODA SHASHIKANT SARODE</t>
  </si>
  <si>
    <t>08 Feb 2024</t>
  </si>
  <si>
    <t>SUNITA BAPURAO UPARE</t>
  </si>
  <si>
    <t>18-Jul-2025</t>
  </si>
  <si>
    <t>SANGITA BALAJI KUSALE</t>
  </si>
  <si>
    <t>15-Feb-2024</t>
  </si>
  <si>
    <t>15 Feb 2024</t>
  </si>
  <si>
    <t>SAU SANGITA SHANKAR KALE</t>
  </si>
  <si>
    <t>11-Feb-2024</t>
  </si>
  <si>
    <t>22 Nov 2019</t>
  </si>
  <si>
    <t>NAGINBAI DNYANESHVAR SHINDE</t>
  </si>
  <si>
    <t>SUMANBAI WASUDEV KULSANGE</t>
  </si>
  <si>
    <t>19 Feb 2024</t>
  </si>
  <si>
    <t>05-Apr-2024</t>
  </si>
  <si>
    <t>RAVITA LAXMAN VAIRKHADE</t>
  </si>
  <si>
    <t>SINDHUBAI RAMADAS KOVE</t>
  </si>
  <si>
    <t>SHILPA RAJU SHINDE</t>
  </si>
  <si>
    <t>17-Jul-2025</t>
  </si>
  <si>
    <t xml:space="preserve">KALUBAI NAMDEO CHAVHAN </t>
  </si>
  <si>
    <t>09-Apr-2024</t>
  </si>
  <si>
    <t>12-Jul-2024</t>
  </si>
  <si>
    <t>JIJABAI LAXMAN SRIRAME</t>
  </si>
  <si>
    <t>24 Feb 2024</t>
  </si>
  <si>
    <t>15-Apr-2025</t>
  </si>
  <si>
    <t>PRATIBHA PAWAN TIJARE</t>
  </si>
  <si>
    <t>27-Feb-2024</t>
  </si>
  <si>
    <t>27 Feb 2024</t>
  </si>
  <si>
    <t>DWARKA VINOD PERKE</t>
  </si>
  <si>
    <t>03-Apr-2025</t>
  </si>
  <si>
    <t>PINKI SAGAR KHANKURE</t>
  </si>
  <si>
    <t>PREMILA VIKAS RATHOD</t>
  </si>
  <si>
    <t>04 Mar 2024</t>
  </si>
  <si>
    <t>MIRABAI RAMDAS KOVE</t>
  </si>
  <si>
    <t>ANJALI DEVIDAS KARLE</t>
  </si>
  <si>
    <t>MANGALA SADASHIV SHRIRAME</t>
  </si>
  <si>
    <t>22 Jun 2023</t>
  </si>
  <si>
    <t>02-Apr-2024</t>
  </si>
  <si>
    <t>SUJATA MANOJ MOHURLE</t>
  </si>
  <si>
    <t>RENUKA PAWAN RATHOD</t>
  </si>
  <si>
    <t>CHANDABAI BALAJI KOMALE</t>
  </si>
  <si>
    <t>VARSHA KESHAV KACHAGUNDE</t>
  </si>
  <si>
    <t>31 Jan 2020</t>
  </si>
  <si>
    <t>SHANTA ARJUN FULMARE</t>
  </si>
  <si>
    <t>12 Mar 2024</t>
  </si>
  <si>
    <t>ANUSAYA PIRAJI BANDGAR</t>
  </si>
  <si>
    <t>JIJABAI BABURAO SOLANAKAR</t>
  </si>
  <si>
    <t>LAXMIBAI KISAN DEVKAR</t>
  </si>
  <si>
    <t>JUHI SAMRAT RAMTEKE</t>
  </si>
  <si>
    <t>10 Dec 2019</t>
  </si>
  <si>
    <t>PRATIBHA DHANRAJ CHANDEKAR</t>
  </si>
  <si>
    <t>SUMITRA HANUMANT TATAPURE</t>
  </si>
  <si>
    <t>02-May-2024</t>
  </si>
  <si>
    <t>DIPMALA ANIL GAYAKWAD</t>
  </si>
  <si>
    <t>21 Oct 2021</t>
  </si>
  <si>
    <t>06-May-2024</t>
  </si>
  <si>
    <t>ARCHANA JAYANTRAO MUTYALWAR</t>
  </si>
  <si>
    <t>KANTA RAMESH CHAVHAN</t>
  </si>
  <si>
    <t>19-Mar-2024</t>
  </si>
  <si>
    <t>19 Mar 2024</t>
  </si>
  <si>
    <t>SUREKHA DEVIDAS GODBOLE</t>
  </si>
  <si>
    <t>20-Mar-2024</t>
  </si>
  <si>
    <t>13 Oct 2021</t>
  </si>
  <si>
    <t>POURNIMA SACHIN ROHANE</t>
  </si>
  <si>
    <t>20 Mar 2024</t>
  </si>
  <si>
    <t>TRIVANA KISAN NAGOSE</t>
  </si>
  <si>
    <t>21-Mar-2024</t>
  </si>
  <si>
    <t>21 Jan 2021</t>
  </si>
  <si>
    <t>SUNITA SHRIDHAR WADGURE</t>
  </si>
  <si>
    <t>09-May-2024</t>
  </si>
  <si>
    <t>28-Apr-2025</t>
  </si>
  <si>
    <t>CHANDRAKALA MAROTI NAGRALE</t>
  </si>
  <si>
    <t>23-Mar-2024</t>
  </si>
  <si>
    <t>23 Mar 2024</t>
  </si>
  <si>
    <t>VIDYA LAKHAN THAKUR</t>
  </si>
  <si>
    <t>21-May-2025</t>
  </si>
  <si>
    <t>SMITARANI ANIL FULMARE</t>
  </si>
  <si>
    <t>VANITA BALU JADHAV</t>
  </si>
  <si>
    <t>31-May-2025</t>
  </si>
  <si>
    <t>NASIM ILYAS BEG</t>
  </si>
  <si>
    <t>29-Mar-2024</t>
  </si>
  <si>
    <t>LALITABAI MURALI GOTAWALE</t>
  </si>
  <si>
    <t>28-Mar-2024</t>
  </si>
  <si>
    <t>14-May-2024</t>
  </si>
  <si>
    <t>SHASHIKALA KISANDEV CHAPLE</t>
  </si>
  <si>
    <t>AMRPALA RAHUL GAYKAWAD</t>
  </si>
  <si>
    <t>23 Jun 2023</t>
  </si>
  <si>
    <t>PADAMINI PANDURANG PUTEWAD</t>
  </si>
  <si>
    <t>NIRMALABAI KISAN RAUT</t>
  </si>
  <si>
    <t>CHINHIBAI PAWAN ATRAM</t>
  </si>
  <si>
    <t>04-May-2025</t>
  </si>
  <si>
    <t>SEEMA MOHAN RATHOD</t>
  </si>
  <si>
    <t>04 Apr 2024</t>
  </si>
  <si>
    <t>ANUSAYA MORESHVAR DEVAIKAR</t>
  </si>
  <si>
    <t>06-Jun-2024</t>
  </si>
  <si>
    <t>KALPANA AVINASH PERKALWAR</t>
  </si>
  <si>
    <t>SHANTABAI BABURAO WAGHMARE</t>
  </si>
  <si>
    <t>26 Jun 2020</t>
  </si>
  <si>
    <t>SHIVANANDA RAMRAO ADE</t>
  </si>
  <si>
    <t>09-Dec-2024</t>
  </si>
  <si>
    <t>ARTI BHARAT PATHADE</t>
  </si>
  <si>
    <t>10 Oct 2021</t>
  </si>
  <si>
    <t>SUVARNA RAMKISAN DEVKATE</t>
  </si>
  <si>
    <t>03-May-2025</t>
  </si>
  <si>
    <t>SUNITA BALAJI WAGHMARE</t>
  </si>
  <si>
    <t>10-Dec-2024</t>
  </si>
  <si>
    <t>JAYASHRI KUNAL KOLANDE</t>
  </si>
  <si>
    <t>ASMABI SHASHIKANT ARAKE</t>
  </si>
  <si>
    <t>YESHUKA BHARAT KINNAKE</t>
  </si>
  <si>
    <t>KAVITA GANESH RATHOD</t>
  </si>
  <si>
    <t>PREMILA VITTHAL RATHOD</t>
  </si>
  <si>
    <t>LAXMIBAI DEVRAO MADAVI</t>
  </si>
  <si>
    <t>LALITABAI JANARDHAN DEVARWAD</t>
  </si>
  <si>
    <t>SUMAN GANESH CHAVHAN</t>
  </si>
  <si>
    <t>25 Aug 2020</t>
  </si>
  <si>
    <t>NOORI AMOL KAMBLE</t>
  </si>
  <si>
    <t>SHEVANTA RAJU POYAM</t>
  </si>
  <si>
    <t>MEHBUBEE NABI SAYYAD</t>
  </si>
  <si>
    <t>24-Mar-2025</t>
  </si>
  <si>
    <t xml:space="preserve">SHOBHABAI RAMCHANDRA MOHOTKAR </t>
  </si>
  <si>
    <t>PORNIMA GAJANAN MOHITKAR</t>
  </si>
  <si>
    <t>GL-1</t>
  </si>
  <si>
    <t>SAU SHARMILA ASHOK TAJNE</t>
  </si>
  <si>
    <t>Fisheries</t>
  </si>
  <si>
    <t>GITA VILAS RAJURKAR</t>
  </si>
  <si>
    <t>MARUBAI JAYATU SIDAM</t>
  </si>
  <si>
    <t>05-May-2024</t>
  </si>
  <si>
    <t>05 May 2024</t>
  </si>
  <si>
    <t>SUMAN DADAJI BHAGAT</t>
  </si>
  <si>
    <t>04-Jul-2024</t>
  </si>
  <si>
    <t>27-May-2024</t>
  </si>
  <si>
    <t>RENUKA DNYANESHVAR SAlGAR</t>
  </si>
  <si>
    <t>08 Apr 2023</t>
  </si>
  <si>
    <t>01-Jan-2025</t>
  </si>
  <si>
    <t>SARSHABAI SHAKURAO SHINDE</t>
  </si>
  <si>
    <t>PARBATABAI CHAWALE</t>
  </si>
  <si>
    <t>14 Oct 2021</t>
  </si>
  <si>
    <t>GYANKOUR KIRPATSINGH ANDHARELE</t>
  </si>
  <si>
    <t>SAU GITA SUBHASH JOGI</t>
  </si>
  <si>
    <t>SUNITA DIGAMBER KOMLE</t>
  </si>
  <si>
    <t>BHAGYASHRI SANJAY RATHOD</t>
  </si>
  <si>
    <t>08-Apr-2025</t>
  </si>
  <si>
    <t>Animal Feed And Fodder</t>
  </si>
  <si>
    <t>CHANDRAKALA GOSAI TODASE</t>
  </si>
  <si>
    <t>MANGALABAI KASHINATH YENCHEWAD</t>
  </si>
  <si>
    <t>RAJANI SIDHARTH INGOLE</t>
  </si>
  <si>
    <t>PANCHAFULA KESHAV CHAVHAN</t>
  </si>
  <si>
    <t>01 Jun 2024</t>
  </si>
  <si>
    <t>22-Nov-2024</t>
  </si>
  <si>
    <t>VADANA VIJAYKUMAR RATHD</t>
  </si>
  <si>
    <t>SANGITA LAXMAN JADHAV</t>
  </si>
  <si>
    <t>VIJAYMALA BABU TAMBARE</t>
  </si>
  <si>
    <t>29-May-2025</t>
  </si>
  <si>
    <t>UJWALABAI TIRUPATI SALGAR</t>
  </si>
  <si>
    <t>ARPITA AKSHAY SOLANKAR</t>
  </si>
  <si>
    <t>BHAGYASHRI RAJKUMAR GOTAWALE</t>
  </si>
  <si>
    <t>13-Aug-2024</t>
  </si>
  <si>
    <t>SHAKUNTALA NITESH SHINDE</t>
  </si>
  <si>
    <t>24 Feb 2023</t>
  </si>
  <si>
    <t>MAMATA ATISH THAKARE</t>
  </si>
  <si>
    <t>ROSHNI SACHIN PARDHI</t>
  </si>
  <si>
    <t>RATNAMALA ANIL KSHIRSAGAR</t>
  </si>
  <si>
    <t>15 Dec 2022</t>
  </si>
  <si>
    <t>SAU PANCHFULA VINAYAK KUSALE</t>
  </si>
  <si>
    <t>SARITA RAVINDRA PERKALWAR</t>
  </si>
  <si>
    <t>SANGITA SATISH WAGHADE</t>
  </si>
  <si>
    <t>NILEEMA SONU RAJBHAR</t>
  </si>
  <si>
    <t>KALUBAI CHARANDAS THAKARE</t>
  </si>
  <si>
    <t>11-Mar-2025</t>
  </si>
  <si>
    <t>10-Oct-2024</t>
  </si>
  <si>
    <t>27-Jan-2025</t>
  </si>
  <si>
    <t>23-Apr-2025</t>
  </si>
  <si>
    <t>JAYSHRI SANTRAM GODAM</t>
  </si>
  <si>
    <t>SAKHU BALAJI RAUTWAD</t>
  </si>
  <si>
    <t xml:space="preserve"> SUNITA DASHRATH KONDAWAR</t>
  </si>
  <si>
    <t>23-May-2025</t>
  </si>
  <si>
    <t>MUKTA NAVNATH PURI</t>
  </si>
  <si>
    <t>PUJA PRAVIN MALEKAR</t>
  </si>
  <si>
    <t>16-May-2025</t>
  </si>
  <si>
    <t>SAU KALINDA ANNASAHEB MANE</t>
  </si>
  <si>
    <t>01-Aug-2024</t>
  </si>
  <si>
    <t>GITABAI VYANKATI BONDRE</t>
  </si>
  <si>
    <t>23 Jan 2023</t>
  </si>
  <si>
    <t>16-Apr-2025</t>
  </si>
  <si>
    <t>SUSHILA LEKARAM DHAKATE</t>
  </si>
  <si>
    <t>01 Jul 2024</t>
  </si>
  <si>
    <t>BHULABAI BAPURAO KUMRE</t>
  </si>
  <si>
    <t>PRATIBHA SAMIR DOIFODE</t>
  </si>
  <si>
    <t>06 Apr 2023</t>
  </si>
  <si>
    <t>SUNANDA BALIRAM BANDGAR</t>
  </si>
  <si>
    <t>GL-8</t>
  </si>
  <si>
    <t>05-Sep-2024</t>
  </si>
  <si>
    <t>SANGITA BAPURAO NEHARE</t>
  </si>
  <si>
    <t>SARITA SAMBHASHIV DHULGUNDE</t>
  </si>
  <si>
    <t>19 Apr 2023</t>
  </si>
  <si>
    <t>02-Sep-2024</t>
  </si>
  <si>
    <t>16-Jun-2025</t>
  </si>
  <si>
    <t>28-Mar-2025</t>
  </si>
  <si>
    <t xml:space="preserve">REKHA BALAJI BHALERAV </t>
  </si>
  <si>
    <t>10-Sep-2024</t>
  </si>
  <si>
    <t>GITA SHRIRAM SATHAVANE</t>
  </si>
  <si>
    <t>05 Mar 2021</t>
  </si>
  <si>
    <t>ALKA SANJAY MUKE</t>
  </si>
  <si>
    <t>BHAGUBAI YASHVANT SOYAM</t>
  </si>
  <si>
    <t>03-Sep-2024</t>
  </si>
  <si>
    <t>VAISHALI SANDESH  BHALERAV</t>
  </si>
  <si>
    <t>01-May-2025</t>
  </si>
  <si>
    <t>TEJSWINA TEJRAO SOYAM</t>
  </si>
  <si>
    <t>05-Nov-2024</t>
  </si>
  <si>
    <t>03-Oct-2024</t>
  </si>
  <si>
    <t xml:space="preserve">shalu dattu thakare </t>
  </si>
  <si>
    <t>18 Aug 2021</t>
  </si>
  <si>
    <t>RENUKA SURYAKANT GOTAWALE</t>
  </si>
  <si>
    <t>08-Oct-2024</t>
  </si>
  <si>
    <t>SUNITATAI BHIMRAO KANCHAKATLE</t>
  </si>
  <si>
    <t>19 Jun 2023</t>
  </si>
  <si>
    <t>07-Oct-2024</t>
  </si>
  <si>
    <t>KAVITA VIVEKANAND NAZARETHKAR</t>
  </si>
  <si>
    <t>ASHA VIJAYRAV KINEKAR</t>
  </si>
  <si>
    <t>17 Mar 2021</t>
  </si>
  <si>
    <t>ARUNA PATRUJI NIKODE</t>
  </si>
  <si>
    <t>23 Aug 2021</t>
  </si>
  <si>
    <t>02-Oct-2024</t>
  </si>
  <si>
    <t>KAVITA BAPURAV MADAVI</t>
  </si>
  <si>
    <t>SANGITA DATTA KOMALE</t>
  </si>
  <si>
    <t>BEBI PRABHU SOLANAKAR</t>
  </si>
  <si>
    <t xml:space="preserve">SHITAL SHASHIKANT URKUDE </t>
  </si>
  <si>
    <t>GL-6</t>
  </si>
  <si>
    <t>24 Dec 2019</t>
  </si>
  <si>
    <t>06-Nov-2024</t>
  </si>
  <si>
    <t>IL-2</t>
  </si>
  <si>
    <t>LAXMI BALBHIM KALE</t>
  </si>
  <si>
    <t>21-Nov-2024</t>
  </si>
  <si>
    <t>LAXMI LANKESHVAR AADE</t>
  </si>
  <si>
    <t>07-Nov-2024</t>
  </si>
  <si>
    <t>28-Jun-2025</t>
  </si>
  <si>
    <t>VAISHALI DHAMMANAND KAMBLE</t>
  </si>
  <si>
    <t>12-Nov-2024</t>
  </si>
  <si>
    <t>02-Dec-2024</t>
  </si>
  <si>
    <t>03-Nov-2024</t>
  </si>
  <si>
    <t>09-Nov-2024</t>
  </si>
  <si>
    <t>22-Mar-2025</t>
  </si>
  <si>
    <t xml:space="preserve">Samsung Refrigerator </t>
  </si>
  <si>
    <t>LAXMI TUKARAM KULMETHE</t>
  </si>
  <si>
    <t>25-Nov-2024</t>
  </si>
  <si>
    <t>19 Jan 2020</t>
  </si>
  <si>
    <t>07-Jan-2025</t>
  </si>
  <si>
    <t>SHABANA NAJUDADIN SHAIKH</t>
  </si>
  <si>
    <t>18 Nov 2019</t>
  </si>
  <si>
    <t>SHAHANAJ BEGUM ABBAS PATHAN</t>
  </si>
  <si>
    <t>SARJABAI DEVIDAS RATHOD</t>
  </si>
  <si>
    <t>27-Nov-2024</t>
  </si>
  <si>
    <t>02-Jan-2025</t>
  </si>
  <si>
    <t>PANCHAFULA BANDU TODASE</t>
  </si>
  <si>
    <t>SAU GITABAI ARUN DEVATALE</t>
  </si>
  <si>
    <t>18-Nov-2024</t>
  </si>
  <si>
    <t>LATA ZITRU UIKE</t>
  </si>
  <si>
    <t>25 Feb 2020</t>
  </si>
  <si>
    <t>20-Jan-2025</t>
  </si>
  <si>
    <t>YESHODA DASSRATH RUNJE</t>
  </si>
  <si>
    <t>06-Jan-2025</t>
  </si>
  <si>
    <t>03-Feb-2025</t>
  </si>
  <si>
    <t>ANNAPURNA BHIMRAO MADAVI</t>
  </si>
  <si>
    <t>12-Feb-2025</t>
  </si>
  <si>
    <t>KUSUM NANAJI MADAVI</t>
  </si>
  <si>
    <t>cchaya tukaram solanakar</t>
  </si>
  <si>
    <t>PARVTABAI VITTHAL RAJPANGE</t>
  </si>
  <si>
    <t>SHITAL ANKUSH SONULE</t>
  </si>
  <si>
    <t>25-Jun-2025</t>
  </si>
  <si>
    <t>06 Jul 2023</t>
  </si>
  <si>
    <t>Construction Activity</t>
  </si>
  <si>
    <t>KAMALA NANAJI MOHITKAR</t>
  </si>
  <si>
    <t>13-Aug-2025</t>
  </si>
  <si>
    <t>Open</t>
  </si>
  <si>
    <t>Form Date :23-Jul-2025</t>
  </si>
  <si>
    <t>To Date :23-Jul-2025</t>
  </si>
  <si>
    <t>9145339495</t>
  </si>
  <si>
    <t>7350169600</t>
  </si>
  <si>
    <t>9075910685</t>
  </si>
  <si>
    <t>7887865973</t>
  </si>
  <si>
    <t>7083857226</t>
  </si>
  <si>
    <t>8975634258</t>
  </si>
  <si>
    <t>9822897316</t>
  </si>
  <si>
    <t>9049643077</t>
  </si>
  <si>
    <t>7218960510</t>
  </si>
  <si>
    <t>7888224630</t>
  </si>
  <si>
    <t>7447285159</t>
  </si>
  <si>
    <t>7744842956</t>
  </si>
  <si>
    <t>7522923204</t>
  </si>
  <si>
    <t>8265024622</t>
  </si>
  <si>
    <t>9307064606</t>
  </si>
  <si>
    <t>8605208559</t>
  </si>
  <si>
    <t>9579314626</t>
  </si>
  <si>
    <t>9657810048</t>
  </si>
  <si>
    <t>7218354465</t>
  </si>
  <si>
    <t>9075215806</t>
  </si>
  <si>
    <t>7517818482</t>
  </si>
  <si>
    <t>9112494652</t>
  </si>
  <si>
    <t>9322449005</t>
  </si>
  <si>
    <t>7350583997</t>
  </si>
  <si>
    <t>7218034941</t>
  </si>
  <si>
    <t>9158035616</t>
  </si>
  <si>
    <t>9689338875</t>
  </si>
  <si>
    <t>8465929201</t>
  </si>
  <si>
    <t>7350337921</t>
  </si>
  <si>
    <t>9673808390</t>
  </si>
  <si>
    <t>9552350720</t>
  </si>
  <si>
    <t>9854213484</t>
  </si>
  <si>
    <t>9657283913</t>
  </si>
  <si>
    <t>6305011956</t>
  </si>
  <si>
    <t>7218976354</t>
  </si>
  <si>
    <t>9011671894</t>
  </si>
  <si>
    <t>7683117614</t>
  </si>
  <si>
    <t>9657200259</t>
  </si>
  <si>
    <t>8498835904</t>
  </si>
  <si>
    <t>7085360164</t>
  </si>
  <si>
    <t>8095542806</t>
  </si>
  <si>
    <t>9182002385</t>
  </si>
  <si>
    <t>7498419227</t>
  </si>
  <si>
    <t>7498807965</t>
  </si>
  <si>
    <t>9359686615</t>
  </si>
  <si>
    <t>7447873450</t>
  </si>
  <si>
    <t>8830883930</t>
  </si>
  <si>
    <t>8830174436</t>
  </si>
  <si>
    <t>8080587392</t>
  </si>
  <si>
    <t>7385375524</t>
  </si>
  <si>
    <t>9373923221</t>
  </si>
  <si>
    <t>9527626494</t>
  </si>
  <si>
    <t>8983818432</t>
  </si>
  <si>
    <t>7821830912</t>
  </si>
  <si>
    <t>9359741778</t>
  </si>
  <si>
    <t>8766437106</t>
  </si>
  <si>
    <t>8766618790</t>
  </si>
  <si>
    <t>9623737142</t>
  </si>
  <si>
    <t>7447665677</t>
  </si>
  <si>
    <t>9588626391</t>
  </si>
  <si>
    <t>9270077668</t>
  </si>
  <si>
    <t>9527684513</t>
  </si>
  <si>
    <t>7666183910</t>
  </si>
  <si>
    <t>8058932478</t>
  </si>
  <si>
    <t>9083446069</t>
  </si>
  <si>
    <t>9552734106</t>
  </si>
  <si>
    <t>9921169656</t>
  </si>
  <si>
    <t>9096134325</t>
  </si>
  <si>
    <t>9373823001</t>
  </si>
  <si>
    <t>8080964314</t>
  </si>
  <si>
    <t>7666038937</t>
  </si>
  <si>
    <t>9579653768</t>
  </si>
  <si>
    <t>8092203464</t>
  </si>
  <si>
    <t>9527139896</t>
  </si>
  <si>
    <t>7498916855</t>
  </si>
  <si>
    <t>9767144190</t>
  </si>
  <si>
    <t>8698362960</t>
  </si>
  <si>
    <t>7038317908</t>
  </si>
  <si>
    <t>7666802585</t>
  </si>
  <si>
    <t>9226522664</t>
  </si>
  <si>
    <t>9765704978</t>
  </si>
  <si>
    <t>9529276635</t>
  </si>
  <si>
    <t>9049025851</t>
  </si>
  <si>
    <t>9604208120</t>
  </si>
  <si>
    <t>9699797885</t>
  </si>
  <si>
    <t>9145793017</t>
  </si>
  <si>
    <t>7350239355</t>
  </si>
  <si>
    <t>9623443804</t>
  </si>
  <si>
    <t>7875281406</t>
  </si>
  <si>
    <t>8669749718</t>
  </si>
  <si>
    <t>9209626144</t>
  </si>
  <si>
    <t>8862089021</t>
  </si>
  <si>
    <t>9822736605</t>
  </si>
  <si>
    <t>9527015733</t>
  </si>
  <si>
    <t>8767426703</t>
  </si>
  <si>
    <t>9209243350</t>
  </si>
  <si>
    <t>7821017969</t>
  </si>
  <si>
    <t>7620816635</t>
  </si>
  <si>
    <t>8698915762</t>
  </si>
  <si>
    <t>8010533743</t>
  </si>
  <si>
    <t>8605021282</t>
  </si>
  <si>
    <t>7057468393</t>
  </si>
  <si>
    <t>9067330452</t>
  </si>
  <si>
    <t>9623439148</t>
  </si>
  <si>
    <t>9112603413</t>
  </si>
  <si>
    <t>9359896806</t>
  </si>
  <si>
    <t>9021284581</t>
  </si>
  <si>
    <t>9075391730</t>
  </si>
  <si>
    <t>7350187125</t>
  </si>
  <si>
    <t>9834998411</t>
  </si>
  <si>
    <t>7972467134</t>
  </si>
  <si>
    <t>8999101104</t>
  </si>
  <si>
    <t>7743845898</t>
  </si>
  <si>
    <t>9529690064</t>
  </si>
  <si>
    <t>7517270497</t>
  </si>
  <si>
    <t>7020254938</t>
  </si>
  <si>
    <t>8007464539</t>
  </si>
  <si>
    <t>8408850917</t>
  </si>
  <si>
    <t>9552354674</t>
  </si>
  <si>
    <t>7218171426</t>
  </si>
  <si>
    <t>9673412881</t>
  </si>
  <si>
    <t>9307218947</t>
  </si>
  <si>
    <t>7666345817</t>
  </si>
  <si>
    <t>9146330092</t>
  </si>
  <si>
    <t>8766053603</t>
  </si>
  <si>
    <t>7981859629</t>
  </si>
  <si>
    <t>9579797302</t>
  </si>
  <si>
    <t>8856070294</t>
  </si>
  <si>
    <t>9545172108</t>
  </si>
  <si>
    <t>7066801822</t>
  </si>
  <si>
    <t>7028386641</t>
  </si>
  <si>
    <t>8669906850</t>
  </si>
  <si>
    <t>8308070817</t>
  </si>
  <si>
    <t>7821084357</t>
  </si>
  <si>
    <t>8149079570</t>
  </si>
  <si>
    <t>9552449098</t>
  </si>
  <si>
    <t>9921854046</t>
  </si>
  <si>
    <t>7447795428</t>
  </si>
  <si>
    <t>8830852924</t>
  </si>
  <si>
    <t>8329627329</t>
  </si>
  <si>
    <t>7447842753</t>
  </si>
  <si>
    <t>7569651158</t>
  </si>
  <si>
    <t>8010334918</t>
  </si>
  <si>
    <t>9022034597</t>
  </si>
  <si>
    <t>8600694080</t>
  </si>
  <si>
    <t>9086588691</t>
  </si>
  <si>
    <t>9834026438</t>
  </si>
  <si>
    <t>8208353068</t>
  </si>
  <si>
    <t>7218973868</t>
  </si>
  <si>
    <t>9527669320</t>
  </si>
  <si>
    <t>7796093276</t>
  </si>
  <si>
    <t>8530087351</t>
  </si>
  <si>
    <t>7498852230</t>
  </si>
  <si>
    <t>8975651231</t>
  </si>
  <si>
    <t>7507906053</t>
  </si>
  <si>
    <t>9307103990</t>
  </si>
  <si>
    <t>9307788108</t>
  </si>
  <si>
    <t>8308872453</t>
  </si>
  <si>
    <t>9921465113</t>
  </si>
  <si>
    <t>9529379551</t>
  </si>
  <si>
    <t>8805376887</t>
  </si>
  <si>
    <t>9146489828</t>
  </si>
  <si>
    <t>9604323417</t>
  </si>
  <si>
    <t>7028211458</t>
  </si>
  <si>
    <t>9529966049</t>
  </si>
  <si>
    <t>9145779258</t>
  </si>
  <si>
    <t>7420075335</t>
  </si>
  <si>
    <t>7218014485</t>
  </si>
  <si>
    <t>7038171315</t>
  </si>
  <si>
    <t>9604897760</t>
  </si>
  <si>
    <t>8698831494</t>
  </si>
  <si>
    <t>9067930890</t>
  </si>
  <si>
    <t>7620158307</t>
  </si>
  <si>
    <t>9767637525</t>
  </si>
  <si>
    <t>7448162741</t>
  </si>
  <si>
    <t>7378320860</t>
  </si>
  <si>
    <t>9922572323</t>
  </si>
  <si>
    <t>9552873354</t>
  </si>
  <si>
    <t>7774866642</t>
  </si>
  <si>
    <t>7264939416</t>
  </si>
  <si>
    <t>7875421053</t>
  </si>
  <si>
    <t>8698823631</t>
  </si>
  <si>
    <t>9579798441</t>
  </si>
  <si>
    <t>9657962199</t>
  </si>
  <si>
    <t>8421361662</t>
  </si>
  <si>
    <t>7887671442</t>
  </si>
  <si>
    <t>7756837567</t>
  </si>
  <si>
    <t>9518583227</t>
  </si>
  <si>
    <t>7038513005</t>
  </si>
  <si>
    <t>7038420289</t>
  </si>
  <si>
    <t>9637357685</t>
  </si>
  <si>
    <t>9923552515</t>
  </si>
  <si>
    <t>9689251130</t>
  </si>
  <si>
    <t>8552014935</t>
  </si>
  <si>
    <t>7798329114</t>
  </si>
  <si>
    <t>9657267858</t>
  </si>
  <si>
    <t>7083560307</t>
  </si>
  <si>
    <t>8975959547</t>
  </si>
  <si>
    <t>7083826524</t>
  </si>
  <si>
    <t>7262903794</t>
  </si>
  <si>
    <t>7798286051</t>
  </si>
  <si>
    <t>8500531864</t>
  </si>
  <si>
    <t>9049560319</t>
  </si>
  <si>
    <t>7263009739</t>
  </si>
  <si>
    <t>7218122674</t>
  </si>
  <si>
    <t>8698657830</t>
  </si>
  <si>
    <t>8605972636</t>
  </si>
  <si>
    <t>7447277613</t>
  </si>
  <si>
    <t>8806120440</t>
  </si>
  <si>
    <t>8888793812</t>
  </si>
  <si>
    <t>8308875844</t>
  </si>
  <si>
    <t>9850967689</t>
  </si>
  <si>
    <t>7218286152</t>
  </si>
  <si>
    <t>7083597252</t>
  </si>
  <si>
    <t>9075752761</t>
  </si>
  <si>
    <t>7499829173</t>
  </si>
  <si>
    <t>9146375518</t>
  </si>
  <si>
    <t>8459630493</t>
  </si>
  <si>
    <t>9834889678</t>
  </si>
  <si>
    <t>7741806108</t>
  </si>
  <si>
    <t>9657422523</t>
  </si>
  <si>
    <t>7875821528</t>
  </si>
  <si>
    <t>7058058592</t>
  </si>
  <si>
    <t>9158134543</t>
  </si>
  <si>
    <t>7720030787</t>
  </si>
  <si>
    <t>9529837280</t>
  </si>
  <si>
    <t>7875306155</t>
  </si>
  <si>
    <t>9422055415</t>
  </si>
  <si>
    <t>9284376753</t>
  </si>
  <si>
    <t>6203808574</t>
  </si>
  <si>
    <t>9881146195</t>
  </si>
  <si>
    <t>7745895621</t>
  </si>
  <si>
    <t>8390027362</t>
  </si>
  <si>
    <t>9168252039</t>
  </si>
  <si>
    <t>8552976424</t>
  </si>
  <si>
    <t>9067083179</t>
  </si>
  <si>
    <t>9527789941</t>
  </si>
  <si>
    <t>9011792477</t>
  </si>
  <si>
    <t>8263894864</t>
  </si>
  <si>
    <t>9764901203</t>
  </si>
  <si>
    <t>8408914805</t>
  </si>
  <si>
    <t>9921918318</t>
  </si>
  <si>
    <t>7774905837</t>
  </si>
  <si>
    <t>7620780161</t>
  </si>
  <si>
    <t>7038522791</t>
  </si>
  <si>
    <t>7980669080</t>
  </si>
  <si>
    <t>8237272257</t>
  </si>
  <si>
    <t>7447824117</t>
  </si>
  <si>
    <t>8990556398</t>
  </si>
  <si>
    <t>9666470216</t>
  </si>
  <si>
    <t>9464494644</t>
  </si>
  <si>
    <t>8390511972</t>
  </si>
  <si>
    <t>9518570952</t>
  </si>
  <si>
    <t>7499094857</t>
  </si>
  <si>
    <t>8830291254</t>
  </si>
  <si>
    <t>9637598421</t>
  </si>
  <si>
    <t>7498481489</t>
  </si>
  <si>
    <t>9699732658</t>
  </si>
  <si>
    <t>9699589740</t>
  </si>
  <si>
    <t>9881249978</t>
  </si>
  <si>
    <t>8668631563</t>
  </si>
  <si>
    <t>9767509497</t>
  </si>
  <si>
    <t>7447248028</t>
  </si>
  <si>
    <t>8779126747</t>
  </si>
  <si>
    <t>9359012890</t>
  </si>
  <si>
    <t>8698688350</t>
  </si>
  <si>
    <t>9116266105</t>
  </si>
  <si>
    <t>9322382391</t>
  </si>
  <si>
    <t>9067099853</t>
  </si>
  <si>
    <t>9923976537</t>
  </si>
  <si>
    <t>9529518606</t>
  </si>
  <si>
    <t>9970864160</t>
  </si>
  <si>
    <t>8605363609</t>
  </si>
  <si>
    <t>9075976627</t>
  </si>
  <si>
    <t>9309923173</t>
  </si>
  <si>
    <t>8698636335</t>
  </si>
  <si>
    <t>8010745764</t>
  </si>
  <si>
    <t>8308370708</t>
  </si>
  <si>
    <t>7020191846</t>
  </si>
  <si>
    <t>9309845114</t>
  </si>
  <si>
    <t>9356821987</t>
  </si>
  <si>
    <t>8830782902</t>
  </si>
  <si>
    <t>8080306017</t>
  </si>
  <si>
    <t>9145052651</t>
  </si>
  <si>
    <t>7248937869</t>
  </si>
  <si>
    <t>9579867089</t>
  </si>
  <si>
    <t>7798468047</t>
  </si>
  <si>
    <t>9765229841</t>
  </si>
  <si>
    <t>9137412575</t>
  </si>
  <si>
    <t>9404621968</t>
  </si>
  <si>
    <t>9325047510</t>
  </si>
  <si>
    <t>8668438347</t>
  </si>
  <si>
    <t>9370863813</t>
  </si>
  <si>
    <t>8605379787</t>
  </si>
  <si>
    <t>9284562292</t>
  </si>
  <si>
    <t>9049142771</t>
  </si>
  <si>
    <t>7821014278</t>
  </si>
  <si>
    <t>7823026058</t>
  </si>
  <si>
    <t>7499159223</t>
  </si>
  <si>
    <t>8605517166</t>
  </si>
  <si>
    <t>7030242188</t>
  </si>
  <si>
    <t>8459727966</t>
  </si>
  <si>
    <t>9850079023</t>
  </si>
  <si>
    <t>9021207579</t>
  </si>
  <si>
    <t>9545074910</t>
  </si>
  <si>
    <t>9284238678</t>
  </si>
  <si>
    <t>9322366386</t>
  </si>
  <si>
    <t>9922197017</t>
  </si>
  <si>
    <t>9309237746</t>
  </si>
  <si>
    <t>7798136584</t>
  </si>
  <si>
    <t>8830583487</t>
  </si>
  <si>
    <t>7666557869</t>
  </si>
  <si>
    <t>9921160347</t>
  </si>
  <si>
    <t>9307126235</t>
  </si>
  <si>
    <t>8767900956</t>
  </si>
  <si>
    <t>9209975598</t>
  </si>
  <si>
    <t>9021038846</t>
  </si>
  <si>
    <t>7522953609</t>
  </si>
  <si>
    <t>9145652745</t>
  </si>
  <si>
    <t>9356580167</t>
  </si>
  <si>
    <t>9307424894</t>
  </si>
  <si>
    <t>9022768883</t>
  </si>
  <si>
    <t>8788874684</t>
  </si>
  <si>
    <t>9390461871</t>
  </si>
  <si>
    <t>9823129515</t>
  </si>
  <si>
    <t>8806452144</t>
  </si>
  <si>
    <t>9021649976</t>
  </si>
  <si>
    <t>8329039194</t>
  </si>
  <si>
    <t>9352261955</t>
  </si>
  <si>
    <t>7350184151</t>
  </si>
  <si>
    <t>8093489885</t>
  </si>
  <si>
    <t>9767062018</t>
  </si>
  <si>
    <t>7972345791</t>
  </si>
  <si>
    <t>7666465507</t>
  </si>
  <si>
    <t>8329930192</t>
  </si>
  <si>
    <t>9637479811</t>
  </si>
  <si>
    <t>9022243493</t>
  </si>
  <si>
    <t>7767057502</t>
  </si>
  <si>
    <t>8669938448</t>
  </si>
  <si>
    <t>9970393601</t>
  </si>
  <si>
    <t>8459034546</t>
  </si>
  <si>
    <t>9881645675</t>
  </si>
  <si>
    <t>8390752036</t>
  </si>
  <si>
    <t>8767662870</t>
  </si>
  <si>
    <t>8329515846</t>
  </si>
  <si>
    <t>7821036094</t>
  </si>
  <si>
    <t>8600515642</t>
  </si>
  <si>
    <t>7499283876</t>
  </si>
  <si>
    <t>8080560746</t>
  </si>
  <si>
    <t>9172293389</t>
  </si>
  <si>
    <t>8263851052</t>
  </si>
  <si>
    <t>8261024976</t>
  </si>
  <si>
    <t>8208044201</t>
  </si>
  <si>
    <t>8177983371</t>
  </si>
  <si>
    <t>8262802647</t>
  </si>
  <si>
    <t>9049358441</t>
  </si>
  <si>
    <t>8806588153</t>
  </si>
  <si>
    <t>8390844462</t>
  </si>
  <si>
    <t>7972645992</t>
  </si>
  <si>
    <t>9346648778</t>
  </si>
  <si>
    <t>9403939972</t>
  </si>
  <si>
    <t>8208596354</t>
  </si>
  <si>
    <t>7796259939</t>
  </si>
  <si>
    <t>9511638834</t>
  </si>
  <si>
    <t>7218116986</t>
  </si>
  <si>
    <t>8669838281</t>
  </si>
  <si>
    <t>9363618671</t>
  </si>
  <si>
    <t>9689943258</t>
  </si>
  <si>
    <t>8408850068</t>
  </si>
  <si>
    <t>8806588130</t>
  </si>
  <si>
    <t>9209582483</t>
  </si>
  <si>
    <t>9545171714</t>
  </si>
  <si>
    <t>7774826177</t>
  </si>
  <si>
    <t>7498531971</t>
  </si>
  <si>
    <t>8010024977</t>
  </si>
  <si>
    <t>9699972838</t>
  </si>
  <si>
    <t>8767964526</t>
  </si>
  <si>
    <t>8805511686</t>
  </si>
  <si>
    <t>8010106642</t>
  </si>
  <si>
    <t>8830903790</t>
  </si>
  <si>
    <t>9579733619</t>
  </si>
  <si>
    <t>7218289307</t>
  </si>
  <si>
    <t>9226592171</t>
  </si>
  <si>
    <t>9529021890</t>
  </si>
  <si>
    <t>8919805814</t>
  </si>
  <si>
    <t>9011698793</t>
  </si>
  <si>
    <t>8010809824</t>
  </si>
  <si>
    <t>9209456387</t>
  </si>
  <si>
    <t>9325437868</t>
  </si>
  <si>
    <t>9657764327</t>
  </si>
  <si>
    <t>9657163165</t>
  </si>
  <si>
    <t>8007525082</t>
  </si>
  <si>
    <t>7709873906</t>
  </si>
  <si>
    <t>9370267585</t>
  </si>
  <si>
    <t>8830707678</t>
  </si>
  <si>
    <t>8308293875</t>
  </si>
  <si>
    <t>7498917536</t>
  </si>
  <si>
    <t>9325392108</t>
  </si>
  <si>
    <t>9511641131</t>
  </si>
  <si>
    <t>7822916001</t>
  </si>
  <si>
    <t>9130493299</t>
  </si>
  <si>
    <t>9921107578</t>
  </si>
  <si>
    <t>9226923436</t>
  </si>
  <si>
    <t>9356106683</t>
  </si>
  <si>
    <t>8830969177</t>
  </si>
  <si>
    <t>9359706452</t>
  </si>
  <si>
    <t>8263805139</t>
  </si>
  <si>
    <t>9145499421</t>
  </si>
  <si>
    <t>8999261567</t>
  </si>
  <si>
    <t>8055550292</t>
  </si>
  <si>
    <t>9699934663</t>
  </si>
  <si>
    <t>8806521735</t>
  </si>
  <si>
    <t>8317268924</t>
  </si>
  <si>
    <t>7666585060</t>
  </si>
  <si>
    <t>8767519131</t>
  </si>
  <si>
    <t>9923902673</t>
  </si>
  <si>
    <t>9527409211</t>
  </si>
  <si>
    <t>9699038619</t>
  </si>
  <si>
    <t>8805409790</t>
  </si>
  <si>
    <t>9511631710</t>
  </si>
  <si>
    <t>8530678469</t>
  </si>
  <si>
    <t>9067798742</t>
  </si>
  <si>
    <t>8007708415</t>
  </si>
  <si>
    <t>9657420283</t>
  </si>
  <si>
    <t>7391896144</t>
  </si>
  <si>
    <t>8830027839</t>
  </si>
  <si>
    <t>7875361232</t>
  </si>
  <si>
    <t>7264843374</t>
  </si>
  <si>
    <t>8805860691</t>
  </si>
  <si>
    <t>9765683620</t>
  </si>
  <si>
    <t>9373361718</t>
  </si>
  <si>
    <t>9307214808</t>
  </si>
  <si>
    <t>7745017056</t>
  </si>
  <si>
    <t>9921750823</t>
  </si>
  <si>
    <t>9075249798</t>
  </si>
  <si>
    <t>9325513459</t>
  </si>
  <si>
    <t>7820938202</t>
  </si>
  <si>
    <t>9322352596</t>
  </si>
  <si>
    <t>7517623190</t>
  </si>
  <si>
    <t>9392047038</t>
  </si>
  <si>
    <t>7499889251</t>
  </si>
  <si>
    <t>7775826132</t>
  </si>
  <si>
    <t>9209921952</t>
  </si>
  <si>
    <t>7666721193</t>
  </si>
  <si>
    <t>9545475001</t>
  </si>
  <si>
    <t>9209835714</t>
  </si>
  <si>
    <t>9359962437</t>
  </si>
  <si>
    <t>9168172837</t>
  </si>
  <si>
    <t>9359160659</t>
  </si>
  <si>
    <t>7264983614</t>
  </si>
  <si>
    <t>9226320743</t>
  </si>
  <si>
    <t>8262830552</t>
  </si>
  <si>
    <t>8432628180</t>
  </si>
  <si>
    <t>7499401066</t>
  </si>
  <si>
    <t>8806256814</t>
  </si>
  <si>
    <t>9529634257</t>
  </si>
  <si>
    <t>8080384160</t>
  </si>
  <si>
    <t>8501066653</t>
  </si>
  <si>
    <t>8482848669</t>
  </si>
  <si>
    <t>7517466756</t>
  </si>
  <si>
    <t>7768037337</t>
  </si>
  <si>
    <t>9623649024</t>
  </si>
  <si>
    <t>9370044939</t>
  </si>
  <si>
    <t>9834941849</t>
  </si>
  <si>
    <t>8080128274</t>
  </si>
  <si>
    <t>7796313144</t>
  </si>
  <si>
    <t>7620834409</t>
  </si>
  <si>
    <t>8381043579</t>
  </si>
  <si>
    <t>9623752987</t>
  </si>
  <si>
    <t>9529369533</t>
  </si>
  <si>
    <t>8080642591</t>
  </si>
  <si>
    <t>7666452761</t>
  </si>
  <si>
    <t>7769058035</t>
  </si>
  <si>
    <t>7083896128</t>
  </si>
  <si>
    <t>7464814583</t>
  </si>
  <si>
    <t>9370606011</t>
  </si>
  <si>
    <t>7038304994</t>
  </si>
  <si>
    <t>7661313712</t>
  </si>
  <si>
    <t>9209071319</t>
  </si>
  <si>
    <t>9209635366</t>
  </si>
  <si>
    <t>9764600850</t>
  </si>
  <si>
    <t>8830596741</t>
  </si>
  <si>
    <t>9356652115</t>
  </si>
  <si>
    <t>8975385540</t>
  </si>
  <si>
    <t>7875581902</t>
  </si>
  <si>
    <t>8007834104</t>
  </si>
  <si>
    <t>9881317543</t>
  </si>
  <si>
    <t>7770043031</t>
  </si>
  <si>
    <t>8669774345</t>
  </si>
  <si>
    <t>9022379618</t>
  </si>
  <si>
    <t>7057787832</t>
  </si>
  <si>
    <t>9767898119</t>
  </si>
  <si>
    <t>8605199541</t>
  </si>
  <si>
    <t>9850383832</t>
  </si>
  <si>
    <t>8551986779</t>
  </si>
  <si>
    <t>7447813625</t>
  </si>
  <si>
    <t>7776892370</t>
  </si>
  <si>
    <t>8010629581</t>
  </si>
  <si>
    <t>9422472614</t>
  </si>
  <si>
    <t>7038079865</t>
  </si>
  <si>
    <t>9579344109</t>
  </si>
  <si>
    <t>8411957136</t>
  </si>
  <si>
    <t>9226811374</t>
  </si>
  <si>
    <t>9022491767</t>
  </si>
  <si>
    <t>8669147916</t>
  </si>
  <si>
    <t>7875898507</t>
  </si>
  <si>
    <t>8999766158</t>
  </si>
  <si>
    <t>9284608104</t>
  </si>
  <si>
    <t>7066735601</t>
  </si>
  <si>
    <t>7083074548</t>
  </si>
  <si>
    <t>9373946724</t>
  </si>
  <si>
    <t>8830647633</t>
  </si>
  <si>
    <t>7507954883</t>
  </si>
  <si>
    <t>7498026258</t>
  </si>
  <si>
    <t>7666317669</t>
  </si>
  <si>
    <t>7507458387</t>
  </si>
  <si>
    <t>8888391242</t>
  </si>
  <si>
    <t>8605279909</t>
  </si>
  <si>
    <t>7378944526</t>
  </si>
  <si>
    <t>9921961439</t>
  </si>
  <si>
    <t>8788317060</t>
  </si>
  <si>
    <t>9130635295</t>
  </si>
  <si>
    <t>9021317744</t>
  </si>
  <si>
    <t>9322094874</t>
  </si>
  <si>
    <t>7416069656</t>
  </si>
  <si>
    <t>9309495772</t>
  </si>
  <si>
    <t>9370845896</t>
  </si>
  <si>
    <t>9881109773</t>
  </si>
  <si>
    <t>8805846673</t>
  </si>
  <si>
    <t>9307231449</t>
  </si>
  <si>
    <t>9923811693</t>
  </si>
  <si>
    <t>8459380222</t>
  </si>
  <si>
    <t>9960197349</t>
  </si>
  <si>
    <t>8805010492</t>
  </si>
  <si>
    <t>8799872178</t>
  </si>
  <si>
    <t>9359545572</t>
  </si>
  <si>
    <t>8975004362</t>
  </si>
  <si>
    <t>9850639929</t>
  </si>
  <si>
    <t>9763422087</t>
  </si>
  <si>
    <t>Business</t>
  </si>
  <si>
    <t>Prasnna Mandavkar/SF0022544</t>
  </si>
  <si>
    <t>Hemnath Sahu/SF0009631</t>
  </si>
  <si>
    <t>No SVP</t>
  </si>
  <si>
    <t>Resigned-Exited</t>
  </si>
  <si>
    <t>Completed-Report Submitted</t>
  </si>
  <si>
    <t>Rahul Pawar</t>
  </si>
  <si>
    <t>SF0053433</t>
  </si>
  <si>
    <t>Dual Staff</t>
  </si>
  <si>
    <t>Available &amp; Updated</t>
  </si>
  <si>
    <t>Branch Manager</t>
  </si>
  <si>
    <t>Nikesh Devaji Dudhabale</t>
  </si>
  <si>
    <t>SF0081594</t>
  </si>
  <si>
    <t>Branch Quality Manager</t>
  </si>
  <si>
    <t>FN25-26-01480</t>
  </si>
  <si>
    <t>Loan Officer</t>
  </si>
  <si>
    <t>Pawan Ganjude/SF0079601</t>
  </si>
  <si>
    <t>Shadab Ajaj Khan Pathan/SF0091057</t>
  </si>
  <si>
    <t>Reporting Time :3:52 PM</t>
  </si>
  <si>
    <t>No Action Taken</t>
  </si>
  <si>
    <t>Loan Officer Sandeep Baliram Pawar/SF0097199 was found involved in Collection Misappropriation (Collected EMIs but not posted to concerned borrowers accounts) on the names of 06 borrowers for the amounting of Rs. 24,990/- based on the evidence available.
Total Fraud Amount = Rs. 24,990/-
Amount Recovered and accounted in FIMO = Rs. 00/-
Net Fraud Amount to be Recovered = Rs. 24,990/-</t>
  </si>
  <si>
    <t>Rakesh Sahu/SF0004375</t>
  </si>
  <si>
    <t>As per the Loan Card, Borrower MUKTABAI SHATRUGHAN SHINDE/357713144  paid the EMI amount of Rs.4270/- on Date 14 May 2025 to LO Sandeep Baliram Pawar/SF0097199. 
But, LO Sandeep EMI was not posted to the  FIMO.</t>
  </si>
  <si>
    <t>As per the Loan Card, Borrower BHIVRABAI DASARATH GOTMUKALE/358600964  paid the EMI amount of Rs.2620/- on Date 13 June 2025 to LO Sandeep Baliram Pawar/SF0097199. 
But, LO Sandeep EMI was not posted to the  FIMO.</t>
  </si>
  <si>
    <t>As per the Digital Payment, Borrower KAVITA SANDIP BAVANE/354900159  paid the EMI amount of Rs.4160/- on Date 07 May 2025 to LO Sandeep Baliram Pawar/SF0097199. 
But, LO Sandeep EMI was not posted to the  FIMO.</t>
  </si>
  <si>
    <t>As per the Loan Card, Borrower LALITABAI MURALI GOTAWALE/356173924  paid the EMI amount of Rs.3900/- on date 10 June 2025 to LO Sandeep Baliram Pawar/SF0097199. 
But, LO Sandeep EMI was not posted to the  FIMO.</t>
  </si>
  <si>
    <t>As per the Digital Payment, Borrower SUNITA BAPURAO UPARE/355296290  paid the EMI amount of Rs.3900/- on date 18 June 2025 to LO Sandeep Baliram Pawar/SF0097199. 
But, LO Sandeep EMI was not posted to the  FIMO.</t>
  </si>
  <si>
    <t>As per the Digital Payment, Borrower SUNITA BAPURAO UPARE/355296290  paid the EMI amount of Rs.3900/- on Date 15 May 2025 to LO Sandeep Baliram Pawar/SF0097199.
 But, LO Sandeep EMI was not posted to the  FIMO.</t>
  </si>
  <si>
    <t>As per the Loan Card, Borrower ANUSAYA  PRAKASH MANAGIR/355197656  paid the EMI amount of Rs.2240/- on Date  02 June 2025 to LO Sandeep Baliram Pawar/SF0097199. 
But, LO Sandeep EMI was not posted to the  FIMO.</t>
  </si>
  <si>
    <t>As per the Loan Card, Borrower MUKTABAI SHATRUGHAN SHINDE/357713144  paid the EMI amount of Rs.4270/- on Date 14 May 2025 to LO Sandeep Baliram Pawar/SF0097199. But, LO Sandeep EMI was not posted to the  FIMO.</t>
  </si>
  <si>
    <t>As per the Loan Card, Borrower BHIVRABAI DASARATH GOTMUKALE/358600964  paid the EMI amount of Rs.2620/- on Date 13 June 2025 to LO Sandeep Baliram Pawar/SF0097199. But, LO Sandeep EMI was not posted to the  FIMO.</t>
  </si>
  <si>
    <t>As per the Digital Payment, Borrower KAVITA SANDIP BAVANE/354900159  paid the EMI amount of Rs.4160/- on Date 07 May 2025 to LO Sandeep Baliram Pawar/SF0097199. But, LO Sandeep EMI was not posted to the  FIMO.</t>
  </si>
  <si>
    <t>As per the Loan Card, Borrower LALITABAI MURALI GOTAWALE/356173924  paid the EMI amount of Rs.3900/- on Date 10 June 2025 to LO Sandeep Baliram Pawar/SF0097199. But, LO Sandeep EMI was not posted to the  FIMO.</t>
  </si>
  <si>
    <t>As per the Digital Payment, Borrower SUNITA BAPURAO UPARE/355296290  paid the EMI amount of Rs.3900/- on Date 15 May 2025 and Rs.3900/- on 18 June 2025 to LO Sandeep Baliram Pawar/SF0097199. But, LO Sandeep EMI was not posted to the  FIMO.</t>
  </si>
  <si>
    <t>As per the Loan Card, Borrower ANUSAYA  PRAKASH MANAGIR/355197656  paid the EMI amount of Rs.2240/- on Date 02 June 2025 to LO Sandeep Baliram Pawar/SF0097199. But, LO Sandeep EMI was not posted to the 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</si>
</sst>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5703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MR2843</v>
      </c>
      <c r="D5" s="63" t="str">
        <f>IF('Physical Cash at Safe'!D28="Yes", 'Physical Cash at Safe'!B4, 'Borrower Wise Details'!C5)</f>
        <v>Gadchandur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Nagpur</v>
      </c>
      <c r="G5" s="61">
        <v>45861</v>
      </c>
      <c r="H5" s="107" t="s">
        <v>2876</v>
      </c>
      <c r="I5" s="61">
        <v>45861</v>
      </c>
      <c r="J5" s="74" t="str">
        <f>IF('Physical Cash at Safe'!D28="Yes",'Physical Cash at Safe'!E28,IF('Borrower Wise Details'!D5&lt;&gt;"",'Borrower Wise Details'!D5,""))</f>
        <v>FN25-26-01480</v>
      </c>
      <c r="K5" s="81">
        <v>1</v>
      </c>
      <c r="L5" s="82">
        <v>4270</v>
      </c>
      <c r="M5" s="82">
        <v>0</v>
      </c>
      <c r="N5" s="82" t="s">
        <v>2877</v>
      </c>
      <c r="O5" s="82" t="s">
        <v>2897</v>
      </c>
      <c r="P5" s="82" t="s">
        <v>2878</v>
      </c>
      <c r="Q5" s="82" t="s">
        <v>2879</v>
      </c>
      <c r="R5" s="75" t="str">
        <f>IF('Physical Cash at Safe'!$D$28="Yes", 'Physical Cash at Safe'!$A$28, IF('Borrower Wise Details'!F5&lt;&gt;"", 'Borrower Wise Details'!F5, ""))</f>
        <v>Sandeep Baliram Pawar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SF0097199</v>
      </c>
      <c r="U5" s="77" t="s">
        <v>2880</v>
      </c>
      <c r="V5" s="61">
        <v>45853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2881</v>
      </c>
      <c r="Z5" s="61">
        <v>45863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541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24990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24990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45881</v>
      </c>
      <c r="AH5" s="70" t="s">
        <v>2896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MR2843</v>
      </c>
      <c r="C5" s="50" t="str">
        <f>IF('Fraud Investigation Report'!D5="", "", 'Fraud Investigation Report'!D5)</f>
        <v>Gadchandur</v>
      </c>
      <c r="D5" s="68" t="str">
        <f>IF(OR('Fraud Investigation Report'!R5="", 'Fraud Investigation Report'!R5=0), "", 'Fraud Investigation Report'!R5)</f>
        <v>Sandeep Baliram Pawar</v>
      </c>
      <c r="E5" s="68" t="str">
        <f>IF(OR('Fraud Investigation Report'!T5="", 'Fraud Investigation Report'!T5=0), "", 'Fraud Investigation Report'!T5)</f>
        <v>SF0097199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FN25-26-01480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24990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24990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24990</v>
      </c>
      <c r="Q5" s="49"/>
      <c r="R5" s="84" t="s">
        <v>2895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6" sqref="D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250</v>
      </c>
      <c r="B4" s="41" t="s">
        <v>249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246</v>
      </c>
      <c r="B6" s="18">
        <v>45866</v>
      </c>
      <c r="C6" s="18">
        <v>45865</v>
      </c>
      <c r="D6" s="18">
        <v>45866</v>
      </c>
      <c r="E6" s="19">
        <v>0.27083333333333331</v>
      </c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63</v>
      </c>
      <c r="C11" s="23">
        <f>B11*A11</f>
        <v>31500</v>
      </c>
      <c r="D11" s="25">
        <v>63</v>
      </c>
      <c r="E11" s="23">
        <f t="shared" ref="E11:E17" si="0">D11*A11</f>
        <v>31500</v>
      </c>
    </row>
    <row r="12" spans="1:5" x14ac:dyDescent="0.25">
      <c r="A12" s="24">
        <v>200</v>
      </c>
      <c r="B12" s="25">
        <v>38</v>
      </c>
      <c r="C12" s="23">
        <f>B12*A12</f>
        <v>7600</v>
      </c>
      <c r="D12" s="25">
        <v>38</v>
      </c>
      <c r="E12" s="23">
        <f t="shared" si="0"/>
        <v>7600</v>
      </c>
    </row>
    <row r="13" spans="1:5" x14ac:dyDescent="0.25">
      <c r="A13" s="24">
        <v>100</v>
      </c>
      <c r="B13" s="25">
        <v>157</v>
      </c>
      <c r="C13" s="23">
        <f t="shared" ref="C13:C17" si="1">B13*A13</f>
        <v>15700</v>
      </c>
      <c r="D13" s="25">
        <v>157</v>
      </c>
      <c r="E13" s="23">
        <f t="shared" si="0"/>
        <v>15700</v>
      </c>
    </row>
    <row r="14" spans="1:5" x14ac:dyDescent="0.25">
      <c r="A14" s="24">
        <v>50</v>
      </c>
      <c r="B14" s="25">
        <v>34</v>
      </c>
      <c r="C14" s="23">
        <f t="shared" si="1"/>
        <v>1700</v>
      </c>
      <c r="D14" s="25">
        <v>34</v>
      </c>
      <c r="E14" s="23">
        <f t="shared" si="0"/>
        <v>1700</v>
      </c>
    </row>
    <row r="15" spans="1:5" x14ac:dyDescent="0.25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x14ac:dyDescent="0.2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56610</v>
      </c>
      <c r="D19" s="30" t="s">
        <v>76</v>
      </c>
      <c r="E19" s="31">
        <f>SUM(E10:E18)</f>
        <v>56610</v>
      </c>
    </row>
    <row r="20" spans="1:5" ht="30" customHeight="1" x14ac:dyDescent="0.25">
      <c r="A20" s="162" t="s">
        <v>97</v>
      </c>
      <c r="B20" s="163"/>
      <c r="C20" s="32">
        <v>56610</v>
      </c>
      <c r="D20" s="33" t="s">
        <v>91</v>
      </c>
      <c r="E20" s="34">
        <v>0</v>
      </c>
    </row>
    <row r="21" spans="1:5" ht="30" customHeight="1" x14ac:dyDescent="0.2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190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 t="s">
        <v>243</v>
      </c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217</v>
      </c>
      <c r="B32" s="38" t="s">
        <v>2884</v>
      </c>
      <c r="C32" s="37" t="s">
        <v>82</v>
      </c>
      <c r="D32" s="139" t="s">
        <v>2885</v>
      </c>
      <c r="E32" s="140"/>
    </row>
    <row r="33" spans="1:5" ht="18" customHeight="1" x14ac:dyDescent="0.25">
      <c r="A33" s="37" t="s">
        <v>83</v>
      </c>
      <c r="B33" s="106">
        <v>2</v>
      </c>
      <c r="C33" s="39" t="s">
        <v>84</v>
      </c>
      <c r="D33" s="133">
        <v>1</v>
      </c>
      <c r="E33" s="134"/>
    </row>
    <row r="34" spans="1:5" ht="25.5" x14ac:dyDescent="0.25">
      <c r="A34" s="39" t="s">
        <v>218</v>
      </c>
      <c r="B34" s="38" t="s">
        <v>2882</v>
      </c>
      <c r="C34" s="39" t="s">
        <v>219</v>
      </c>
      <c r="D34" s="135" t="s">
        <v>2887</v>
      </c>
      <c r="E34" s="136"/>
    </row>
    <row r="35" spans="1:5" ht="25.5" x14ac:dyDescent="0.25">
      <c r="A35" s="39" t="s">
        <v>220</v>
      </c>
      <c r="B35" s="38" t="s">
        <v>2883</v>
      </c>
      <c r="C35" s="39" t="s">
        <v>222</v>
      </c>
      <c r="D35" s="135" t="s">
        <v>2888</v>
      </c>
      <c r="E35" s="136"/>
    </row>
    <row r="36" spans="1:5" ht="25.5" customHeight="1" x14ac:dyDescent="0.25">
      <c r="A36" s="39" t="s">
        <v>221</v>
      </c>
      <c r="B36" s="38" t="s">
        <v>2886</v>
      </c>
      <c r="C36" s="39" t="s">
        <v>223</v>
      </c>
      <c r="D36" s="137" t="s">
        <v>2889</v>
      </c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3" zoomScaleNormal="90" workbookViewId="0">
      <selection activeCell="T4" sqref="T4"/>
    </sheetView>
  </sheetViews>
  <sheetFormatPr defaultColWidth="0" defaultRowHeight="12.75" zeroHeight="1" x14ac:dyDescent="0.2"/>
  <cols>
    <col min="1" max="1" width="8.85546875" style="13" customWidth="1"/>
    <col min="2" max="2" width="13.140625" style="13" customWidth="1"/>
    <col min="3" max="3" width="18.85546875" style="13" customWidth="1"/>
    <col min="4" max="4" width="16.42578125" style="13" customWidth="1"/>
    <col min="5" max="5" width="14.85546875" style="13" customWidth="1"/>
    <col min="6" max="6" width="20.42578125" style="13" customWidth="1"/>
    <col min="7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140625" style="13" customWidth="1"/>
    <col min="13" max="13" width="18.85546875" style="59" customWidth="1"/>
    <col min="14" max="14" width="15.5703125" style="13" customWidth="1"/>
    <col min="15" max="15" width="17.140625" style="13" customWidth="1"/>
    <col min="16" max="16" width="33.140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85546875" style="13" customWidth="1"/>
    <col min="23" max="23" width="52.140625" style="13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MR2843</v>
      </c>
      <c r="C5" s="119" t="str">
        <f>IF('Loan Outstanding Report'!$H$5="", "", 'Loan Outstanding Report'!$H$5)</f>
        <v>Gadchandur</v>
      </c>
      <c r="D5" s="130" t="s">
        <v>2890</v>
      </c>
      <c r="E5" s="65">
        <v>45867</v>
      </c>
      <c r="F5" s="38" t="s">
        <v>489</v>
      </c>
      <c r="G5" s="49" t="s">
        <v>488</v>
      </c>
      <c r="H5" s="49" t="s">
        <v>2891</v>
      </c>
      <c r="I5" s="120" t="s">
        <v>280</v>
      </c>
      <c r="J5" s="120" t="s">
        <v>475</v>
      </c>
      <c r="K5" s="120" t="s">
        <v>1489</v>
      </c>
      <c r="L5" s="11">
        <v>357713144</v>
      </c>
      <c r="M5" s="65" t="s">
        <v>1490</v>
      </c>
      <c r="N5" s="124">
        <v>80000</v>
      </c>
      <c r="O5" s="124">
        <v>4270</v>
      </c>
      <c r="P5" s="121" t="s">
        <v>139</v>
      </c>
      <c r="Q5" s="80">
        <v>45791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2898</v>
      </c>
    </row>
    <row r="6" spans="1:23" ht="24.95" customHeight="1" x14ac:dyDescent="0.2">
      <c r="A6" s="64">
        <v>2</v>
      </c>
      <c r="B6" s="60" t="str">
        <f>IF(J6&lt;&gt;"", $B$5, "")</f>
        <v>MR2843</v>
      </c>
      <c r="C6" s="119" t="str">
        <f>IF(J6&lt;&gt;"", $C$5, "")</f>
        <v>Gadchandur</v>
      </c>
      <c r="D6" s="41" t="str">
        <f>IF(J6&lt;&gt;"", $D$5, "")</f>
        <v>FN25-26-01480</v>
      </c>
      <c r="E6" s="65">
        <v>45866</v>
      </c>
      <c r="F6" s="38" t="s">
        <v>489</v>
      </c>
      <c r="G6" s="49" t="s">
        <v>488</v>
      </c>
      <c r="H6" s="49" t="s">
        <v>2891</v>
      </c>
      <c r="I6" s="120" t="s">
        <v>377</v>
      </c>
      <c r="J6" s="120" t="s">
        <v>416</v>
      </c>
      <c r="K6" s="120" t="s">
        <v>1353</v>
      </c>
      <c r="L6" s="11">
        <v>358600964</v>
      </c>
      <c r="M6" s="65" t="s">
        <v>1121</v>
      </c>
      <c r="N6" s="124">
        <v>39000</v>
      </c>
      <c r="O6" s="124">
        <v>2620</v>
      </c>
      <c r="P6" s="121" t="s">
        <v>139</v>
      </c>
      <c r="Q6" s="80">
        <v>45821</v>
      </c>
      <c r="R6" s="124">
        <v>2620</v>
      </c>
      <c r="S6" s="124">
        <v>0</v>
      </c>
      <c r="T6" s="124">
        <v>0</v>
      </c>
      <c r="U6" s="125">
        <f t="shared" ref="U6:U69" si="1">IF(AND(ISBLANK(R6),ISBLANK(S6),ISBLANK(T6)),"",R6-(S6+T6))</f>
        <v>2620</v>
      </c>
      <c r="V6" s="117" t="s">
        <v>202</v>
      </c>
      <c r="W6" s="122" t="s">
        <v>2899</v>
      </c>
    </row>
    <row r="7" spans="1:23" ht="24.95" customHeight="1" x14ac:dyDescent="0.2">
      <c r="A7" s="64">
        <v>3</v>
      </c>
      <c r="B7" s="60" t="str">
        <f t="shared" ref="B7:B70" si="2">IF(J7&lt;&gt;"", $B$5, "")</f>
        <v>MR2843</v>
      </c>
      <c r="C7" s="119" t="str">
        <f t="shared" ref="C7:C70" si="3">IF(J7&lt;&gt;"", $C$5, "")</f>
        <v>Gadchandur</v>
      </c>
      <c r="D7" s="41" t="str">
        <f t="shared" ref="D7:D70" si="4">IF(J7&lt;&gt;"", $D$5, "")</f>
        <v>FN25-26-01480</v>
      </c>
      <c r="E7" s="65">
        <v>45868</v>
      </c>
      <c r="F7" s="38" t="s">
        <v>489</v>
      </c>
      <c r="G7" s="49" t="s">
        <v>488</v>
      </c>
      <c r="H7" s="49" t="s">
        <v>2891</v>
      </c>
      <c r="I7" s="120" t="s">
        <v>515</v>
      </c>
      <c r="J7" s="120" t="s">
        <v>821</v>
      </c>
      <c r="K7" s="120" t="s">
        <v>2036</v>
      </c>
      <c r="L7" s="11">
        <v>354900159</v>
      </c>
      <c r="M7" s="65" t="s">
        <v>2037</v>
      </c>
      <c r="N7" s="124">
        <v>78000</v>
      </c>
      <c r="O7" s="124">
        <v>4160</v>
      </c>
      <c r="P7" s="121" t="s">
        <v>139</v>
      </c>
      <c r="Q7" s="80">
        <v>45784</v>
      </c>
      <c r="R7" s="124">
        <v>4160</v>
      </c>
      <c r="S7" s="124">
        <v>0</v>
      </c>
      <c r="T7" s="124">
        <v>0</v>
      </c>
      <c r="U7" s="125">
        <f t="shared" si="1"/>
        <v>4160</v>
      </c>
      <c r="V7" s="117" t="s">
        <v>203</v>
      </c>
      <c r="W7" s="122" t="s">
        <v>2900</v>
      </c>
    </row>
    <row r="8" spans="1:23" ht="24.95" customHeight="1" x14ac:dyDescent="0.2">
      <c r="A8" s="64">
        <v>4</v>
      </c>
      <c r="B8" s="60" t="str">
        <f t="shared" si="2"/>
        <v>MR2843</v>
      </c>
      <c r="C8" s="119" t="str">
        <f t="shared" si="3"/>
        <v>Gadchandur</v>
      </c>
      <c r="D8" s="41" t="str">
        <f t="shared" si="4"/>
        <v>FN25-26-01480</v>
      </c>
      <c r="E8" s="65">
        <v>45867</v>
      </c>
      <c r="F8" s="38" t="s">
        <v>489</v>
      </c>
      <c r="G8" s="49" t="s">
        <v>488</v>
      </c>
      <c r="H8" s="49" t="s">
        <v>2891</v>
      </c>
      <c r="I8" s="120" t="s">
        <v>646</v>
      </c>
      <c r="J8" s="120" t="s">
        <v>840</v>
      </c>
      <c r="K8" s="120" t="s">
        <v>2060</v>
      </c>
      <c r="L8" s="11">
        <v>355197656</v>
      </c>
      <c r="M8" s="65" t="s">
        <v>1339</v>
      </c>
      <c r="N8" s="124">
        <v>42000</v>
      </c>
      <c r="O8" s="124">
        <v>2240</v>
      </c>
      <c r="P8" s="121" t="s">
        <v>139</v>
      </c>
      <c r="Q8" s="80">
        <v>45810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2904</v>
      </c>
    </row>
    <row r="9" spans="1:23" ht="24.95" customHeight="1" x14ac:dyDescent="0.2">
      <c r="A9" s="64">
        <v>5</v>
      </c>
      <c r="B9" s="60" t="str">
        <f t="shared" si="2"/>
        <v>MR2843</v>
      </c>
      <c r="C9" s="119" t="str">
        <f t="shared" si="3"/>
        <v>Gadchandur</v>
      </c>
      <c r="D9" s="41" t="str">
        <f t="shared" si="4"/>
        <v>FN25-26-01480</v>
      </c>
      <c r="E9" s="65">
        <v>45867</v>
      </c>
      <c r="F9" s="38" t="s">
        <v>489</v>
      </c>
      <c r="G9" s="49" t="s">
        <v>488</v>
      </c>
      <c r="H9" s="49" t="s">
        <v>2891</v>
      </c>
      <c r="I9" s="120" t="s">
        <v>511</v>
      </c>
      <c r="J9" s="120" t="s">
        <v>842</v>
      </c>
      <c r="K9" s="120" t="s">
        <v>2064</v>
      </c>
      <c r="L9" s="11">
        <v>355296290</v>
      </c>
      <c r="M9" s="65" t="s">
        <v>1293</v>
      </c>
      <c r="N9" s="124">
        <v>73000</v>
      </c>
      <c r="O9" s="124">
        <v>3900</v>
      </c>
      <c r="P9" s="121" t="s">
        <v>139</v>
      </c>
      <c r="Q9" s="80">
        <v>45792</v>
      </c>
      <c r="R9" s="124">
        <v>3900</v>
      </c>
      <c r="S9" s="124">
        <v>0</v>
      </c>
      <c r="T9" s="124">
        <v>0</v>
      </c>
      <c r="U9" s="125">
        <f t="shared" si="1"/>
        <v>3900</v>
      </c>
      <c r="V9" s="117" t="s">
        <v>203</v>
      </c>
      <c r="W9" s="122" t="s">
        <v>2903</v>
      </c>
    </row>
    <row r="10" spans="1:23" ht="24.95" customHeight="1" x14ac:dyDescent="0.2">
      <c r="A10" s="64">
        <v>6</v>
      </c>
      <c r="B10" s="60" t="str">
        <f t="shared" si="2"/>
        <v>MR2843</v>
      </c>
      <c r="C10" s="119" t="str">
        <f t="shared" si="3"/>
        <v>Gadchandur</v>
      </c>
      <c r="D10" s="41" t="str">
        <f t="shared" ref="D10" si="5">IF(J10&lt;&gt;"", $D$5, "")</f>
        <v>FN25-26-01480</v>
      </c>
      <c r="E10" s="65">
        <v>45867</v>
      </c>
      <c r="F10" s="38" t="s">
        <v>489</v>
      </c>
      <c r="G10" s="49" t="s">
        <v>488</v>
      </c>
      <c r="H10" s="49" t="s">
        <v>2891</v>
      </c>
      <c r="I10" s="120" t="s">
        <v>511</v>
      </c>
      <c r="J10" s="120" t="s">
        <v>842</v>
      </c>
      <c r="K10" s="120" t="s">
        <v>2064</v>
      </c>
      <c r="L10" s="11">
        <v>355296290</v>
      </c>
      <c r="M10" s="65" t="s">
        <v>1293</v>
      </c>
      <c r="N10" s="124">
        <v>73000</v>
      </c>
      <c r="O10" s="124">
        <v>3900</v>
      </c>
      <c r="P10" s="121" t="s">
        <v>139</v>
      </c>
      <c r="Q10" s="80">
        <v>45826</v>
      </c>
      <c r="R10" s="124">
        <v>3900</v>
      </c>
      <c r="S10" s="124">
        <v>0</v>
      </c>
      <c r="T10" s="124">
        <v>0</v>
      </c>
      <c r="U10" s="125">
        <f t="shared" si="1"/>
        <v>3900</v>
      </c>
      <c r="V10" s="117" t="s">
        <v>203</v>
      </c>
      <c r="W10" s="122" t="s">
        <v>2902</v>
      </c>
    </row>
    <row r="11" spans="1:23" ht="24.95" customHeight="1" x14ac:dyDescent="0.2">
      <c r="A11" s="64">
        <v>7</v>
      </c>
      <c r="B11" s="60" t="str">
        <f t="shared" si="2"/>
        <v>MR2843</v>
      </c>
      <c r="C11" s="119" t="str">
        <f t="shared" si="3"/>
        <v>Gadchandur</v>
      </c>
      <c r="D11" s="41" t="str">
        <f t="shared" ref="D11" si="6">IF(J11&lt;&gt;"", $D$5, "")</f>
        <v>FN25-26-01480</v>
      </c>
      <c r="E11" s="65">
        <v>45867</v>
      </c>
      <c r="F11" s="38" t="s">
        <v>489</v>
      </c>
      <c r="G11" s="49" t="s">
        <v>488</v>
      </c>
      <c r="H11" s="49" t="s">
        <v>2891</v>
      </c>
      <c r="I11" s="120" t="s">
        <v>530</v>
      </c>
      <c r="J11" s="120" t="s">
        <v>884</v>
      </c>
      <c r="K11" s="120" t="s">
        <v>2142</v>
      </c>
      <c r="L11" s="11">
        <v>356173924</v>
      </c>
      <c r="M11" s="65" t="s">
        <v>2143</v>
      </c>
      <c r="N11" s="124">
        <v>73000</v>
      </c>
      <c r="O11" s="124">
        <v>3900</v>
      </c>
      <c r="P11" s="121" t="s">
        <v>139</v>
      </c>
      <c r="Q11" s="80">
        <v>45818</v>
      </c>
      <c r="R11" s="124">
        <v>3900</v>
      </c>
      <c r="S11" s="124">
        <v>0</v>
      </c>
      <c r="T11" s="124">
        <v>0</v>
      </c>
      <c r="U11" s="125">
        <f t="shared" si="1"/>
        <v>3900</v>
      </c>
      <c r="V11" s="117" t="s">
        <v>202</v>
      </c>
      <c r="W11" s="122" t="s">
        <v>2901</v>
      </c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ref="F12:F70" si="7">IF(J12&lt;&gt;"", $F$5, "")</f>
        <v/>
      </c>
      <c r="G12" s="49" t="str">
        <f t="shared" ref="G12:G70" si="8">IF(J12&lt;&gt;"", $G$5, "")</f>
        <v/>
      </c>
      <c r="H12" s="49" t="str">
        <f t="shared" ref="H12:H70" si="9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7"/>
        <v/>
      </c>
      <c r="G13" s="49" t="str">
        <f t="shared" si="8"/>
        <v/>
      </c>
      <c r="H13" s="49" t="str">
        <f t="shared" si="9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7"/>
        <v/>
      </c>
      <c r="G14" s="49" t="str">
        <f t="shared" si="8"/>
        <v/>
      </c>
      <c r="H14" s="49" t="str">
        <f t="shared" si="9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7"/>
        <v/>
      </c>
      <c r="G15" s="49" t="str">
        <f t="shared" si="8"/>
        <v/>
      </c>
      <c r="H15" s="49" t="str">
        <f t="shared" si="9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7"/>
        <v/>
      </c>
      <c r="G16" s="49" t="str">
        <f t="shared" si="8"/>
        <v/>
      </c>
      <c r="H16" s="49" t="str">
        <f t="shared" si="9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7"/>
        <v/>
      </c>
      <c r="G17" s="49" t="str">
        <f t="shared" si="8"/>
        <v/>
      </c>
      <c r="H17" s="49" t="str">
        <f t="shared" si="9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7"/>
        <v/>
      </c>
      <c r="G18" s="49" t="str">
        <f t="shared" si="8"/>
        <v/>
      </c>
      <c r="H18" s="49" t="str">
        <f t="shared" si="9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7"/>
        <v/>
      </c>
      <c r="G19" s="49" t="str">
        <f t="shared" si="8"/>
        <v/>
      </c>
      <c r="H19" s="49" t="str">
        <f t="shared" si="9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7"/>
        <v/>
      </c>
      <c r="G20" s="49" t="str">
        <f t="shared" si="8"/>
        <v/>
      </c>
      <c r="H20" s="49" t="str">
        <f t="shared" si="9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7"/>
        <v/>
      </c>
      <c r="G21" s="49" t="str">
        <f t="shared" si="8"/>
        <v/>
      </c>
      <c r="H21" s="49" t="str">
        <f t="shared" si="9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7"/>
        <v/>
      </c>
      <c r="G22" s="49" t="str">
        <f t="shared" si="8"/>
        <v/>
      </c>
      <c r="H22" s="49" t="str">
        <f t="shared" si="9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7"/>
        <v/>
      </c>
      <c r="G23" s="49" t="str">
        <f t="shared" si="8"/>
        <v/>
      </c>
      <c r="H23" s="49" t="str">
        <f t="shared" si="9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7"/>
        <v/>
      </c>
      <c r="G24" s="49" t="str">
        <f t="shared" si="8"/>
        <v/>
      </c>
      <c r="H24" s="49" t="str">
        <f t="shared" si="9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7"/>
        <v/>
      </c>
      <c r="G25" s="49" t="str">
        <f t="shared" si="8"/>
        <v/>
      </c>
      <c r="H25" s="49" t="str">
        <f t="shared" si="9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7"/>
        <v/>
      </c>
      <c r="G26" s="49" t="str">
        <f t="shared" si="8"/>
        <v/>
      </c>
      <c r="H26" s="49" t="str">
        <f t="shared" si="9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7"/>
        <v/>
      </c>
      <c r="G27" s="49" t="str">
        <f t="shared" si="8"/>
        <v/>
      </c>
      <c r="H27" s="49" t="str">
        <f t="shared" si="9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7"/>
        <v/>
      </c>
      <c r="G28" s="49" t="str">
        <f t="shared" si="8"/>
        <v/>
      </c>
      <c r="H28" s="49" t="str">
        <f t="shared" si="9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7"/>
        <v/>
      </c>
      <c r="G29" s="49" t="str">
        <f t="shared" si="8"/>
        <v/>
      </c>
      <c r="H29" s="49" t="str">
        <f t="shared" si="9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7"/>
        <v/>
      </c>
      <c r="G30" s="49" t="str">
        <f t="shared" si="8"/>
        <v/>
      </c>
      <c r="H30" s="49" t="str">
        <f t="shared" si="9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7"/>
        <v/>
      </c>
      <c r="G31" s="49" t="str">
        <f t="shared" si="8"/>
        <v/>
      </c>
      <c r="H31" s="49" t="str">
        <f t="shared" si="9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7"/>
        <v/>
      </c>
      <c r="G32" s="49" t="str">
        <f t="shared" si="8"/>
        <v/>
      </c>
      <c r="H32" s="49" t="str">
        <f t="shared" si="9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7"/>
        <v/>
      </c>
      <c r="G33" s="49" t="str">
        <f t="shared" si="8"/>
        <v/>
      </c>
      <c r="H33" s="49" t="str">
        <f t="shared" si="9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7"/>
        <v/>
      </c>
      <c r="G34" s="49" t="str">
        <f t="shared" si="8"/>
        <v/>
      </c>
      <c r="H34" s="49" t="str">
        <f t="shared" si="9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7"/>
        <v/>
      </c>
      <c r="G35" s="49" t="str">
        <f t="shared" si="8"/>
        <v/>
      </c>
      <c r="H35" s="49" t="str">
        <f t="shared" si="9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7"/>
        <v/>
      </c>
      <c r="G36" s="49" t="str">
        <f t="shared" si="8"/>
        <v/>
      </c>
      <c r="H36" s="49" t="str">
        <f t="shared" si="9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7"/>
        <v/>
      </c>
      <c r="G37" s="49" t="str">
        <f t="shared" si="8"/>
        <v/>
      </c>
      <c r="H37" s="49" t="str">
        <f t="shared" si="9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7"/>
        <v/>
      </c>
      <c r="G38" s="49" t="str">
        <f t="shared" si="8"/>
        <v/>
      </c>
      <c r="H38" s="49" t="str">
        <f t="shared" si="9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7"/>
        <v/>
      </c>
      <c r="G39" s="49" t="str">
        <f t="shared" si="8"/>
        <v/>
      </c>
      <c r="H39" s="49" t="str">
        <f t="shared" si="9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7"/>
        <v/>
      </c>
      <c r="G40" s="49" t="str">
        <f t="shared" si="8"/>
        <v/>
      </c>
      <c r="H40" s="49" t="str">
        <f t="shared" si="9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7"/>
        <v/>
      </c>
      <c r="G41" s="49" t="str">
        <f t="shared" si="8"/>
        <v/>
      </c>
      <c r="H41" s="49" t="str">
        <f t="shared" si="9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7"/>
        <v/>
      </c>
      <c r="G42" s="49" t="str">
        <f t="shared" si="8"/>
        <v/>
      </c>
      <c r="H42" s="49" t="str">
        <f t="shared" si="9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7"/>
        <v/>
      </c>
      <c r="G43" s="49" t="str">
        <f t="shared" si="8"/>
        <v/>
      </c>
      <c r="H43" s="49" t="str">
        <f t="shared" si="9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7"/>
        <v/>
      </c>
      <c r="G44" s="49" t="str">
        <f t="shared" si="8"/>
        <v/>
      </c>
      <c r="H44" s="49" t="str">
        <f t="shared" si="9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7"/>
        <v/>
      </c>
      <c r="G45" s="49" t="str">
        <f t="shared" si="8"/>
        <v/>
      </c>
      <c r="H45" s="49" t="str">
        <f t="shared" si="9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7"/>
        <v/>
      </c>
      <c r="G46" s="49" t="str">
        <f t="shared" si="8"/>
        <v/>
      </c>
      <c r="H46" s="49" t="str">
        <f t="shared" si="9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7"/>
        <v/>
      </c>
      <c r="G47" s="49" t="str">
        <f t="shared" si="8"/>
        <v/>
      </c>
      <c r="H47" s="49" t="str">
        <f t="shared" si="9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7"/>
        <v/>
      </c>
      <c r="G48" s="49" t="str">
        <f t="shared" si="8"/>
        <v/>
      </c>
      <c r="H48" s="49" t="str">
        <f t="shared" si="9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7"/>
        <v/>
      </c>
      <c r="G49" s="49" t="str">
        <f t="shared" si="8"/>
        <v/>
      </c>
      <c r="H49" s="49" t="str">
        <f t="shared" si="9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7"/>
        <v/>
      </c>
      <c r="G50" s="49" t="str">
        <f t="shared" si="8"/>
        <v/>
      </c>
      <c r="H50" s="49" t="str">
        <f t="shared" si="9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7"/>
        <v/>
      </c>
      <c r="G51" s="49" t="str">
        <f t="shared" si="8"/>
        <v/>
      </c>
      <c r="H51" s="49" t="str">
        <f t="shared" si="9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7"/>
        <v/>
      </c>
      <c r="G52" s="49" t="str">
        <f t="shared" si="8"/>
        <v/>
      </c>
      <c r="H52" s="49" t="str">
        <f t="shared" si="9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7"/>
        <v/>
      </c>
      <c r="G53" s="49" t="str">
        <f t="shared" si="8"/>
        <v/>
      </c>
      <c r="H53" s="49" t="str">
        <f t="shared" si="9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7"/>
        <v/>
      </c>
      <c r="G54" s="49" t="str">
        <f t="shared" si="8"/>
        <v/>
      </c>
      <c r="H54" s="49" t="str">
        <f t="shared" si="9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7"/>
        <v/>
      </c>
      <c r="G55" s="49" t="str">
        <f t="shared" si="8"/>
        <v/>
      </c>
      <c r="H55" s="49" t="str">
        <f t="shared" si="9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7"/>
        <v/>
      </c>
      <c r="G56" s="49" t="str">
        <f t="shared" si="8"/>
        <v/>
      </c>
      <c r="H56" s="49" t="str">
        <f t="shared" si="9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7"/>
        <v/>
      </c>
      <c r="G57" s="49" t="str">
        <f t="shared" si="8"/>
        <v/>
      </c>
      <c r="H57" s="49" t="str">
        <f t="shared" si="9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7"/>
        <v/>
      </c>
      <c r="G58" s="49" t="str">
        <f t="shared" si="8"/>
        <v/>
      </c>
      <c r="H58" s="49" t="str">
        <f t="shared" si="9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7"/>
        <v/>
      </c>
      <c r="G59" s="49" t="str">
        <f t="shared" si="8"/>
        <v/>
      </c>
      <c r="H59" s="49" t="str">
        <f t="shared" si="9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7"/>
        <v/>
      </c>
      <c r="G60" s="49" t="str">
        <f t="shared" si="8"/>
        <v/>
      </c>
      <c r="H60" s="49" t="str">
        <f t="shared" si="9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7"/>
        <v/>
      </c>
      <c r="G61" s="49" t="str">
        <f t="shared" si="8"/>
        <v/>
      </c>
      <c r="H61" s="49" t="str">
        <f t="shared" si="9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7"/>
        <v/>
      </c>
      <c r="G62" s="49" t="str">
        <f t="shared" si="8"/>
        <v/>
      </c>
      <c r="H62" s="49" t="str">
        <f t="shared" si="9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7"/>
        <v/>
      </c>
      <c r="G63" s="49" t="str">
        <f t="shared" si="8"/>
        <v/>
      </c>
      <c r="H63" s="49" t="str">
        <f t="shared" si="9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7"/>
        <v/>
      </c>
      <c r="G64" s="49" t="str">
        <f t="shared" si="8"/>
        <v/>
      </c>
      <c r="H64" s="49" t="str">
        <f t="shared" si="9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7"/>
        <v/>
      </c>
      <c r="G65" s="49" t="str">
        <f t="shared" si="8"/>
        <v/>
      </c>
      <c r="H65" s="49" t="str">
        <f t="shared" si="9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7"/>
        <v/>
      </c>
      <c r="G66" s="49" t="str">
        <f t="shared" si="8"/>
        <v/>
      </c>
      <c r="H66" s="49" t="str">
        <f t="shared" si="9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7"/>
        <v/>
      </c>
      <c r="G67" s="49" t="str">
        <f t="shared" si="8"/>
        <v/>
      </c>
      <c r="H67" s="49" t="str">
        <f t="shared" si="9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7"/>
        <v/>
      </c>
      <c r="G68" s="49" t="str">
        <f t="shared" si="8"/>
        <v/>
      </c>
      <c r="H68" s="49" t="str">
        <f t="shared" si="9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7"/>
        <v/>
      </c>
      <c r="G69" s="49" t="str">
        <f t="shared" si="8"/>
        <v/>
      </c>
      <c r="H69" s="49" t="str">
        <f t="shared" si="9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7"/>
        <v/>
      </c>
      <c r="G70" s="49" t="str">
        <f t="shared" si="8"/>
        <v/>
      </c>
      <c r="H70" s="49" t="str">
        <f t="shared" si="9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0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1">IF(J71&lt;&gt;"", $B$5, "")</f>
        <v/>
      </c>
      <c r="C71" s="119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0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1"/>
        <v/>
      </c>
      <c r="C72" s="119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0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1"/>
        <v/>
      </c>
      <c r="C73" s="119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0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1"/>
        <v/>
      </c>
      <c r="C74" s="119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0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1"/>
        <v/>
      </c>
      <c r="C75" s="119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0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1"/>
        <v/>
      </c>
      <c r="C76" s="119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0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1"/>
        <v/>
      </c>
      <c r="C77" s="119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0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1"/>
        <v/>
      </c>
      <c r="C78" s="119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0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1"/>
        <v/>
      </c>
      <c r="C79" s="119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0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1"/>
        <v/>
      </c>
      <c r="C80" s="119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0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1"/>
        <v/>
      </c>
      <c r="C81" s="119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0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1"/>
        <v/>
      </c>
      <c r="C82" s="119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0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1"/>
        <v/>
      </c>
      <c r="C83" s="119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0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1"/>
        <v/>
      </c>
      <c r="C84" s="119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0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1"/>
        <v/>
      </c>
      <c r="C85" s="119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0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1"/>
        <v/>
      </c>
      <c r="C86" s="119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0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1"/>
        <v/>
      </c>
      <c r="C87" s="119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0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1"/>
        <v/>
      </c>
      <c r="C88" s="119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0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1"/>
        <v/>
      </c>
      <c r="C89" s="119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0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1"/>
        <v/>
      </c>
      <c r="C90" s="119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0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1"/>
        <v/>
      </c>
      <c r="C91" s="119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0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1"/>
        <v/>
      </c>
      <c r="C92" s="119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0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1"/>
        <v/>
      </c>
      <c r="C93" s="119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0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1"/>
        <v/>
      </c>
      <c r="C94" s="119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0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1"/>
        <v/>
      </c>
      <c r="C95" s="119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0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1"/>
        <v/>
      </c>
      <c r="C96" s="119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0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1"/>
        <v/>
      </c>
      <c r="C97" s="119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0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1"/>
        <v/>
      </c>
      <c r="C98" s="119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0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1"/>
        <v/>
      </c>
      <c r="C99" s="119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0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1"/>
        <v/>
      </c>
      <c r="C100" s="119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0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1"/>
        <v/>
      </c>
      <c r="C101" s="119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0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1"/>
        <v/>
      </c>
      <c r="C102" s="119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0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1"/>
        <v/>
      </c>
      <c r="C103" s="119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0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7">IF(J104&lt;&gt;"", $B$5, "")</f>
        <v/>
      </c>
      <c r="C104" s="119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0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7"/>
        <v/>
      </c>
      <c r="C105" s="119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0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7"/>
        <v/>
      </c>
      <c r="C106" s="119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0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7"/>
        <v/>
      </c>
      <c r="C107" s="119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0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7"/>
        <v/>
      </c>
      <c r="C108" s="119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0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7"/>
        <v/>
      </c>
      <c r="C109" s="119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0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7"/>
        <v/>
      </c>
      <c r="C110" s="119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0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7"/>
        <v/>
      </c>
      <c r="C111" s="119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0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7"/>
        <v/>
      </c>
      <c r="C112" s="119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0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7"/>
        <v/>
      </c>
      <c r="C113" s="119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0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7"/>
        <v/>
      </c>
      <c r="C114" s="119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0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7"/>
        <v/>
      </c>
      <c r="C115" s="119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0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7"/>
        <v/>
      </c>
      <c r="C116" s="119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0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7"/>
        <v/>
      </c>
      <c r="C117" s="119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0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7"/>
        <v/>
      </c>
      <c r="C118" s="119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0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7"/>
        <v/>
      </c>
      <c r="C119" s="119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0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7"/>
        <v/>
      </c>
      <c r="C120" s="119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0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7"/>
        <v/>
      </c>
      <c r="C121" s="119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0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7"/>
        <v/>
      </c>
      <c r="C122" s="119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0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7"/>
        <v/>
      </c>
      <c r="C123" s="119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0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7"/>
        <v/>
      </c>
      <c r="C124" s="119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0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7"/>
        <v/>
      </c>
      <c r="C125" s="119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0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7"/>
        <v/>
      </c>
      <c r="C126" s="119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0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7"/>
        <v/>
      </c>
      <c r="C127" s="119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0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7"/>
        <v/>
      </c>
      <c r="C128" s="119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0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7"/>
        <v/>
      </c>
      <c r="C129" s="119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0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7"/>
        <v/>
      </c>
      <c r="C130" s="119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0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7"/>
        <v/>
      </c>
      <c r="C131" s="119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0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7"/>
        <v/>
      </c>
      <c r="C132" s="119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0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7"/>
        <v/>
      </c>
      <c r="C133" s="119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0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7"/>
        <v/>
      </c>
      <c r="C134" s="119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9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7"/>
        <v/>
      </c>
      <c r="C135" s="119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9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7"/>
        <v/>
      </c>
      <c r="C136" s="119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9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7"/>
        <v/>
      </c>
      <c r="C137" s="119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9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7"/>
        <v/>
      </c>
      <c r="C138" s="119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9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7"/>
        <v/>
      </c>
      <c r="C139" s="119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9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7"/>
        <v/>
      </c>
      <c r="C140" s="119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9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7"/>
        <v/>
      </c>
      <c r="C141" s="119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9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7"/>
        <v/>
      </c>
      <c r="C142" s="119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9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7"/>
        <v/>
      </c>
      <c r="C143" s="119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9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7"/>
        <v/>
      </c>
      <c r="C144" s="119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9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7"/>
        <v/>
      </c>
      <c r="C145" s="119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9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7"/>
        <v/>
      </c>
      <c r="C146" s="119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9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7"/>
        <v/>
      </c>
      <c r="C147" s="119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9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7"/>
        <v/>
      </c>
      <c r="C148" s="119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9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7"/>
        <v/>
      </c>
      <c r="C149" s="119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9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7"/>
        <v/>
      </c>
      <c r="C150" s="119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9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7"/>
        <v/>
      </c>
      <c r="C151" s="119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9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7"/>
        <v/>
      </c>
      <c r="C152" s="119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9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7"/>
        <v/>
      </c>
      <c r="C153" s="119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9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7"/>
        <v/>
      </c>
      <c r="C154" s="119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9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4">IF(J155&lt;&gt;"", $B$5, "")</f>
        <v/>
      </c>
      <c r="C155" s="119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9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4"/>
        <v/>
      </c>
      <c r="C156" s="119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9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4"/>
        <v/>
      </c>
      <c r="C157" s="119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9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4"/>
        <v/>
      </c>
      <c r="C158" s="119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9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4"/>
        <v/>
      </c>
      <c r="C159" s="119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9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4"/>
        <v/>
      </c>
      <c r="C160" s="119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9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4"/>
        <v/>
      </c>
      <c r="C161" s="119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9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4"/>
        <v/>
      </c>
      <c r="C162" s="119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9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4"/>
        <v/>
      </c>
      <c r="C163" s="119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9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4"/>
        <v/>
      </c>
      <c r="C164" s="119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9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4"/>
        <v/>
      </c>
      <c r="C165" s="119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9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4"/>
        <v/>
      </c>
      <c r="C166" s="119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9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4"/>
        <v/>
      </c>
      <c r="C167" s="119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9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4"/>
        <v/>
      </c>
      <c r="C168" s="119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9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4"/>
        <v/>
      </c>
      <c r="C169" s="119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9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4"/>
        <v/>
      </c>
      <c r="C170" s="119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9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4"/>
        <v/>
      </c>
      <c r="C171" s="119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9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4"/>
        <v/>
      </c>
      <c r="C172" s="119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9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4"/>
        <v/>
      </c>
      <c r="C173" s="119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9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4"/>
        <v/>
      </c>
      <c r="C174" s="119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9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4"/>
        <v/>
      </c>
      <c r="C175" s="119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9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4"/>
        <v/>
      </c>
      <c r="C176" s="119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9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4"/>
        <v/>
      </c>
      <c r="C177" s="119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9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4"/>
        <v/>
      </c>
      <c r="C178" s="119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9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4"/>
        <v/>
      </c>
      <c r="C179" s="119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9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4"/>
        <v/>
      </c>
      <c r="C180" s="119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9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4"/>
        <v/>
      </c>
      <c r="C181" s="119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9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4"/>
        <v/>
      </c>
      <c r="C182" s="119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9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4"/>
        <v/>
      </c>
      <c r="C183" s="119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9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4"/>
        <v/>
      </c>
      <c r="C184" s="119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9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4"/>
        <v/>
      </c>
      <c r="C185" s="119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9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4"/>
        <v/>
      </c>
      <c r="C186" s="119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9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4"/>
        <v/>
      </c>
      <c r="C187" s="119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9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4"/>
        <v/>
      </c>
      <c r="C188" s="119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9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4"/>
        <v/>
      </c>
      <c r="C189" s="119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9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4"/>
        <v/>
      </c>
      <c r="C190" s="119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9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4"/>
        <v/>
      </c>
      <c r="C191" s="119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9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4"/>
        <v/>
      </c>
      <c r="C192" s="119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9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4"/>
        <v/>
      </c>
      <c r="C193" s="119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9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4"/>
        <v/>
      </c>
      <c r="C194" s="119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9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4"/>
        <v/>
      </c>
      <c r="C195" s="119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9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4"/>
        <v/>
      </c>
      <c r="C196" s="119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9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4"/>
        <v/>
      </c>
      <c r="C197" s="119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9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4"/>
        <v/>
      </c>
      <c r="C198" s="119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6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4"/>
        <v/>
      </c>
      <c r="C199" s="119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6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4"/>
        <v/>
      </c>
      <c r="C200" s="119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6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4"/>
        <v/>
      </c>
      <c r="C201" s="119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6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4"/>
        <v/>
      </c>
      <c r="C202" s="119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6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4"/>
        <v/>
      </c>
      <c r="C203" s="119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6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4"/>
        <v/>
      </c>
      <c r="C204" s="119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6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4"/>
        <v/>
      </c>
      <c r="C205" s="119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6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4"/>
        <v/>
      </c>
      <c r="C206" s="119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6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4"/>
        <v/>
      </c>
      <c r="C207" s="119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6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4"/>
        <v/>
      </c>
      <c r="C208" s="119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6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4"/>
        <v/>
      </c>
      <c r="C209" s="119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6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4"/>
        <v/>
      </c>
      <c r="C210" s="119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6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4"/>
        <v/>
      </c>
      <c r="C211" s="119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6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4"/>
        <v/>
      </c>
      <c r="C212" s="119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6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4"/>
        <v/>
      </c>
      <c r="C213" s="119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6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4"/>
        <v/>
      </c>
      <c r="C214" s="119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6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4"/>
        <v/>
      </c>
      <c r="C215" s="119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6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4"/>
        <v/>
      </c>
      <c r="C216" s="119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6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4"/>
        <v/>
      </c>
      <c r="C217" s="119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6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4"/>
        <v/>
      </c>
      <c r="C218" s="119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6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1">IF(J219&lt;&gt;"", $B$5, "")</f>
        <v/>
      </c>
      <c r="C219" s="119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6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1"/>
        <v/>
      </c>
      <c r="C220" s="119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6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1"/>
        <v/>
      </c>
      <c r="C221" s="119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6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1"/>
        <v/>
      </c>
      <c r="C222" s="119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6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1"/>
        <v/>
      </c>
      <c r="C223" s="119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6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1"/>
        <v/>
      </c>
      <c r="C224" s="119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6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1"/>
        <v/>
      </c>
      <c r="C225" s="119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6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1"/>
        <v/>
      </c>
      <c r="C226" s="119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6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1"/>
        <v/>
      </c>
      <c r="C227" s="119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6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1"/>
        <v/>
      </c>
      <c r="C228" s="119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6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1"/>
        <v/>
      </c>
      <c r="C229" s="119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6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1"/>
        <v/>
      </c>
      <c r="C230" s="119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6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1"/>
        <v/>
      </c>
      <c r="C231" s="119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6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1"/>
        <v/>
      </c>
      <c r="C232" s="119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6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1"/>
        <v/>
      </c>
      <c r="C233" s="119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6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1"/>
        <v/>
      </c>
      <c r="C234" s="119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6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1"/>
        <v/>
      </c>
      <c r="C235" s="119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6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1"/>
        <v/>
      </c>
      <c r="C236" s="119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6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1"/>
        <v/>
      </c>
      <c r="C237" s="119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6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1"/>
        <v/>
      </c>
      <c r="C238" s="119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6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1"/>
        <v/>
      </c>
      <c r="C239" s="119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6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1"/>
        <v/>
      </c>
      <c r="C240" s="119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6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1"/>
        <v/>
      </c>
      <c r="C241" s="119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6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1"/>
        <v/>
      </c>
      <c r="C242" s="119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6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1"/>
        <v/>
      </c>
      <c r="C243" s="119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6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1"/>
        <v/>
      </c>
      <c r="C244" s="119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6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1"/>
        <v/>
      </c>
      <c r="C245" s="119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6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1"/>
        <v/>
      </c>
      <c r="C246" s="119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6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1"/>
        <v/>
      </c>
      <c r="C247" s="119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6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1"/>
        <v/>
      </c>
      <c r="C248" s="119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6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1"/>
        <v/>
      </c>
      <c r="C249" s="119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6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1"/>
        <v/>
      </c>
      <c r="C250" s="119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6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1"/>
        <v/>
      </c>
      <c r="C251" s="119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6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1"/>
        <v/>
      </c>
      <c r="C252" s="119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6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1"/>
        <v/>
      </c>
      <c r="C253" s="119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6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1"/>
        <v/>
      </c>
      <c r="C254" s="119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6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1"/>
        <v/>
      </c>
      <c r="C255" s="119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6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1"/>
        <v/>
      </c>
      <c r="C256" s="119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6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1"/>
        <v/>
      </c>
      <c r="C257" s="119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6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1"/>
        <v/>
      </c>
      <c r="C258" s="119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6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1"/>
        <v/>
      </c>
      <c r="C259" s="119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6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1"/>
        <v/>
      </c>
      <c r="C260" s="119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6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1"/>
        <v/>
      </c>
      <c r="C261" s="119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6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1"/>
        <v/>
      </c>
      <c r="C262" s="119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3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1"/>
        <v/>
      </c>
      <c r="C263" s="119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3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1"/>
        <v/>
      </c>
      <c r="C264" s="119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3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1"/>
        <v/>
      </c>
      <c r="C265" s="119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3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1"/>
        <v/>
      </c>
      <c r="C266" s="119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3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1"/>
        <v/>
      </c>
      <c r="C267" s="119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3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1"/>
        <v/>
      </c>
      <c r="C268" s="119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3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1"/>
        <v/>
      </c>
      <c r="C269" s="119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3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1"/>
        <v/>
      </c>
      <c r="C270" s="119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3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1"/>
        <v/>
      </c>
      <c r="C271" s="119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3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1"/>
        <v/>
      </c>
      <c r="C272" s="119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3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1"/>
        <v/>
      </c>
      <c r="C273" s="119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3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1"/>
        <v/>
      </c>
      <c r="C274" s="119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3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1"/>
        <v/>
      </c>
      <c r="C275" s="119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3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1"/>
        <v/>
      </c>
      <c r="C276" s="119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3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1"/>
        <v/>
      </c>
      <c r="C277" s="119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3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1"/>
        <v/>
      </c>
      <c r="C278" s="119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3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1"/>
        <v/>
      </c>
      <c r="C279" s="119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3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1"/>
        <v/>
      </c>
      <c r="C280" s="119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3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1"/>
        <v/>
      </c>
      <c r="C281" s="119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3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1"/>
        <v/>
      </c>
      <c r="C282" s="119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3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8">IF(J283&lt;&gt;"", $B$5, "")</f>
        <v/>
      </c>
      <c r="C283" s="119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3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8"/>
        <v/>
      </c>
      <c r="C284" s="119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3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8"/>
        <v/>
      </c>
      <c r="C285" s="119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3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8"/>
        <v/>
      </c>
      <c r="C286" s="119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3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8"/>
        <v/>
      </c>
      <c r="C287" s="119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3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8"/>
        <v/>
      </c>
      <c r="C288" s="119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3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8"/>
        <v/>
      </c>
      <c r="C289" s="119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3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8"/>
        <v/>
      </c>
      <c r="C290" s="119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3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8"/>
        <v/>
      </c>
      <c r="C291" s="119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3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8"/>
        <v/>
      </c>
      <c r="C292" s="119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3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8"/>
        <v/>
      </c>
      <c r="C293" s="119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3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8"/>
        <v/>
      </c>
      <c r="C294" s="119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3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8"/>
        <v/>
      </c>
      <c r="C295" s="119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3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8"/>
        <v/>
      </c>
      <c r="C296" s="119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3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8"/>
        <v/>
      </c>
      <c r="C297" s="119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3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8"/>
        <v/>
      </c>
      <c r="C298" s="119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3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8"/>
        <v/>
      </c>
      <c r="C299" s="119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3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8"/>
        <v/>
      </c>
      <c r="C300" s="119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3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8"/>
        <v/>
      </c>
      <c r="C301" s="119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3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8"/>
        <v/>
      </c>
      <c r="C302" s="119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3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8"/>
        <v/>
      </c>
      <c r="C303" s="119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3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8"/>
        <v/>
      </c>
      <c r="C304" s="119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3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8"/>
        <v/>
      </c>
      <c r="C305" s="119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3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8"/>
        <v/>
      </c>
      <c r="C306" s="119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3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8"/>
        <v/>
      </c>
      <c r="C307" s="119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3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8"/>
        <v/>
      </c>
      <c r="C308" s="119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3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8"/>
        <v/>
      </c>
      <c r="C309" s="119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3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8"/>
        <v/>
      </c>
      <c r="C310" s="119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3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8"/>
        <v/>
      </c>
      <c r="C311" s="119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3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8"/>
        <v/>
      </c>
      <c r="C312" s="119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3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8"/>
        <v/>
      </c>
      <c r="C313" s="119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3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8"/>
        <v/>
      </c>
      <c r="C314" s="119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3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8"/>
        <v/>
      </c>
      <c r="C315" s="119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3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8"/>
        <v/>
      </c>
      <c r="C316" s="119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3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8"/>
        <v/>
      </c>
      <c r="C317" s="119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3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8"/>
        <v/>
      </c>
      <c r="C318" s="119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3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8"/>
        <v/>
      </c>
      <c r="C319" s="119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3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8"/>
        <v/>
      </c>
      <c r="C320" s="119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3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8"/>
        <v/>
      </c>
      <c r="C321" s="119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3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8"/>
        <v/>
      </c>
      <c r="C322" s="119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3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8"/>
        <v/>
      </c>
      <c r="C323" s="119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3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8"/>
        <v/>
      </c>
      <c r="C324" s="119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3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8"/>
        <v/>
      </c>
      <c r="C325" s="119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3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8"/>
        <v/>
      </c>
      <c r="C326" s="119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0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8"/>
        <v/>
      </c>
      <c r="C327" s="119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0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8"/>
        <v/>
      </c>
      <c r="C328" s="119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0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8"/>
        <v/>
      </c>
      <c r="C329" s="119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0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8"/>
        <v/>
      </c>
      <c r="C330" s="119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0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8"/>
        <v/>
      </c>
      <c r="C331" s="119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0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8"/>
        <v/>
      </c>
      <c r="C332" s="119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0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8"/>
        <v/>
      </c>
      <c r="C333" s="119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0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8"/>
        <v/>
      </c>
      <c r="C334" s="119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0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8"/>
        <v/>
      </c>
      <c r="C335" s="119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0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8"/>
        <v/>
      </c>
      <c r="C336" s="119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0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8"/>
        <v/>
      </c>
      <c r="C337" s="119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0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8"/>
        <v/>
      </c>
      <c r="C338" s="119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0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8"/>
        <v/>
      </c>
      <c r="C339" s="119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0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8"/>
        <v/>
      </c>
      <c r="C340" s="119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0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8"/>
        <v/>
      </c>
      <c r="C341" s="119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0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8"/>
        <v/>
      </c>
      <c r="C342" s="119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0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8"/>
        <v/>
      </c>
      <c r="C343" s="119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0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8"/>
        <v/>
      </c>
      <c r="C344" s="119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0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8"/>
        <v/>
      </c>
      <c r="C345" s="119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0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8"/>
        <v/>
      </c>
      <c r="C346" s="119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0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5">IF(J347&lt;&gt;"", $B$5, "")</f>
        <v/>
      </c>
      <c r="C347" s="119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0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5"/>
        <v/>
      </c>
      <c r="C348" s="119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0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5"/>
        <v/>
      </c>
      <c r="C349" s="119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0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5"/>
        <v/>
      </c>
      <c r="C350" s="119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0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5"/>
        <v/>
      </c>
      <c r="C351" s="119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0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5"/>
        <v/>
      </c>
      <c r="C352" s="119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0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5"/>
        <v/>
      </c>
      <c r="C353" s="119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0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5"/>
        <v/>
      </c>
      <c r="C354" s="119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0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5"/>
        <v/>
      </c>
      <c r="C355" s="119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0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5"/>
        <v/>
      </c>
      <c r="C356" s="119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0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5"/>
        <v/>
      </c>
      <c r="C357" s="119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0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5"/>
        <v/>
      </c>
      <c r="C358" s="119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0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5"/>
        <v/>
      </c>
      <c r="C359" s="119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0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5"/>
        <v/>
      </c>
      <c r="C360" s="119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0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5"/>
        <v/>
      </c>
      <c r="C361" s="119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0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5"/>
        <v/>
      </c>
      <c r="C362" s="119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0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5"/>
        <v/>
      </c>
      <c r="C363" s="119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0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5"/>
        <v/>
      </c>
      <c r="C364" s="119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0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5"/>
        <v/>
      </c>
      <c r="C365" s="119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0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5"/>
        <v/>
      </c>
      <c r="C366" s="119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0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5"/>
        <v/>
      </c>
      <c r="C367" s="119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0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5"/>
        <v/>
      </c>
      <c r="C368" s="119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0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5"/>
        <v/>
      </c>
      <c r="C369" s="119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0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5"/>
        <v/>
      </c>
      <c r="C370" s="119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0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5"/>
        <v/>
      </c>
      <c r="C371" s="119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0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5"/>
        <v/>
      </c>
      <c r="C372" s="119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0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5"/>
        <v/>
      </c>
      <c r="C373" s="119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0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5"/>
        <v/>
      </c>
      <c r="C374" s="119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0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5"/>
        <v/>
      </c>
      <c r="C375" s="119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0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5"/>
        <v/>
      </c>
      <c r="C376" s="119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0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5"/>
        <v/>
      </c>
      <c r="C377" s="119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0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5"/>
        <v/>
      </c>
      <c r="C378" s="119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0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5"/>
        <v/>
      </c>
      <c r="C379" s="119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0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5"/>
        <v/>
      </c>
      <c r="C380" s="119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0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5"/>
        <v/>
      </c>
      <c r="C381" s="119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0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5"/>
        <v/>
      </c>
      <c r="C382" s="119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0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5"/>
        <v/>
      </c>
      <c r="C383" s="119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0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5"/>
        <v/>
      </c>
      <c r="C384" s="119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0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5"/>
        <v/>
      </c>
      <c r="C385" s="119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0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5"/>
        <v/>
      </c>
      <c r="C386" s="119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0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5"/>
        <v/>
      </c>
      <c r="C387" s="119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0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5"/>
        <v/>
      </c>
      <c r="C388" s="119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0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5"/>
        <v/>
      </c>
      <c r="C389" s="119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0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5"/>
        <v/>
      </c>
      <c r="C390" s="119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7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5"/>
        <v/>
      </c>
      <c r="C391" s="119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7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5"/>
        <v/>
      </c>
      <c r="C392" s="119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7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5"/>
        <v/>
      </c>
      <c r="C393" s="119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7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5"/>
        <v/>
      </c>
      <c r="C394" s="119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7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5"/>
        <v/>
      </c>
      <c r="C395" s="119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7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5"/>
        <v/>
      </c>
      <c r="C396" s="119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7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5"/>
        <v/>
      </c>
      <c r="C397" s="119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7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5"/>
        <v/>
      </c>
      <c r="C398" s="119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7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5"/>
        <v/>
      </c>
      <c r="C399" s="119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7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5"/>
        <v/>
      </c>
      <c r="C400" s="119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7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5"/>
        <v/>
      </c>
      <c r="C401" s="119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7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5"/>
        <v/>
      </c>
      <c r="C402" s="119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7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5"/>
        <v/>
      </c>
      <c r="C403" s="119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7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5"/>
        <v/>
      </c>
      <c r="C404" s="119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7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5"/>
        <v/>
      </c>
      <c r="C405" s="119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7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5"/>
        <v/>
      </c>
      <c r="C406" s="119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7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5"/>
        <v/>
      </c>
      <c r="C407" s="119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7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5"/>
        <v/>
      </c>
      <c r="C408" s="119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7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5"/>
        <v/>
      </c>
      <c r="C409" s="119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7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5"/>
        <v/>
      </c>
      <c r="C410" s="119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7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2">IF(J411&lt;&gt;"", $B$5, "")</f>
        <v/>
      </c>
      <c r="C411" s="119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7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2"/>
        <v/>
      </c>
      <c r="C412" s="119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7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2"/>
        <v/>
      </c>
      <c r="C413" s="119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7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2"/>
        <v/>
      </c>
      <c r="C414" s="119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7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2"/>
        <v/>
      </c>
      <c r="C415" s="119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7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2"/>
        <v/>
      </c>
      <c r="C416" s="119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7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2"/>
        <v/>
      </c>
      <c r="C417" s="119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7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2"/>
        <v/>
      </c>
      <c r="C418" s="119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7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2"/>
        <v/>
      </c>
      <c r="C419" s="119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7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2"/>
        <v/>
      </c>
      <c r="C420" s="119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7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2"/>
        <v/>
      </c>
      <c r="C421" s="119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7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2"/>
        <v/>
      </c>
      <c r="C422" s="119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7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2"/>
        <v/>
      </c>
      <c r="C423" s="119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7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2"/>
        <v/>
      </c>
      <c r="C424" s="119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7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2"/>
        <v/>
      </c>
      <c r="C425" s="119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7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2"/>
        <v/>
      </c>
      <c r="C426" s="119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7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2"/>
        <v/>
      </c>
      <c r="C427" s="119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7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2"/>
        <v/>
      </c>
      <c r="C428" s="119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7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2"/>
        <v/>
      </c>
      <c r="C429" s="119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7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2"/>
        <v/>
      </c>
      <c r="C430" s="119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7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2"/>
        <v/>
      </c>
      <c r="C431" s="119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7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2"/>
        <v/>
      </c>
      <c r="C432" s="119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7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2"/>
        <v/>
      </c>
      <c r="C433" s="119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7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2"/>
        <v/>
      </c>
      <c r="C434" s="119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7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2"/>
        <v/>
      </c>
      <c r="C435" s="119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7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2"/>
        <v/>
      </c>
      <c r="C436" s="119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7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2"/>
        <v/>
      </c>
      <c r="C437" s="119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7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2"/>
        <v/>
      </c>
      <c r="C438" s="119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7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2"/>
        <v/>
      </c>
      <c r="C439" s="119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7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2"/>
        <v/>
      </c>
      <c r="C440" s="119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7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2"/>
        <v/>
      </c>
      <c r="C441" s="119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7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2"/>
        <v/>
      </c>
      <c r="C442" s="119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7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2"/>
        <v/>
      </c>
      <c r="C443" s="119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7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2"/>
        <v/>
      </c>
      <c r="C444" s="119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7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2"/>
        <v/>
      </c>
      <c r="C445" s="119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7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2"/>
        <v/>
      </c>
      <c r="C446" s="119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7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2"/>
        <v/>
      </c>
      <c r="C447" s="119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7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2"/>
        <v/>
      </c>
      <c r="C448" s="119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7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2"/>
        <v/>
      </c>
      <c r="C449" s="119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7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2"/>
        <v/>
      </c>
      <c r="C450" s="119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7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2"/>
        <v/>
      </c>
      <c r="C451" s="119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7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2"/>
        <v/>
      </c>
      <c r="C452" s="119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7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2"/>
        <v/>
      </c>
      <c r="C453" s="119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7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2"/>
        <v/>
      </c>
      <c r="C454" s="119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4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2"/>
        <v/>
      </c>
      <c r="C455" s="119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4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2"/>
        <v/>
      </c>
      <c r="C456" s="119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4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2"/>
        <v/>
      </c>
      <c r="C457" s="119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4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2"/>
        <v/>
      </c>
      <c r="C458" s="119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4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2"/>
        <v/>
      </c>
      <c r="C459" s="119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4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2"/>
        <v/>
      </c>
      <c r="C460" s="119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4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2"/>
        <v/>
      </c>
      <c r="C461" s="119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4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2"/>
        <v/>
      </c>
      <c r="C462" s="119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4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2"/>
        <v/>
      </c>
      <c r="C463" s="119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4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2"/>
        <v/>
      </c>
      <c r="C464" s="119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4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2"/>
        <v/>
      </c>
      <c r="C465" s="119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4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2"/>
        <v/>
      </c>
      <c r="C466" s="119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4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2"/>
        <v/>
      </c>
      <c r="C467" s="119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4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2"/>
        <v/>
      </c>
      <c r="C468" s="119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4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2"/>
        <v/>
      </c>
      <c r="C469" s="119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4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2"/>
        <v/>
      </c>
      <c r="C470" s="119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4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2"/>
        <v/>
      </c>
      <c r="C471" s="119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4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2"/>
        <v/>
      </c>
      <c r="C472" s="119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4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2"/>
        <v/>
      </c>
      <c r="C473" s="119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4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2"/>
        <v/>
      </c>
      <c r="C474" s="119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4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9">IF(J475&lt;&gt;"", $B$5, "")</f>
        <v/>
      </c>
      <c r="C475" s="119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4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9"/>
        <v/>
      </c>
      <c r="C476" s="119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4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9"/>
        <v/>
      </c>
      <c r="C477" s="119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4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9"/>
        <v/>
      </c>
      <c r="C478" s="119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4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9"/>
        <v/>
      </c>
      <c r="C479" s="119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4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9"/>
        <v/>
      </c>
      <c r="C480" s="119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4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9"/>
        <v/>
      </c>
      <c r="C481" s="119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4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9"/>
        <v/>
      </c>
      <c r="C482" s="119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4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9"/>
        <v/>
      </c>
      <c r="C483" s="119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4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9"/>
        <v/>
      </c>
      <c r="C484" s="119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4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9"/>
        <v/>
      </c>
      <c r="C485" s="119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4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9"/>
        <v/>
      </c>
      <c r="C486" s="119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4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9"/>
        <v/>
      </c>
      <c r="C487" s="119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4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9"/>
        <v/>
      </c>
      <c r="C488" s="119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4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9"/>
        <v/>
      </c>
      <c r="C489" s="119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4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9"/>
        <v/>
      </c>
      <c r="C490" s="119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4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9"/>
        <v/>
      </c>
      <c r="C491" s="119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4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9"/>
        <v/>
      </c>
      <c r="C492" s="119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4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9"/>
        <v/>
      </c>
      <c r="C493" s="119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4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9"/>
        <v/>
      </c>
      <c r="C494" s="119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4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9"/>
        <v/>
      </c>
      <c r="C495" s="119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4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9"/>
        <v/>
      </c>
      <c r="C496" s="119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4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9"/>
        <v/>
      </c>
      <c r="C497" s="119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4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9"/>
        <v/>
      </c>
      <c r="C498" s="119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4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9"/>
        <v/>
      </c>
      <c r="C499" s="119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4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9"/>
        <v/>
      </c>
      <c r="C500" s="119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4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9"/>
        <v/>
      </c>
      <c r="C501" s="119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4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9"/>
        <v/>
      </c>
      <c r="C502" s="119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4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9"/>
        <v/>
      </c>
      <c r="C503" s="119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4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9"/>
        <v/>
      </c>
      <c r="C504" s="119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4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9"/>
        <v/>
      </c>
      <c r="C505" s="119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4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9"/>
        <v/>
      </c>
      <c r="C506" s="119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4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9"/>
        <v/>
      </c>
      <c r="C507" s="119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4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9"/>
        <v/>
      </c>
      <c r="C508" s="119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4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9"/>
        <v/>
      </c>
      <c r="C509" s="119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4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9"/>
        <v/>
      </c>
      <c r="C510" s="119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4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9"/>
        <v/>
      </c>
      <c r="C511" s="119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4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9"/>
        <v/>
      </c>
      <c r="C512" s="119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4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9"/>
        <v/>
      </c>
      <c r="C513" s="119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4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9"/>
        <v/>
      </c>
      <c r="C514" s="119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4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9"/>
        <v/>
      </c>
      <c r="C515" s="119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4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9"/>
        <v/>
      </c>
      <c r="C516" s="119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4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9"/>
        <v/>
      </c>
      <c r="C517" s="119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4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9"/>
        <v/>
      </c>
      <c r="C518" s="119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1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9"/>
        <v/>
      </c>
      <c r="C519" s="119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1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9"/>
        <v/>
      </c>
      <c r="C520" s="119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1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9"/>
        <v/>
      </c>
      <c r="C521" s="119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1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9"/>
        <v/>
      </c>
      <c r="C522" s="119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1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9"/>
        <v/>
      </c>
      <c r="C523" s="119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1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9"/>
        <v/>
      </c>
      <c r="C524" s="119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1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9"/>
        <v/>
      </c>
      <c r="C525" s="119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1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9"/>
        <v/>
      </c>
      <c r="C526" s="119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1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9"/>
        <v/>
      </c>
      <c r="C527" s="119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1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9"/>
        <v/>
      </c>
      <c r="C528" s="119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1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9"/>
        <v/>
      </c>
      <c r="C529" s="119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1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9"/>
        <v/>
      </c>
      <c r="C530" s="119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1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9"/>
        <v/>
      </c>
      <c r="C531" s="119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1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9"/>
        <v/>
      </c>
      <c r="C532" s="119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1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9"/>
        <v/>
      </c>
      <c r="C533" s="119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1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9"/>
        <v/>
      </c>
      <c r="C534" s="119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1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9"/>
        <v/>
      </c>
      <c r="C535" s="119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1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9"/>
        <v/>
      </c>
      <c r="C536" s="119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1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9"/>
        <v/>
      </c>
      <c r="C537" s="119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1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9"/>
        <v/>
      </c>
      <c r="C538" s="119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1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6">IF(J539&lt;&gt;"", $B$5, "")</f>
        <v/>
      </c>
      <c r="C539" s="119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1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6"/>
        <v/>
      </c>
      <c r="C540" s="119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1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6"/>
        <v/>
      </c>
      <c r="C541" s="119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1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6"/>
        <v/>
      </c>
      <c r="C542" s="119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1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6"/>
        <v/>
      </c>
      <c r="C543" s="119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1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6"/>
        <v/>
      </c>
      <c r="C544" s="119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1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6"/>
        <v/>
      </c>
      <c r="C545" s="119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1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6"/>
        <v/>
      </c>
      <c r="C546" s="119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1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6"/>
        <v/>
      </c>
      <c r="C547" s="119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1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6"/>
        <v/>
      </c>
      <c r="C548" s="119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1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6"/>
        <v/>
      </c>
      <c r="C549" s="119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1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6"/>
        <v/>
      </c>
      <c r="C550" s="119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1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6"/>
        <v/>
      </c>
      <c r="C551" s="119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1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6"/>
        <v/>
      </c>
      <c r="C552" s="119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1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6"/>
        <v/>
      </c>
      <c r="C553" s="119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1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6"/>
        <v/>
      </c>
      <c r="C554" s="119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1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6"/>
        <v/>
      </c>
      <c r="C555" s="119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1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6"/>
        <v/>
      </c>
      <c r="C556" s="119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1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6"/>
        <v/>
      </c>
      <c r="C557" s="119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1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6"/>
        <v/>
      </c>
      <c r="C558" s="119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1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6"/>
        <v/>
      </c>
      <c r="C559" s="119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1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6"/>
        <v/>
      </c>
      <c r="C560" s="119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1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6"/>
        <v/>
      </c>
      <c r="C561" s="119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1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6"/>
        <v/>
      </c>
      <c r="C562" s="119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1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6"/>
        <v/>
      </c>
      <c r="C563" s="119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1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6"/>
        <v/>
      </c>
      <c r="C564" s="119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1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6"/>
        <v/>
      </c>
      <c r="C565" s="119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1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6"/>
        <v/>
      </c>
      <c r="C566" s="119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1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6"/>
        <v/>
      </c>
      <c r="C567" s="119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1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6"/>
        <v/>
      </c>
      <c r="C568" s="119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1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6"/>
        <v/>
      </c>
      <c r="C569" s="119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1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6"/>
        <v/>
      </c>
      <c r="C570" s="119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1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6"/>
        <v/>
      </c>
      <c r="C571" s="119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1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6"/>
        <v/>
      </c>
      <c r="C572" s="119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1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6"/>
        <v/>
      </c>
      <c r="C573" s="119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1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6"/>
        <v/>
      </c>
      <c r="C574" s="119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1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6"/>
        <v/>
      </c>
      <c r="C575" s="119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1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6"/>
        <v/>
      </c>
      <c r="C576" s="119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1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6"/>
        <v/>
      </c>
      <c r="C577" s="119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1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6"/>
        <v/>
      </c>
      <c r="C578" s="119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1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6"/>
        <v/>
      </c>
      <c r="C579" s="119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1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6"/>
        <v/>
      </c>
      <c r="C580" s="119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1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6"/>
        <v/>
      </c>
      <c r="C581" s="119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1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6"/>
        <v/>
      </c>
      <c r="C582" s="119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8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6"/>
        <v/>
      </c>
      <c r="C583" s="119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8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6"/>
        <v/>
      </c>
      <c r="C584" s="119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8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6"/>
        <v/>
      </c>
      <c r="C585" s="119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8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6"/>
        <v/>
      </c>
      <c r="C586" s="119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8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6"/>
        <v/>
      </c>
      <c r="C587" s="119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8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6"/>
        <v/>
      </c>
      <c r="C588" s="119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8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6"/>
        <v/>
      </c>
      <c r="C589" s="119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8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6"/>
        <v/>
      </c>
      <c r="C590" s="119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8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6"/>
        <v/>
      </c>
      <c r="C591" s="119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8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6"/>
        <v/>
      </c>
      <c r="C592" s="119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8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6"/>
        <v/>
      </c>
      <c r="C593" s="119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8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6"/>
        <v/>
      </c>
      <c r="C594" s="119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8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6"/>
        <v/>
      </c>
      <c r="C595" s="119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8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6"/>
        <v/>
      </c>
      <c r="C596" s="119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8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6"/>
        <v/>
      </c>
      <c r="C597" s="119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8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6"/>
        <v/>
      </c>
      <c r="C598" s="119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8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6"/>
        <v/>
      </c>
      <c r="C599" s="119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8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6"/>
        <v/>
      </c>
      <c r="C600" s="119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8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6"/>
        <v/>
      </c>
      <c r="C601" s="119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8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6"/>
        <v/>
      </c>
      <c r="C602" s="119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8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3">IF(J603&lt;&gt;"", $B$5, "")</f>
        <v/>
      </c>
      <c r="C603" s="119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8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3"/>
        <v/>
      </c>
      <c r="C604" s="119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8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3"/>
        <v/>
      </c>
      <c r="C605" s="119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8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3"/>
        <v/>
      </c>
      <c r="C606" s="119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8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3"/>
        <v/>
      </c>
      <c r="C607" s="119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8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3"/>
        <v/>
      </c>
      <c r="C608" s="119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8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3"/>
        <v/>
      </c>
      <c r="C609" s="119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8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3"/>
        <v/>
      </c>
      <c r="C610" s="119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8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3"/>
        <v/>
      </c>
      <c r="C611" s="119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8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3"/>
        <v/>
      </c>
      <c r="C612" s="119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8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3"/>
        <v/>
      </c>
      <c r="C613" s="119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8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3"/>
        <v/>
      </c>
      <c r="C614" s="119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8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3"/>
        <v/>
      </c>
      <c r="C615" s="119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8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3"/>
        <v/>
      </c>
      <c r="C616" s="119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8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3"/>
        <v/>
      </c>
      <c r="C617" s="119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8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3"/>
        <v/>
      </c>
      <c r="C618" s="119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8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3"/>
        <v/>
      </c>
      <c r="C619" s="119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8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3"/>
        <v/>
      </c>
      <c r="C620" s="119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8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3"/>
        <v/>
      </c>
      <c r="C621" s="119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8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3"/>
        <v/>
      </c>
      <c r="C622" s="119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8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3"/>
        <v/>
      </c>
      <c r="C623" s="119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8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3"/>
        <v/>
      </c>
      <c r="C624" s="119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8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3"/>
        <v/>
      </c>
      <c r="C625" s="119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8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3"/>
        <v/>
      </c>
      <c r="C626" s="119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8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3"/>
        <v/>
      </c>
      <c r="C627" s="119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8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3"/>
        <v/>
      </c>
      <c r="C628" s="119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8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3"/>
        <v/>
      </c>
      <c r="C629" s="119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8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3"/>
        <v/>
      </c>
      <c r="C630" s="119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8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3"/>
        <v/>
      </c>
      <c r="C631" s="119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8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3"/>
        <v/>
      </c>
      <c r="C632" s="119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8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3"/>
        <v/>
      </c>
      <c r="C633" s="119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8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3"/>
        <v/>
      </c>
      <c r="C634" s="119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8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3"/>
        <v/>
      </c>
      <c r="C635" s="119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8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3"/>
        <v/>
      </c>
      <c r="C636" s="119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8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3"/>
        <v/>
      </c>
      <c r="C637" s="119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8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3"/>
        <v/>
      </c>
      <c r="C638" s="119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8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3"/>
        <v/>
      </c>
      <c r="C639" s="119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8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3"/>
        <v/>
      </c>
      <c r="C640" s="119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8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3"/>
        <v/>
      </c>
      <c r="C641" s="119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8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3"/>
        <v/>
      </c>
      <c r="C642" s="119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8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3"/>
        <v/>
      </c>
      <c r="C643" s="119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8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3"/>
        <v/>
      </c>
      <c r="C644" s="119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8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3"/>
        <v/>
      </c>
      <c r="C645" s="119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8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3"/>
        <v/>
      </c>
      <c r="C646" s="119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5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3"/>
        <v/>
      </c>
      <c r="C647" s="119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5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3"/>
        <v/>
      </c>
      <c r="C648" s="119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5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3"/>
        <v/>
      </c>
      <c r="C649" s="119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5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3"/>
        <v/>
      </c>
      <c r="C650" s="119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5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3"/>
        <v/>
      </c>
      <c r="C651" s="119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5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3"/>
        <v/>
      </c>
      <c r="C652" s="119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5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3"/>
        <v/>
      </c>
      <c r="C653" s="119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5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3"/>
        <v/>
      </c>
      <c r="C654" s="119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5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3"/>
        <v/>
      </c>
      <c r="C655" s="119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5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3"/>
        <v/>
      </c>
      <c r="C656" s="119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5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3"/>
        <v/>
      </c>
      <c r="C657" s="119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5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3"/>
        <v/>
      </c>
      <c r="C658" s="119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5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3"/>
        <v/>
      </c>
      <c r="C659" s="119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5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3"/>
        <v/>
      </c>
      <c r="C660" s="119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5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3"/>
        <v/>
      </c>
      <c r="C661" s="119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5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3"/>
        <v/>
      </c>
      <c r="C662" s="119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5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3"/>
        <v/>
      </c>
      <c r="C663" s="119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5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3"/>
        <v/>
      </c>
      <c r="C664" s="119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5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3"/>
        <v/>
      </c>
      <c r="C665" s="119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5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3"/>
        <v/>
      </c>
      <c r="C666" s="119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5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80">IF(J667&lt;&gt;"", $B$5, "")</f>
        <v/>
      </c>
      <c r="C667" s="119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5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80"/>
        <v/>
      </c>
      <c r="C668" s="119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5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80"/>
        <v/>
      </c>
      <c r="C669" s="119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5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80"/>
        <v/>
      </c>
      <c r="C670" s="119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5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80"/>
        <v/>
      </c>
      <c r="C671" s="119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5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80"/>
        <v/>
      </c>
      <c r="C672" s="119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5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80"/>
        <v/>
      </c>
      <c r="C673" s="119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5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80"/>
        <v/>
      </c>
      <c r="C674" s="119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5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80"/>
        <v/>
      </c>
      <c r="C675" s="119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5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80"/>
        <v/>
      </c>
      <c r="C676" s="119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5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80"/>
        <v/>
      </c>
      <c r="C677" s="119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5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80"/>
        <v/>
      </c>
      <c r="C678" s="119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5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80"/>
        <v/>
      </c>
      <c r="C679" s="119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5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80"/>
        <v/>
      </c>
      <c r="C680" s="119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5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80"/>
        <v/>
      </c>
      <c r="C681" s="119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5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80"/>
        <v/>
      </c>
      <c r="C682" s="119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5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80"/>
        <v/>
      </c>
      <c r="C683" s="119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5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80"/>
        <v/>
      </c>
      <c r="C684" s="119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5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80"/>
        <v/>
      </c>
      <c r="C685" s="119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5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80"/>
        <v/>
      </c>
      <c r="C686" s="119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5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80"/>
        <v/>
      </c>
      <c r="C687" s="119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5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80"/>
        <v/>
      </c>
      <c r="C688" s="119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5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80"/>
        <v/>
      </c>
      <c r="C689" s="119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5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80"/>
        <v/>
      </c>
      <c r="C690" s="119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5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80"/>
        <v/>
      </c>
      <c r="C691" s="119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5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80"/>
        <v/>
      </c>
      <c r="C692" s="119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5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80"/>
        <v/>
      </c>
      <c r="C693" s="119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5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80"/>
        <v/>
      </c>
      <c r="C694" s="119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5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80"/>
        <v/>
      </c>
      <c r="C695" s="119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5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80"/>
        <v/>
      </c>
      <c r="C696" s="119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5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80"/>
        <v/>
      </c>
      <c r="C697" s="119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5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80"/>
        <v/>
      </c>
      <c r="C698" s="119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5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80"/>
        <v/>
      </c>
      <c r="C699" s="119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5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80"/>
        <v/>
      </c>
      <c r="C700" s="119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5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80"/>
        <v/>
      </c>
      <c r="C701" s="119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5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80"/>
        <v/>
      </c>
      <c r="C702" s="119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5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80"/>
        <v/>
      </c>
      <c r="C703" s="119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5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80"/>
        <v/>
      </c>
      <c r="C704" s="119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5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80"/>
        <v/>
      </c>
      <c r="C705" s="119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5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80"/>
        <v/>
      </c>
      <c r="C706" s="119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5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80"/>
        <v/>
      </c>
      <c r="C707" s="119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5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80"/>
        <v/>
      </c>
      <c r="C708" s="119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5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80"/>
        <v/>
      </c>
      <c r="C709" s="119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5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80"/>
        <v/>
      </c>
      <c r="C710" s="119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2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80"/>
        <v/>
      </c>
      <c r="C711" s="119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2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80"/>
        <v/>
      </c>
      <c r="C712" s="119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2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80"/>
        <v/>
      </c>
      <c r="C713" s="119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2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80"/>
        <v/>
      </c>
      <c r="C714" s="119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2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80"/>
        <v/>
      </c>
      <c r="C715" s="119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2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80"/>
        <v/>
      </c>
      <c r="C716" s="119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2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80"/>
        <v/>
      </c>
      <c r="C717" s="119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2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80"/>
        <v/>
      </c>
      <c r="C718" s="119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2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80"/>
        <v/>
      </c>
      <c r="C719" s="119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2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80"/>
        <v/>
      </c>
      <c r="C720" s="119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2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80"/>
        <v/>
      </c>
      <c r="C721" s="119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2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80"/>
        <v/>
      </c>
      <c r="C722" s="119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2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80"/>
        <v/>
      </c>
      <c r="C723" s="119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2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80"/>
        <v/>
      </c>
      <c r="C724" s="119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2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80"/>
        <v/>
      </c>
      <c r="C725" s="119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2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80"/>
        <v/>
      </c>
      <c r="C726" s="119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2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80"/>
        <v/>
      </c>
      <c r="C727" s="119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2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80"/>
        <v/>
      </c>
      <c r="C728" s="119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2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80"/>
        <v/>
      </c>
      <c r="C729" s="119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2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80"/>
        <v/>
      </c>
      <c r="C730" s="119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2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7">IF(J731&lt;&gt;"", $B$5, "")</f>
        <v/>
      </c>
      <c r="C731" s="119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2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7"/>
        <v/>
      </c>
      <c r="C732" s="119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2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7"/>
        <v/>
      </c>
      <c r="C733" s="119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2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7"/>
        <v/>
      </c>
      <c r="C734" s="119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2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7"/>
        <v/>
      </c>
      <c r="C735" s="119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2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7"/>
        <v/>
      </c>
      <c r="C736" s="119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2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7"/>
        <v/>
      </c>
      <c r="C737" s="119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2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7"/>
        <v/>
      </c>
      <c r="C738" s="119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2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7"/>
        <v/>
      </c>
      <c r="C739" s="119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2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7"/>
        <v/>
      </c>
      <c r="C740" s="119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2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7"/>
        <v/>
      </c>
      <c r="C741" s="119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2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7"/>
        <v/>
      </c>
      <c r="C742" s="119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2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7"/>
        <v/>
      </c>
      <c r="C743" s="119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2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7"/>
        <v/>
      </c>
      <c r="C744" s="119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2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7"/>
        <v/>
      </c>
      <c r="C745" s="119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2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7"/>
        <v/>
      </c>
      <c r="C746" s="119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2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7"/>
        <v/>
      </c>
      <c r="C747" s="119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2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7"/>
        <v/>
      </c>
      <c r="C748" s="119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2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7"/>
        <v/>
      </c>
      <c r="C749" s="119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2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7"/>
        <v/>
      </c>
      <c r="C750" s="119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2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7"/>
        <v/>
      </c>
      <c r="C751" s="119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2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7"/>
        <v/>
      </c>
      <c r="C752" s="119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2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7"/>
        <v/>
      </c>
      <c r="C753" s="119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2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7"/>
        <v/>
      </c>
      <c r="C754" s="119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2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7"/>
        <v/>
      </c>
      <c r="C755" s="119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2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7"/>
        <v/>
      </c>
      <c r="C756" s="119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2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7"/>
        <v/>
      </c>
      <c r="C757" s="119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2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7"/>
        <v/>
      </c>
      <c r="C758" s="119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2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7"/>
        <v/>
      </c>
      <c r="C759" s="119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2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7"/>
        <v/>
      </c>
      <c r="C760" s="119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2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7"/>
        <v/>
      </c>
      <c r="C761" s="119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2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7"/>
        <v/>
      </c>
      <c r="C762" s="119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2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7"/>
        <v/>
      </c>
      <c r="C763" s="119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2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7"/>
        <v/>
      </c>
      <c r="C764" s="119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2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7"/>
        <v/>
      </c>
      <c r="C765" s="119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2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7"/>
        <v/>
      </c>
      <c r="C766" s="119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2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7"/>
        <v/>
      </c>
      <c r="C767" s="119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2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7"/>
        <v/>
      </c>
      <c r="C768" s="119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2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7"/>
        <v/>
      </c>
      <c r="C769" s="119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2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7"/>
        <v/>
      </c>
      <c r="C770" s="119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2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7"/>
        <v/>
      </c>
      <c r="C771" s="119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2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7"/>
        <v/>
      </c>
      <c r="C772" s="119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2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7"/>
        <v/>
      </c>
      <c r="C773" s="119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2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7"/>
        <v/>
      </c>
      <c r="C774" s="119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9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7"/>
        <v/>
      </c>
      <c r="C775" s="119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9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7"/>
        <v/>
      </c>
      <c r="C776" s="119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9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7"/>
        <v/>
      </c>
      <c r="C777" s="119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9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7"/>
        <v/>
      </c>
      <c r="C778" s="119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9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7"/>
        <v/>
      </c>
      <c r="C779" s="119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9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7"/>
        <v/>
      </c>
      <c r="C780" s="119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9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7"/>
        <v/>
      </c>
      <c r="C781" s="119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9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7"/>
        <v/>
      </c>
      <c r="C782" s="119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9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7"/>
        <v/>
      </c>
      <c r="C783" s="119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9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7"/>
        <v/>
      </c>
      <c r="C784" s="119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9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7"/>
        <v/>
      </c>
      <c r="C785" s="119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9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7"/>
        <v/>
      </c>
      <c r="C786" s="119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9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7"/>
        <v/>
      </c>
      <c r="C787" s="119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9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7"/>
        <v/>
      </c>
      <c r="C788" s="119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9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7"/>
        <v/>
      </c>
      <c r="C789" s="119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9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7"/>
        <v/>
      </c>
      <c r="C790" s="119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9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7"/>
        <v/>
      </c>
      <c r="C791" s="119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9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7"/>
        <v/>
      </c>
      <c r="C792" s="119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9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7"/>
        <v/>
      </c>
      <c r="C793" s="119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9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7"/>
        <v/>
      </c>
      <c r="C794" s="119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9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4">IF(J795&lt;&gt;"", $B$5, "")</f>
        <v/>
      </c>
      <c r="C795" s="119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9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4"/>
        <v/>
      </c>
      <c r="C796" s="119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9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4"/>
        <v/>
      </c>
      <c r="C797" s="119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9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4"/>
        <v/>
      </c>
      <c r="C798" s="119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9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4"/>
        <v/>
      </c>
      <c r="C799" s="119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9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4"/>
        <v/>
      </c>
      <c r="C800" s="119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9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4"/>
        <v/>
      </c>
      <c r="C801" s="119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9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4"/>
        <v/>
      </c>
      <c r="C802" s="119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9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4"/>
        <v/>
      </c>
      <c r="C803" s="119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9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4"/>
        <v/>
      </c>
      <c r="C804" s="119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9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4"/>
        <v/>
      </c>
      <c r="C805" s="119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9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4"/>
        <v/>
      </c>
      <c r="C806" s="119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9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4"/>
        <v/>
      </c>
      <c r="C807" s="119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9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4"/>
        <v/>
      </c>
      <c r="C808" s="119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9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4"/>
        <v/>
      </c>
      <c r="C809" s="119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9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4"/>
        <v/>
      </c>
      <c r="C810" s="119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9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4"/>
        <v/>
      </c>
      <c r="C811" s="119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9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4"/>
        <v/>
      </c>
      <c r="C812" s="119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9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4"/>
        <v/>
      </c>
      <c r="C813" s="119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9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4"/>
        <v/>
      </c>
      <c r="C814" s="119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9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4"/>
        <v/>
      </c>
      <c r="C815" s="119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9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4"/>
        <v/>
      </c>
      <c r="C816" s="119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9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4"/>
        <v/>
      </c>
      <c r="C817" s="119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9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4"/>
        <v/>
      </c>
      <c r="C818" s="119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9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4"/>
        <v/>
      </c>
      <c r="C819" s="119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9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4"/>
        <v/>
      </c>
      <c r="C820" s="119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9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4"/>
        <v/>
      </c>
      <c r="C821" s="119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9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4"/>
        <v/>
      </c>
      <c r="C822" s="119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9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4"/>
        <v/>
      </c>
      <c r="C823" s="119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9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4"/>
        <v/>
      </c>
      <c r="C824" s="119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9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4"/>
        <v/>
      </c>
      <c r="C825" s="119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9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4"/>
        <v/>
      </c>
      <c r="C826" s="119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9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4"/>
        <v/>
      </c>
      <c r="C827" s="119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9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4"/>
        <v/>
      </c>
      <c r="C828" s="119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9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4"/>
        <v/>
      </c>
      <c r="C829" s="119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9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4"/>
        <v/>
      </c>
      <c r="C830" s="119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9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4"/>
        <v/>
      </c>
      <c r="C831" s="119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9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4"/>
        <v/>
      </c>
      <c r="C832" s="119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9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4"/>
        <v/>
      </c>
      <c r="C833" s="119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9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4"/>
        <v/>
      </c>
      <c r="C834" s="119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9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4"/>
        <v/>
      </c>
      <c r="C835" s="119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9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4"/>
        <v/>
      </c>
      <c r="C836" s="119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9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4"/>
        <v/>
      </c>
      <c r="C837" s="119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9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4"/>
        <v/>
      </c>
      <c r="C838" s="119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6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4"/>
        <v/>
      </c>
      <c r="C839" s="119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6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4"/>
        <v/>
      </c>
      <c r="C840" s="119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6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4"/>
        <v/>
      </c>
      <c r="C841" s="119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6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4"/>
        <v/>
      </c>
      <c r="C842" s="119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6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4"/>
        <v/>
      </c>
      <c r="C843" s="119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6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4"/>
        <v/>
      </c>
      <c r="C844" s="119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6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4"/>
        <v/>
      </c>
      <c r="C845" s="119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6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4"/>
        <v/>
      </c>
      <c r="C846" s="119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6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4"/>
        <v/>
      </c>
      <c r="C847" s="119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6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4"/>
        <v/>
      </c>
      <c r="C848" s="119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6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4"/>
        <v/>
      </c>
      <c r="C849" s="119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6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4"/>
        <v/>
      </c>
      <c r="C850" s="119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6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4"/>
        <v/>
      </c>
      <c r="C851" s="119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6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4"/>
        <v/>
      </c>
      <c r="C852" s="119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6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4"/>
        <v/>
      </c>
      <c r="C853" s="119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6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4"/>
        <v/>
      </c>
      <c r="C854" s="119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6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4"/>
        <v/>
      </c>
      <c r="C855" s="119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6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4"/>
        <v/>
      </c>
      <c r="C856" s="119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6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4"/>
        <v/>
      </c>
      <c r="C857" s="119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6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4"/>
        <v/>
      </c>
      <c r="C858" s="119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6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1">IF(J859&lt;&gt;"", $B$5, "")</f>
        <v/>
      </c>
      <c r="C859" s="119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6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1"/>
        <v/>
      </c>
      <c r="C860" s="119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6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1"/>
        <v/>
      </c>
      <c r="C861" s="119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6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1"/>
        <v/>
      </c>
      <c r="C862" s="119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6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1"/>
        <v/>
      </c>
      <c r="C863" s="119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6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1"/>
        <v/>
      </c>
      <c r="C864" s="119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6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1"/>
        <v/>
      </c>
      <c r="C865" s="119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6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1"/>
        <v/>
      </c>
      <c r="C866" s="119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6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1"/>
        <v/>
      </c>
      <c r="C867" s="119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6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1"/>
        <v/>
      </c>
      <c r="C868" s="119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6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1"/>
        <v/>
      </c>
      <c r="C869" s="119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6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1"/>
        <v/>
      </c>
      <c r="C870" s="119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6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1"/>
        <v/>
      </c>
      <c r="C871" s="119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6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1"/>
        <v/>
      </c>
      <c r="C872" s="119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6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1"/>
        <v/>
      </c>
      <c r="C873" s="119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6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1"/>
        <v/>
      </c>
      <c r="C874" s="119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6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1"/>
        <v/>
      </c>
      <c r="C875" s="119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6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1"/>
        <v/>
      </c>
      <c r="C876" s="119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6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1"/>
        <v/>
      </c>
      <c r="C877" s="119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6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1"/>
        <v/>
      </c>
      <c r="C878" s="119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6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1"/>
        <v/>
      </c>
      <c r="C879" s="119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6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1"/>
        <v/>
      </c>
      <c r="C880" s="119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6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1"/>
        <v/>
      </c>
      <c r="C881" s="119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6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1"/>
        <v/>
      </c>
      <c r="C882" s="119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6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1"/>
        <v/>
      </c>
      <c r="C883" s="119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6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1"/>
        <v/>
      </c>
      <c r="C884" s="119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6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1"/>
        <v/>
      </c>
      <c r="C885" s="119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6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1"/>
        <v/>
      </c>
      <c r="C886" s="119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6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1"/>
        <v/>
      </c>
      <c r="C887" s="119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6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1"/>
        <v/>
      </c>
      <c r="C888" s="119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6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1"/>
        <v/>
      </c>
      <c r="C889" s="119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6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1"/>
        <v/>
      </c>
      <c r="C890" s="119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6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1"/>
        <v/>
      </c>
      <c r="C891" s="119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6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1"/>
        <v/>
      </c>
      <c r="C892" s="119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6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1"/>
        <v/>
      </c>
      <c r="C893" s="119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6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1"/>
        <v/>
      </c>
      <c r="C894" s="119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6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1"/>
        <v/>
      </c>
      <c r="C895" s="119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6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1"/>
        <v/>
      </c>
      <c r="C896" s="119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6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1"/>
        <v/>
      </c>
      <c r="C897" s="119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6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1"/>
        <v/>
      </c>
      <c r="C898" s="119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6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1"/>
        <v/>
      </c>
      <c r="C899" s="119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6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1"/>
        <v/>
      </c>
      <c r="C900" s="119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6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1"/>
        <v/>
      </c>
      <c r="C901" s="119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6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1"/>
        <v/>
      </c>
      <c r="C902" s="119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3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1"/>
        <v/>
      </c>
      <c r="C903" s="119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3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1"/>
        <v/>
      </c>
      <c r="C904" s="119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3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1"/>
        <v/>
      </c>
      <c r="C905" s="119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3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1"/>
        <v/>
      </c>
      <c r="C906" s="119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3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1"/>
        <v/>
      </c>
      <c r="C907" s="119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3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1"/>
        <v/>
      </c>
      <c r="C908" s="119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3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1"/>
        <v/>
      </c>
      <c r="C909" s="119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3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1"/>
        <v/>
      </c>
      <c r="C910" s="119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3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1"/>
        <v/>
      </c>
      <c r="C911" s="119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3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1"/>
        <v/>
      </c>
      <c r="C912" s="119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3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1"/>
        <v/>
      </c>
      <c r="C913" s="119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3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1"/>
        <v/>
      </c>
      <c r="C914" s="119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3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1"/>
        <v/>
      </c>
      <c r="C915" s="119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3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1"/>
        <v/>
      </c>
      <c r="C916" s="119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3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1"/>
        <v/>
      </c>
      <c r="C917" s="119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3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1"/>
        <v/>
      </c>
      <c r="C918" s="119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3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1"/>
        <v/>
      </c>
      <c r="C919" s="119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3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1"/>
        <v/>
      </c>
      <c r="C920" s="119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3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1"/>
        <v/>
      </c>
      <c r="C921" s="119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3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1"/>
        <v/>
      </c>
      <c r="C922" s="119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3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8">IF(J923&lt;&gt;"", $B$5, "")</f>
        <v/>
      </c>
      <c r="C923" s="119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3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8"/>
        <v/>
      </c>
      <c r="C924" s="119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3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8"/>
        <v/>
      </c>
      <c r="C925" s="119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3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8"/>
        <v/>
      </c>
      <c r="C926" s="119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3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8"/>
        <v/>
      </c>
      <c r="C927" s="119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3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8"/>
        <v/>
      </c>
      <c r="C928" s="119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3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8"/>
        <v/>
      </c>
      <c r="C929" s="119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3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8"/>
        <v/>
      </c>
      <c r="C930" s="119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3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8"/>
        <v/>
      </c>
      <c r="C931" s="119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3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8"/>
        <v/>
      </c>
      <c r="C932" s="119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3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8"/>
        <v/>
      </c>
      <c r="C933" s="119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3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8"/>
        <v/>
      </c>
      <c r="C934" s="119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3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8"/>
        <v/>
      </c>
      <c r="C935" s="119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3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8"/>
        <v/>
      </c>
      <c r="C936" s="119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3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8"/>
        <v/>
      </c>
      <c r="C937" s="119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3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8"/>
        <v/>
      </c>
      <c r="C938" s="119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3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8"/>
        <v/>
      </c>
      <c r="C939" s="119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3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8"/>
        <v/>
      </c>
      <c r="C940" s="119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3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8"/>
        <v/>
      </c>
      <c r="C941" s="119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3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8"/>
        <v/>
      </c>
      <c r="C942" s="119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3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8"/>
        <v/>
      </c>
      <c r="C943" s="119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3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8"/>
        <v/>
      </c>
      <c r="C944" s="119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3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8"/>
        <v/>
      </c>
      <c r="C945" s="119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3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8"/>
        <v/>
      </c>
      <c r="C946" s="119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3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8"/>
        <v/>
      </c>
      <c r="C947" s="119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3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8"/>
        <v/>
      </c>
      <c r="C948" s="119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3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8"/>
        <v/>
      </c>
      <c r="C949" s="119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3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8"/>
        <v/>
      </c>
      <c r="C950" s="119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3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8"/>
        <v/>
      </c>
      <c r="C951" s="119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3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8"/>
        <v/>
      </c>
      <c r="C952" s="119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3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8"/>
        <v/>
      </c>
      <c r="C953" s="119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3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8"/>
        <v/>
      </c>
      <c r="C954" s="119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3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8"/>
        <v/>
      </c>
      <c r="C955" s="119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3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8"/>
        <v/>
      </c>
      <c r="C956" s="119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3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8"/>
        <v/>
      </c>
      <c r="C957" s="119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3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8"/>
        <v/>
      </c>
      <c r="C958" s="119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3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8"/>
        <v/>
      </c>
      <c r="C959" s="119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3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8"/>
        <v/>
      </c>
      <c r="C960" s="119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3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8"/>
        <v/>
      </c>
      <c r="C961" s="119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3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8"/>
        <v/>
      </c>
      <c r="C962" s="119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3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8"/>
        <v/>
      </c>
      <c r="C963" s="119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3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8"/>
        <v/>
      </c>
      <c r="C964" s="119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3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8"/>
        <v/>
      </c>
      <c r="C965" s="119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3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8"/>
        <v/>
      </c>
      <c r="C966" s="119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0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8"/>
        <v/>
      </c>
      <c r="C967" s="119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0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8"/>
        <v/>
      </c>
      <c r="C968" s="119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0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8"/>
        <v/>
      </c>
      <c r="C969" s="119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0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8"/>
        <v/>
      </c>
      <c r="C970" s="119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0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8"/>
        <v/>
      </c>
      <c r="C971" s="119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0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8"/>
        <v/>
      </c>
      <c r="C972" s="119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0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8"/>
        <v/>
      </c>
      <c r="C973" s="119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0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8"/>
        <v/>
      </c>
      <c r="C974" s="119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0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8"/>
        <v/>
      </c>
      <c r="C975" s="119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0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8"/>
        <v/>
      </c>
      <c r="C976" s="119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0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8"/>
        <v/>
      </c>
      <c r="C977" s="119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0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8"/>
        <v/>
      </c>
      <c r="C978" s="119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0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8"/>
        <v/>
      </c>
      <c r="C979" s="119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0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8"/>
        <v/>
      </c>
      <c r="C980" s="119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0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8"/>
        <v/>
      </c>
      <c r="C981" s="119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0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8"/>
        <v/>
      </c>
      <c r="C982" s="119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0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8"/>
        <v/>
      </c>
      <c r="C983" s="119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0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8"/>
        <v/>
      </c>
      <c r="C984" s="119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0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8"/>
        <v/>
      </c>
      <c r="C985" s="119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0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8"/>
        <v/>
      </c>
      <c r="C986" s="119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0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5">IF(J987&lt;&gt;"", $B$5, "")</f>
        <v/>
      </c>
      <c r="C987" s="119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0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5"/>
        <v/>
      </c>
      <c r="C988" s="119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0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5"/>
        <v/>
      </c>
      <c r="C989" s="119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0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5"/>
        <v/>
      </c>
      <c r="C990" s="119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0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5"/>
        <v/>
      </c>
      <c r="C991" s="119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0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5"/>
        <v/>
      </c>
      <c r="C992" s="119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0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5"/>
        <v/>
      </c>
      <c r="C993" s="119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0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5"/>
        <v/>
      </c>
      <c r="C994" s="119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0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5"/>
        <v/>
      </c>
      <c r="C995" s="119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0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5"/>
        <v/>
      </c>
      <c r="C996" s="119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0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5"/>
        <v/>
      </c>
      <c r="C997" s="119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0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5"/>
        <v/>
      </c>
      <c r="C998" s="119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0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5"/>
        <v/>
      </c>
      <c r="C999" s="119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0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5"/>
        <v/>
      </c>
      <c r="C1000" s="119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0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7">IF(J1001&lt;&gt;"", $B$5, "")</f>
        <v/>
      </c>
      <c r="C1001" s="119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0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7"/>
        <v/>
      </c>
      <c r="C1002" s="119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0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7"/>
        <v/>
      </c>
      <c r="C1003" s="119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0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7"/>
        <v/>
      </c>
      <c r="C1004" s="119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0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3" zoomScale="80" zoomScaleNormal="80" workbookViewId="0">
      <selection activeCell="BI68" sqref="BI68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16.5703125" style="99" customWidth="1"/>
    <col min="14" max="16" width="8.85546875" style="99" customWidth="1"/>
    <col min="17" max="17" width="14.140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39.5703125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39" width="8.85546875" style="99" customWidth="1"/>
    <col min="40" max="40" width="10.140625" style="99" customWidth="1"/>
    <col min="41" max="41" width="10" style="99" customWidth="1"/>
    <col min="42" max="42" width="9.85546875" style="99" customWidth="1"/>
    <col min="43" max="43" width="9.42578125" style="99" customWidth="1"/>
    <col min="44" max="44" width="10.140625" style="99" customWidth="1"/>
    <col min="45" max="45" width="9.42578125" style="99" customWidth="1"/>
    <col min="46" max="46" width="10.5703125" style="99" customWidth="1"/>
    <col min="47" max="47" width="10" style="99" customWidth="1"/>
    <col min="48" max="50" width="8.85546875" style="99" customWidth="1"/>
    <col min="51" max="51" width="13.85546875" style="99" bestFit="1" customWidth="1"/>
    <col min="52" max="55" width="8.85546875" style="99" customWidth="1"/>
    <col min="56" max="56" width="13.5703125" style="99" bestFit="1" customWidth="1"/>
    <col min="57" max="57" width="10.85546875" style="99" customWidth="1"/>
    <col min="58" max="58" width="18" style="99" customWidth="1"/>
    <col min="59" max="59" width="18.140625" style="99" customWidth="1"/>
    <col min="60" max="60" width="24.140625" style="99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7" style="104" customWidth="1"/>
    <col min="70" max="70" width="78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2335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2336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2894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133002</v>
      </c>
      <c r="J5" s="38" t="s">
        <v>251</v>
      </c>
      <c r="K5" s="84">
        <v>133002</v>
      </c>
      <c r="L5" s="84" t="s">
        <v>252</v>
      </c>
      <c r="M5" s="38" t="s">
        <v>253</v>
      </c>
      <c r="N5" s="84">
        <v>224518</v>
      </c>
      <c r="O5" s="84" t="s">
        <v>254</v>
      </c>
      <c r="P5" s="84">
        <v>295948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986</v>
      </c>
      <c r="Y5" s="84">
        <v>13899002</v>
      </c>
      <c r="Z5" s="38" t="s">
        <v>987</v>
      </c>
      <c r="AA5" s="108" t="s">
        <v>988</v>
      </c>
      <c r="AB5" s="84">
        <v>20744</v>
      </c>
      <c r="AC5" s="108" t="s">
        <v>989</v>
      </c>
      <c r="AD5" s="84">
        <v>38</v>
      </c>
      <c r="AE5" s="84" t="s">
        <v>990</v>
      </c>
      <c r="AF5" s="84" t="s">
        <v>991</v>
      </c>
      <c r="AG5" s="108" t="s">
        <v>992</v>
      </c>
      <c r="AH5" s="84" t="s">
        <v>993</v>
      </c>
      <c r="AI5" s="108" t="s">
        <v>988</v>
      </c>
      <c r="AJ5" s="84">
        <v>184</v>
      </c>
      <c r="AK5" s="84">
        <v>0</v>
      </c>
      <c r="AL5" s="108" t="s">
        <v>994</v>
      </c>
      <c r="AM5" s="84">
        <v>20738.580000000002</v>
      </c>
      <c r="AN5" s="112">
        <v>5.22</v>
      </c>
      <c r="AO5" s="112">
        <v>20743.8</v>
      </c>
      <c r="AP5" s="112">
        <v>506.42</v>
      </c>
      <c r="AQ5" s="112">
        <v>0</v>
      </c>
      <c r="AR5" s="112">
        <v>506.42</v>
      </c>
      <c r="AS5" s="112">
        <v>5.42</v>
      </c>
      <c r="AT5" s="112">
        <v>0</v>
      </c>
      <c r="AU5" s="112">
        <v>5.42</v>
      </c>
      <c r="AV5" s="84">
        <v>45</v>
      </c>
      <c r="AW5" s="84">
        <v>1369</v>
      </c>
      <c r="AX5" s="84" t="s">
        <v>995</v>
      </c>
      <c r="AY5" s="108"/>
      <c r="AZ5" s="84"/>
      <c r="BA5" s="84"/>
      <c r="BB5" s="84" t="s">
        <v>2334</v>
      </c>
      <c r="BC5" s="84"/>
      <c r="BD5" s="108"/>
      <c r="BE5" s="84">
        <v>0</v>
      </c>
      <c r="BF5" s="38" t="s">
        <v>257</v>
      </c>
      <c r="BG5" s="84" t="s">
        <v>2337</v>
      </c>
      <c r="BH5" s="114" t="s">
        <v>2892</v>
      </c>
      <c r="BI5" s="38" t="s">
        <v>112</v>
      </c>
      <c r="BJ5" s="85">
        <v>45867</v>
      </c>
      <c r="BK5" s="84" t="s">
        <v>123</v>
      </c>
      <c r="BL5" s="38"/>
      <c r="BM5" s="115"/>
      <c r="BN5" s="116" t="s">
        <v>112</v>
      </c>
      <c r="BO5" s="84" t="s">
        <v>244</v>
      </c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133318</v>
      </c>
      <c r="J6" s="38" t="s">
        <v>260</v>
      </c>
      <c r="K6" s="84">
        <v>133318</v>
      </c>
      <c r="L6" s="84" t="s">
        <v>252</v>
      </c>
      <c r="M6" s="38" t="s">
        <v>253</v>
      </c>
      <c r="N6" s="84">
        <v>225057</v>
      </c>
      <c r="O6" s="84" t="s">
        <v>261</v>
      </c>
      <c r="P6" s="84">
        <v>296627</v>
      </c>
      <c r="Q6" s="38" t="s">
        <v>262</v>
      </c>
      <c r="R6" s="38" t="s">
        <v>263</v>
      </c>
      <c r="S6" s="84" t="s">
        <v>264</v>
      </c>
      <c r="T6" s="84" t="s">
        <v>264</v>
      </c>
      <c r="U6" s="84" t="s">
        <v>265</v>
      </c>
      <c r="V6" s="84" t="s">
        <v>266</v>
      </c>
      <c r="W6" s="84">
        <v>0</v>
      </c>
      <c r="X6" s="38" t="s">
        <v>996</v>
      </c>
      <c r="Y6" s="84">
        <v>14920621</v>
      </c>
      <c r="Z6" s="38" t="s">
        <v>997</v>
      </c>
      <c r="AA6" s="108" t="s">
        <v>998</v>
      </c>
      <c r="AB6" s="84">
        <v>36302</v>
      </c>
      <c r="AC6" s="108" t="s">
        <v>999</v>
      </c>
      <c r="AD6" s="84">
        <v>52</v>
      </c>
      <c r="AE6" s="84" t="s">
        <v>990</v>
      </c>
      <c r="AF6" s="84" t="s">
        <v>991</v>
      </c>
      <c r="AG6" s="108" t="s">
        <v>1000</v>
      </c>
      <c r="AH6" s="84" t="s">
        <v>993</v>
      </c>
      <c r="AI6" s="108" t="s">
        <v>998</v>
      </c>
      <c r="AJ6" s="84"/>
      <c r="AK6" s="84"/>
      <c r="AL6" s="108" t="s">
        <v>1001</v>
      </c>
      <c r="AM6" s="84">
        <v>36477.35</v>
      </c>
      <c r="AN6" s="112">
        <v>0</v>
      </c>
      <c r="AO6" s="112">
        <v>36477.35</v>
      </c>
      <c r="AP6" s="112">
        <v>1636.16</v>
      </c>
      <c r="AQ6" s="112">
        <v>0</v>
      </c>
      <c r="AR6" s="112">
        <v>1636.16</v>
      </c>
      <c r="AS6" s="112">
        <v>0</v>
      </c>
      <c r="AT6" s="112">
        <v>0</v>
      </c>
      <c r="AU6" s="112">
        <v>0</v>
      </c>
      <c r="AV6" s="84"/>
      <c r="AW6" s="84">
        <v>0</v>
      </c>
      <c r="AX6" s="84" t="s">
        <v>1026</v>
      </c>
      <c r="AY6" s="108"/>
      <c r="AZ6" s="84"/>
      <c r="BA6" s="84"/>
      <c r="BB6" s="84" t="s">
        <v>2334</v>
      </c>
      <c r="BC6" s="84"/>
      <c r="BD6" s="108"/>
      <c r="BE6" s="84">
        <v>0</v>
      </c>
      <c r="BF6" s="38" t="s">
        <v>264</v>
      </c>
      <c r="BG6" s="84" t="s">
        <v>2338</v>
      </c>
      <c r="BH6" s="114" t="s">
        <v>2892</v>
      </c>
      <c r="BI6" s="38" t="s">
        <v>112</v>
      </c>
      <c r="BJ6" s="85">
        <v>45868</v>
      </c>
      <c r="BK6" s="84" t="s">
        <v>125</v>
      </c>
      <c r="BL6" s="38"/>
      <c r="BM6" s="115"/>
      <c r="BN6" s="116" t="s">
        <v>112</v>
      </c>
      <c r="BO6" s="84" t="s">
        <v>244</v>
      </c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133318</v>
      </c>
      <c r="J7" s="38" t="s">
        <v>260</v>
      </c>
      <c r="K7" s="84">
        <v>133318</v>
      </c>
      <c r="L7" s="84" t="s">
        <v>252</v>
      </c>
      <c r="M7" s="38" t="s">
        <v>253</v>
      </c>
      <c r="N7" s="84">
        <v>225057</v>
      </c>
      <c r="O7" s="84" t="s">
        <v>261</v>
      </c>
      <c r="P7" s="84">
        <v>296627</v>
      </c>
      <c r="Q7" s="38" t="s">
        <v>262</v>
      </c>
      <c r="R7" s="38" t="s">
        <v>263</v>
      </c>
      <c r="S7" s="84" t="s">
        <v>267</v>
      </c>
      <c r="T7" s="84" t="s">
        <v>267</v>
      </c>
      <c r="U7" s="84" t="s">
        <v>265</v>
      </c>
      <c r="V7" s="84" t="s">
        <v>266</v>
      </c>
      <c r="W7" s="84">
        <v>0</v>
      </c>
      <c r="X7" s="38" t="s">
        <v>996</v>
      </c>
      <c r="Y7" s="84">
        <v>14923393</v>
      </c>
      <c r="Z7" s="38" t="s">
        <v>1002</v>
      </c>
      <c r="AA7" s="108" t="s">
        <v>1003</v>
      </c>
      <c r="AB7" s="84">
        <v>36302</v>
      </c>
      <c r="AC7" s="108" t="s">
        <v>999</v>
      </c>
      <c r="AD7" s="84">
        <v>52</v>
      </c>
      <c r="AE7" s="84" t="s">
        <v>990</v>
      </c>
      <c r="AF7" s="84" t="s">
        <v>991</v>
      </c>
      <c r="AG7" s="108" t="s">
        <v>1004</v>
      </c>
      <c r="AH7" s="84" t="s">
        <v>993</v>
      </c>
      <c r="AI7" s="108" t="s">
        <v>1003</v>
      </c>
      <c r="AJ7" s="84">
        <v>0</v>
      </c>
      <c r="AK7" s="84">
        <v>0</v>
      </c>
      <c r="AL7" s="108" t="s">
        <v>994</v>
      </c>
      <c r="AM7" s="84">
        <v>35193.32</v>
      </c>
      <c r="AN7" s="112">
        <v>57.56</v>
      </c>
      <c r="AO7" s="112">
        <v>35250.879999999997</v>
      </c>
      <c r="AP7" s="112">
        <v>3297.68</v>
      </c>
      <c r="AQ7" s="112">
        <v>0</v>
      </c>
      <c r="AR7" s="112">
        <v>3297.68</v>
      </c>
      <c r="AS7" s="112">
        <v>3298.1</v>
      </c>
      <c r="AT7" s="112">
        <v>0</v>
      </c>
      <c r="AU7" s="112">
        <v>3298.1</v>
      </c>
      <c r="AV7" s="84">
        <v>90</v>
      </c>
      <c r="AW7" s="84">
        <v>1436</v>
      </c>
      <c r="AX7" s="84" t="s">
        <v>995</v>
      </c>
      <c r="AY7" s="108"/>
      <c r="AZ7" s="84"/>
      <c r="BA7" s="84"/>
      <c r="BB7" s="84" t="s">
        <v>2334</v>
      </c>
      <c r="BC7" s="84"/>
      <c r="BD7" s="108"/>
      <c r="BE7" s="84">
        <v>0</v>
      </c>
      <c r="BF7" s="38" t="s">
        <v>267</v>
      </c>
      <c r="BG7" s="84" t="s">
        <v>2339</v>
      </c>
      <c r="BH7" s="114" t="s">
        <v>2892</v>
      </c>
      <c r="BI7" s="38" t="s">
        <v>110</v>
      </c>
      <c r="BJ7" s="85">
        <v>45866</v>
      </c>
      <c r="BK7" s="84"/>
      <c r="BL7" s="38" t="s">
        <v>115</v>
      </c>
      <c r="BM7" s="115" t="s">
        <v>120</v>
      </c>
      <c r="BN7" s="116" t="s">
        <v>201</v>
      </c>
      <c r="BO7" s="84" t="s">
        <v>244</v>
      </c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133318</v>
      </c>
      <c r="J8" s="38" t="s">
        <v>260</v>
      </c>
      <c r="K8" s="84">
        <v>133318</v>
      </c>
      <c r="L8" s="84" t="s">
        <v>252</v>
      </c>
      <c r="M8" s="38" t="s">
        <v>253</v>
      </c>
      <c r="N8" s="84">
        <v>225057</v>
      </c>
      <c r="O8" s="84" t="s">
        <v>261</v>
      </c>
      <c r="P8" s="84">
        <v>296627</v>
      </c>
      <c r="Q8" s="38" t="s">
        <v>262</v>
      </c>
      <c r="R8" s="38" t="s">
        <v>263</v>
      </c>
      <c r="S8" s="84" t="s">
        <v>268</v>
      </c>
      <c r="T8" s="84" t="s">
        <v>268</v>
      </c>
      <c r="U8" s="84" t="s">
        <v>265</v>
      </c>
      <c r="V8" s="84" t="s">
        <v>266</v>
      </c>
      <c r="W8" s="84">
        <v>0</v>
      </c>
      <c r="X8" s="38" t="s">
        <v>1005</v>
      </c>
      <c r="Y8" s="84">
        <v>14934814</v>
      </c>
      <c r="Z8" s="38" t="s">
        <v>1006</v>
      </c>
      <c r="AA8" s="108" t="s">
        <v>1003</v>
      </c>
      <c r="AB8" s="84">
        <v>36302</v>
      </c>
      <c r="AC8" s="108" t="s">
        <v>999</v>
      </c>
      <c r="AD8" s="84">
        <v>52</v>
      </c>
      <c r="AE8" s="84" t="s">
        <v>990</v>
      </c>
      <c r="AF8" s="84" t="s">
        <v>991</v>
      </c>
      <c r="AG8" s="108" t="s">
        <v>1004</v>
      </c>
      <c r="AH8" s="84" t="s">
        <v>993</v>
      </c>
      <c r="AI8" s="108" t="s">
        <v>1003</v>
      </c>
      <c r="AJ8" s="84">
        <v>0</v>
      </c>
      <c r="AK8" s="84">
        <v>0</v>
      </c>
      <c r="AL8" s="108" t="s">
        <v>994</v>
      </c>
      <c r="AM8" s="84">
        <v>36083.32</v>
      </c>
      <c r="AN8" s="112">
        <v>31.17</v>
      </c>
      <c r="AO8" s="112">
        <v>36114.49</v>
      </c>
      <c r="AP8" s="112">
        <v>2407.6799999999998</v>
      </c>
      <c r="AQ8" s="112">
        <v>0</v>
      </c>
      <c r="AR8" s="112">
        <v>2407.6799999999998</v>
      </c>
      <c r="AS8" s="112">
        <v>2408.1</v>
      </c>
      <c r="AT8" s="112">
        <v>0</v>
      </c>
      <c r="AU8" s="112">
        <v>2408.1</v>
      </c>
      <c r="AV8" s="84">
        <v>90</v>
      </c>
      <c r="AW8" s="84">
        <v>1422</v>
      </c>
      <c r="AX8" s="84" t="s">
        <v>995</v>
      </c>
      <c r="AY8" s="108"/>
      <c r="AZ8" s="84"/>
      <c r="BA8" s="84"/>
      <c r="BB8" s="84" t="s">
        <v>2334</v>
      </c>
      <c r="BC8" s="84"/>
      <c r="BD8" s="108"/>
      <c r="BE8" s="84">
        <v>0</v>
      </c>
      <c r="BF8" s="38" t="s">
        <v>268</v>
      </c>
      <c r="BG8" s="84" t="s">
        <v>2340</v>
      </c>
      <c r="BH8" s="114" t="s">
        <v>2892</v>
      </c>
      <c r="BI8" s="38" t="s">
        <v>110</v>
      </c>
      <c r="BJ8" s="85">
        <v>45866</v>
      </c>
      <c r="BK8" s="84"/>
      <c r="BL8" s="38" t="s">
        <v>115</v>
      </c>
      <c r="BM8" s="115" t="s">
        <v>120</v>
      </c>
      <c r="BN8" s="116" t="s">
        <v>201</v>
      </c>
      <c r="BO8" s="84" t="s">
        <v>244</v>
      </c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132839</v>
      </c>
      <c r="J9" s="38" t="s">
        <v>249</v>
      </c>
      <c r="K9" s="84">
        <v>132839</v>
      </c>
      <c r="L9" s="84" t="s">
        <v>252</v>
      </c>
      <c r="M9" s="38" t="s">
        <v>253</v>
      </c>
      <c r="N9" s="84">
        <v>240765</v>
      </c>
      <c r="O9" s="84" t="s">
        <v>269</v>
      </c>
      <c r="P9" s="84">
        <v>912271</v>
      </c>
      <c r="Q9" s="38" t="s">
        <v>270</v>
      </c>
      <c r="R9" s="38" t="s">
        <v>256</v>
      </c>
      <c r="S9" s="84" t="s">
        <v>271</v>
      </c>
      <c r="T9" s="84" t="s">
        <v>271</v>
      </c>
      <c r="U9" s="84" t="s">
        <v>265</v>
      </c>
      <c r="V9" s="84" t="s">
        <v>266</v>
      </c>
      <c r="W9" s="84">
        <v>0</v>
      </c>
      <c r="X9" s="38" t="s">
        <v>1007</v>
      </c>
      <c r="Y9" s="84">
        <v>17538135</v>
      </c>
      <c r="Z9" s="38" t="s">
        <v>1008</v>
      </c>
      <c r="AA9" s="108" t="s">
        <v>1009</v>
      </c>
      <c r="AB9" s="84">
        <v>41488</v>
      </c>
      <c r="AC9" s="108" t="s">
        <v>1010</v>
      </c>
      <c r="AD9" s="84">
        <v>52</v>
      </c>
      <c r="AE9" s="84" t="s">
        <v>1011</v>
      </c>
      <c r="AF9" s="84" t="s">
        <v>991</v>
      </c>
      <c r="AG9" s="108" t="s">
        <v>1012</v>
      </c>
      <c r="AH9" s="84" t="s">
        <v>1013</v>
      </c>
      <c r="AI9" s="108" t="s">
        <v>1009</v>
      </c>
      <c r="AJ9" s="84">
        <v>1059</v>
      </c>
      <c r="AK9" s="84">
        <v>0</v>
      </c>
      <c r="AL9" s="108" t="s">
        <v>1014</v>
      </c>
      <c r="AM9" s="84">
        <v>41034.5</v>
      </c>
      <c r="AN9" s="112">
        <v>20.41</v>
      </c>
      <c r="AO9" s="112">
        <v>41054.910000000003</v>
      </c>
      <c r="AP9" s="112">
        <v>762.61</v>
      </c>
      <c r="AQ9" s="112">
        <v>0</v>
      </c>
      <c r="AR9" s="112">
        <v>762.61</v>
      </c>
      <c r="AS9" s="112">
        <v>460.5</v>
      </c>
      <c r="AT9" s="112">
        <v>0</v>
      </c>
      <c r="AU9" s="112">
        <v>460.5</v>
      </c>
      <c r="AV9" s="84">
        <v>47</v>
      </c>
      <c r="AW9" s="84">
        <v>1368</v>
      </c>
      <c r="AX9" s="84" t="s">
        <v>995</v>
      </c>
      <c r="AY9" s="108"/>
      <c r="AZ9" s="84"/>
      <c r="BA9" s="84"/>
      <c r="BB9" s="84" t="s">
        <v>2334</v>
      </c>
      <c r="BC9" s="84"/>
      <c r="BD9" s="108"/>
      <c r="BE9" s="84">
        <v>0</v>
      </c>
      <c r="BF9" s="38" t="s">
        <v>271</v>
      </c>
      <c r="BG9" s="84" t="s">
        <v>2341</v>
      </c>
      <c r="BH9" s="114" t="s">
        <v>2892</v>
      </c>
      <c r="BI9" s="38" t="s">
        <v>112</v>
      </c>
      <c r="BJ9" s="85">
        <v>45867</v>
      </c>
      <c r="BK9" s="84" t="s">
        <v>125</v>
      </c>
      <c r="BL9" s="38"/>
      <c r="BM9" s="115"/>
      <c r="BN9" s="116" t="s">
        <v>112</v>
      </c>
      <c r="BO9" s="84" t="s">
        <v>244</v>
      </c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133002</v>
      </c>
      <c r="J10" s="38" t="s">
        <v>251</v>
      </c>
      <c r="K10" s="84">
        <v>133002</v>
      </c>
      <c r="L10" s="84" t="s">
        <v>252</v>
      </c>
      <c r="M10" s="38" t="s">
        <v>253</v>
      </c>
      <c r="N10" s="84">
        <v>232380</v>
      </c>
      <c r="O10" s="84" t="s">
        <v>272</v>
      </c>
      <c r="P10" s="84">
        <v>305891</v>
      </c>
      <c r="Q10" s="38" t="s">
        <v>273</v>
      </c>
      <c r="R10" s="38" t="s">
        <v>256</v>
      </c>
      <c r="S10" s="84" t="s">
        <v>274</v>
      </c>
      <c r="T10" s="84" t="s">
        <v>274</v>
      </c>
      <c r="U10" s="84" t="s">
        <v>275</v>
      </c>
      <c r="V10" s="84" t="s">
        <v>266</v>
      </c>
      <c r="W10" s="84">
        <v>0</v>
      </c>
      <c r="X10" s="38" t="s">
        <v>1015</v>
      </c>
      <c r="Y10" s="84">
        <v>17916637</v>
      </c>
      <c r="Z10" s="38" t="s">
        <v>1016</v>
      </c>
      <c r="AA10" s="108" t="s">
        <v>1017</v>
      </c>
      <c r="AB10" s="84">
        <v>31116</v>
      </c>
      <c r="AC10" s="108" t="s">
        <v>1018</v>
      </c>
      <c r="AD10" s="84">
        <v>52</v>
      </c>
      <c r="AE10" s="84" t="s">
        <v>990</v>
      </c>
      <c r="AF10" s="84" t="s">
        <v>1019</v>
      </c>
      <c r="AG10" s="108" t="s">
        <v>1020</v>
      </c>
      <c r="AH10" s="84" t="s">
        <v>993</v>
      </c>
      <c r="AI10" s="108" t="s">
        <v>1017</v>
      </c>
      <c r="AJ10" s="84">
        <v>970</v>
      </c>
      <c r="AK10" s="84">
        <v>970</v>
      </c>
      <c r="AL10" s="108" t="s">
        <v>1014</v>
      </c>
      <c r="AM10" s="84">
        <v>17955.82</v>
      </c>
      <c r="AN10" s="112">
        <v>851</v>
      </c>
      <c r="AO10" s="112">
        <v>18806.82</v>
      </c>
      <c r="AP10" s="112">
        <v>14228.95</v>
      </c>
      <c r="AQ10" s="112">
        <v>2412.36</v>
      </c>
      <c r="AR10" s="112">
        <v>16641.310000000001</v>
      </c>
      <c r="AS10" s="112">
        <v>13860.18</v>
      </c>
      <c r="AT10" s="112">
        <v>2412.36</v>
      </c>
      <c r="AU10" s="112">
        <v>16272.54</v>
      </c>
      <c r="AV10" s="84">
        <v>48</v>
      </c>
      <c r="AW10" s="84">
        <v>1324</v>
      </c>
      <c r="AX10" s="84" t="s">
        <v>995</v>
      </c>
      <c r="AY10" s="108"/>
      <c r="AZ10" s="84"/>
      <c r="BA10" s="84"/>
      <c r="BB10" s="84" t="s">
        <v>2334</v>
      </c>
      <c r="BC10" s="84"/>
      <c r="BD10" s="108"/>
      <c r="BE10" s="84">
        <v>0</v>
      </c>
      <c r="BF10" s="38" t="s">
        <v>274</v>
      </c>
      <c r="BG10" s="84" t="s">
        <v>2342</v>
      </c>
      <c r="BH10" s="114" t="s">
        <v>2892</v>
      </c>
      <c r="BI10" s="38" t="s">
        <v>111</v>
      </c>
      <c r="BJ10" s="85">
        <v>45867</v>
      </c>
      <c r="BK10" s="84"/>
      <c r="BL10" s="38"/>
      <c r="BM10" s="115" t="s">
        <v>120</v>
      </c>
      <c r="BN10" s="116" t="s">
        <v>200</v>
      </c>
      <c r="BO10" s="84" t="s">
        <v>243</v>
      </c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133002</v>
      </c>
      <c r="J11" s="38" t="s">
        <v>251</v>
      </c>
      <c r="K11" s="84">
        <v>133002</v>
      </c>
      <c r="L11" s="84" t="s">
        <v>252</v>
      </c>
      <c r="M11" s="38" t="s">
        <v>253</v>
      </c>
      <c r="N11" s="84">
        <v>235565</v>
      </c>
      <c r="O11" s="84" t="s">
        <v>276</v>
      </c>
      <c r="P11" s="84">
        <v>309916</v>
      </c>
      <c r="Q11" s="38" t="s">
        <v>277</v>
      </c>
      <c r="R11" s="38" t="s">
        <v>256</v>
      </c>
      <c r="S11" s="84" t="s">
        <v>278</v>
      </c>
      <c r="T11" s="84" t="s">
        <v>278</v>
      </c>
      <c r="U11" s="84" t="s">
        <v>265</v>
      </c>
      <c r="V11" s="84" t="s">
        <v>266</v>
      </c>
      <c r="W11" s="84">
        <v>0</v>
      </c>
      <c r="X11" s="38" t="s">
        <v>1021</v>
      </c>
      <c r="Y11" s="84">
        <v>18397086</v>
      </c>
      <c r="Z11" s="38" t="s">
        <v>1022</v>
      </c>
      <c r="AA11" s="108" t="s">
        <v>1023</v>
      </c>
      <c r="AB11" s="84">
        <v>37339</v>
      </c>
      <c r="AC11" s="108" t="s">
        <v>989</v>
      </c>
      <c r="AD11" s="84">
        <v>24</v>
      </c>
      <c r="AE11" s="84" t="s">
        <v>1011</v>
      </c>
      <c r="AF11" s="84" t="s">
        <v>991</v>
      </c>
      <c r="AG11" s="108" t="s">
        <v>1024</v>
      </c>
      <c r="AH11" s="84" t="s">
        <v>993</v>
      </c>
      <c r="AI11" s="108" t="s">
        <v>1023</v>
      </c>
      <c r="AJ11" s="84">
        <v>1975</v>
      </c>
      <c r="AK11" s="84">
        <v>1975</v>
      </c>
      <c r="AL11" s="108" t="s">
        <v>1025</v>
      </c>
      <c r="AM11" s="84">
        <v>37562.69</v>
      </c>
      <c r="AN11" s="112">
        <v>772</v>
      </c>
      <c r="AO11" s="112">
        <v>38334.69</v>
      </c>
      <c r="AP11" s="112">
        <v>250.31</v>
      </c>
      <c r="AQ11" s="112">
        <v>0</v>
      </c>
      <c r="AR11" s="112">
        <v>250.31</v>
      </c>
      <c r="AS11" s="112">
        <v>0</v>
      </c>
      <c r="AT11" s="112">
        <v>0</v>
      </c>
      <c r="AU11" s="112">
        <v>0</v>
      </c>
      <c r="AV11" s="84">
        <v>48</v>
      </c>
      <c r="AW11" s="84">
        <v>0</v>
      </c>
      <c r="AX11" s="84" t="s">
        <v>1026</v>
      </c>
      <c r="AY11" s="108"/>
      <c r="AZ11" s="84"/>
      <c r="BA11" s="84"/>
      <c r="BB11" s="84" t="s">
        <v>2334</v>
      </c>
      <c r="BC11" s="84"/>
      <c r="BD11" s="108"/>
      <c r="BE11" s="84">
        <v>0</v>
      </c>
      <c r="BF11" s="38" t="s">
        <v>278</v>
      </c>
      <c r="BG11" s="84" t="s">
        <v>2343</v>
      </c>
      <c r="BH11" s="114" t="s">
        <v>2893</v>
      </c>
      <c r="BI11" s="38" t="s">
        <v>112</v>
      </c>
      <c r="BJ11" s="85">
        <v>45868</v>
      </c>
      <c r="BK11" s="84" t="s">
        <v>123</v>
      </c>
      <c r="BL11" s="38"/>
      <c r="BM11" s="115"/>
      <c r="BN11" s="116" t="s">
        <v>112</v>
      </c>
      <c r="BO11" s="84" t="s">
        <v>244</v>
      </c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139017</v>
      </c>
      <c r="J12" s="38" t="s">
        <v>279</v>
      </c>
      <c r="K12" s="84">
        <v>139017</v>
      </c>
      <c r="L12" s="84" t="s">
        <v>252</v>
      </c>
      <c r="M12" s="38" t="s">
        <v>253</v>
      </c>
      <c r="N12" s="84">
        <v>234617</v>
      </c>
      <c r="O12" s="84" t="s">
        <v>280</v>
      </c>
      <c r="P12" s="84">
        <v>308739</v>
      </c>
      <c r="Q12" s="38" t="s">
        <v>281</v>
      </c>
      <c r="R12" s="38" t="s">
        <v>256</v>
      </c>
      <c r="S12" s="84" t="s">
        <v>282</v>
      </c>
      <c r="T12" s="84" t="s">
        <v>282</v>
      </c>
      <c r="U12" s="84" t="s">
        <v>258</v>
      </c>
      <c r="V12" s="84" t="s">
        <v>266</v>
      </c>
      <c r="W12" s="84">
        <v>0</v>
      </c>
      <c r="X12" s="38" t="s">
        <v>1015</v>
      </c>
      <c r="Y12" s="84">
        <v>18418728</v>
      </c>
      <c r="Z12" s="38" t="s">
        <v>1027</v>
      </c>
      <c r="AA12" s="108" t="s">
        <v>1028</v>
      </c>
      <c r="AB12" s="84">
        <v>29975</v>
      </c>
      <c r="AC12" s="108" t="s">
        <v>1018</v>
      </c>
      <c r="AD12" s="84">
        <v>18</v>
      </c>
      <c r="AE12" s="84" t="s">
        <v>990</v>
      </c>
      <c r="AF12" s="84" t="s">
        <v>1019</v>
      </c>
      <c r="AG12" s="108" t="s">
        <v>1029</v>
      </c>
      <c r="AH12" s="84" t="s">
        <v>993</v>
      </c>
      <c r="AI12" s="108" t="s">
        <v>1028</v>
      </c>
      <c r="AJ12" s="84">
        <v>2000</v>
      </c>
      <c r="AK12" s="84">
        <v>2000</v>
      </c>
      <c r="AL12" s="108" t="s">
        <v>1014</v>
      </c>
      <c r="AM12" s="84">
        <v>23886.76</v>
      </c>
      <c r="AN12" s="112">
        <v>147.31</v>
      </c>
      <c r="AO12" s="112">
        <v>24034.07</v>
      </c>
      <c r="AP12" s="112">
        <v>7191.24</v>
      </c>
      <c r="AQ12" s="112">
        <v>140.22999999999999</v>
      </c>
      <c r="AR12" s="112">
        <v>7331.47</v>
      </c>
      <c r="AS12" s="112">
        <v>6088.24</v>
      </c>
      <c r="AT12" s="112">
        <v>140.22999999999999</v>
      </c>
      <c r="AU12" s="112">
        <v>6228.47</v>
      </c>
      <c r="AV12" s="84">
        <v>49</v>
      </c>
      <c r="AW12" s="84">
        <v>1419</v>
      </c>
      <c r="AX12" s="84" t="s">
        <v>995</v>
      </c>
      <c r="AY12" s="108"/>
      <c r="AZ12" s="84"/>
      <c r="BA12" s="84"/>
      <c r="BB12" s="84" t="s">
        <v>2334</v>
      </c>
      <c r="BC12" s="84"/>
      <c r="BD12" s="108"/>
      <c r="BE12" s="84">
        <v>0</v>
      </c>
      <c r="BF12" s="38" t="s">
        <v>282</v>
      </c>
      <c r="BG12" s="84" t="s">
        <v>2344</v>
      </c>
      <c r="BH12" s="114" t="s">
        <v>2892</v>
      </c>
      <c r="BI12" s="38" t="s">
        <v>111</v>
      </c>
      <c r="BJ12" s="85">
        <v>45866</v>
      </c>
      <c r="BK12" s="84"/>
      <c r="BL12" s="38"/>
      <c r="BM12" s="115" t="s">
        <v>120</v>
      </c>
      <c r="BN12" s="116" t="s">
        <v>201</v>
      </c>
      <c r="BO12" s="84" t="s">
        <v>244</v>
      </c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133318</v>
      </c>
      <c r="J13" s="38" t="s">
        <v>260</v>
      </c>
      <c r="K13" s="84">
        <v>133318</v>
      </c>
      <c r="L13" s="84" t="s">
        <v>252</v>
      </c>
      <c r="M13" s="38" t="s">
        <v>253</v>
      </c>
      <c r="N13" s="84">
        <v>225057</v>
      </c>
      <c r="O13" s="84" t="s">
        <v>261</v>
      </c>
      <c r="P13" s="84">
        <v>296627</v>
      </c>
      <c r="Q13" s="38" t="s">
        <v>262</v>
      </c>
      <c r="R13" s="38" t="s">
        <v>256</v>
      </c>
      <c r="S13" s="84" t="s">
        <v>264</v>
      </c>
      <c r="T13" s="84" t="s">
        <v>264</v>
      </c>
      <c r="U13" s="84" t="s">
        <v>265</v>
      </c>
      <c r="V13" s="84" t="s">
        <v>266</v>
      </c>
      <c r="W13" s="84">
        <v>0</v>
      </c>
      <c r="X13" s="38" t="s">
        <v>996</v>
      </c>
      <c r="Y13" s="84">
        <v>19130480</v>
      </c>
      <c r="Z13" s="38" t="s">
        <v>997</v>
      </c>
      <c r="AA13" s="108" t="s">
        <v>1030</v>
      </c>
      <c r="AB13" s="84">
        <v>41488</v>
      </c>
      <c r="AC13" s="108" t="s">
        <v>999</v>
      </c>
      <c r="AD13" s="84">
        <v>24</v>
      </c>
      <c r="AE13" s="84" t="s">
        <v>1011</v>
      </c>
      <c r="AF13" s="84" t="s">
        <v>991</v>
      </c>
      <c r="AG13" s="108" t="s">
        <v>1000</v>
      </c>
      <c r="AH13" s="84" t="s">
        <v>993</v>
      </c>
      <c r="AI13" s="108" t="s">
        <v>1030</v>
      </c>
      <c r="AJ13" s="84">
        <v>2200</v>
      </c>
      <c r="AK13" s="84">
        <v>2200</v>
      </c>
      <c r="AL13" s="108" t="s">
        <v>1031</v>
      </c>
      <c r="AM13" s="84">
        <v>39284.83</v>
      </c>
      <c r="AN13" s="112">
        <v>1524.45</v>
      </c>
      <c r="AO13" s="112">
        <v>40809.279999999999</v>
      </c>
      <c r="AP13" s="112">
        <v>2778.17</v>
      </c>
      <c r="AQ13" s="112">
        <v>6.55</v>
      </c>
      <c r="AR13" s="112">
        <v>2784.72</v>
      </c>
      <c r="AS13" s="112">
        <v>2203.17</v>
      </c>
      <c r="AT13" s="112">
        <v>6.55</v>
      </c>
      <c r="AU13" s="112">
        <v>2209.7199999999998</v>
      </c>
      <c r="AV13" s="84">
        <v>46</v>
      </c>
      <c r="AW13" s="84">
        <v>1173</v>
      </c>
      <c r="AX13" s="84" t="s">
        <v>995</v>
      </c>
      <c r="AY13" s="108"/>
      <c r="AZ13" s="84"/>
      <c r="BA13" s="84"/>
      <c r="BB13" s="84" t="s">
        <v>2334</v>
      </c>
      <c r="BC13" s="84"/>
      <c r="BD13" s="108"/>
      <c r="BE13" s="84">
        <v>0</v>
      </c>
      <c r="BF13" s="38" t="s">
        <v>264</v>
      </c>
      <c r="BG13" s="84" t="s">
        <v>2338</v>
      </c>
      <c r="BH13" s="114" t="s">
        <v>2892</v>
      </c>
      <c r="BI13" s="38" t="s">
        <v>112</v>
      </c>
      <c r="BJ13" s="85">
        <v>45868</v>
      </c>
      <c r="BK13" s="84" t="s">
        <v>125</v>
      </c>
      <c r="BL13" s="38"/>
      <c r="BM13" s="115"/>
      <c r="BN13" s="116" t="s">
        <v>112</v>
      </c>
      <c r="BO13" s="84" t="s">
        <v>244</v>
      </c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133318</v>
      </c>
      <c r="J14" s="38" t="s">
        <v>260</v>
      </c>
      <c r="K14" s="84">
        <v>133318</v>
      </c>
      <c r="L14" s="84" t="s">
        <v>252</v>
      </c>
      <c r="M14" s="38" t="s">
        <v>253</v>
      </c>
      <c r="N14" s="84">
        <v>225057</v>
      </c>
      <c r="O14" s="84" t="s">
        <v>261</v>
      </c>
      <c r="P14" s="84">
        <v>296627</v>
      </c>
      <c r="Q14" s="38" t="s">
        <v>262</v>
      </c>
      <c r="R14" s="38" t="s">
        <v>256</v>
      </c>
      <c r="S14" s="84" t="s">
        <v>267</v>
      </c>
      <c r="T14" s="84" t="s">
        <v>267</v>
      </c>
      <c r="U14" s="84" t="s">
        <v>265</v>
      </c>
      <c r="V14" s="84" t="s">
        <v>266</v>
      </c>
      <c r="W14" s="84">
        <v>0</v>
      </c>
      <c r="X14" s="38" t="s">
        <v>996</v>
      </c>
      <c r="Y14" s="84">
        <v>19131422</v>
      </c>
      <c r="Z14" s="38" t="s">
        <v>1002</v>
      </c>
      <c r="AA14" s="108" t="s">
        <v>1032</v>
      </c>
      <c r="AB14" s="84">
        <v>41488</v>
      </c>
      <c r="AC14" s="108" t="s">
        <v>999</v>
      </c>
      <c r="AD14" s="84">
        <v>24</v>
      </c>
      <c r="AE14" s="84" t="s">
        <v>1011</v>
      </c>
      <c r="AF14" s="84" t="s">
        <v>991</v>
      </c>
      <c r="AG14" s="108" t="s">
        <v>1004</v>
      </c>
      <c r="AH14" s="84" t="s">
        <v>993</v>
      </c>
      <c r="AI14" s="108" t="s">
        <v>1032</v>
      </c>
      <c r="AJ14" s="84">
        <v>2200</v>
      </c>
      <c r="AK14" s="84">
        <v>2200</v>
      </c>
      <c r="AL14" s="108" t="s">
        <v>1014</v>
      </c>
      <c r="AM14" s="84">
        <v>39009.47</v>
      </c>
      <c r="AN14" s="112">
        <v>1980.16</v>
      </c>
      <c r="AO14" s="112">
        <v>40989.629999999997</v>
      </c>
      <c r="AP14" s="112">
        <v>3058.53</v>
      </c>
      <c r="AQ14" s="112">
        <v>15.84</v>
      </c>
      <c r="AR14" s="112">
        <v>3074.37</v>
      </c>
      <c r="AS14" s="112">
        <v>2478.5300000000002</v>
      </c>
      <c r="AT14" s="112">
        <v>15.84</v>
      </c>
      <c r="AU14" s="112">
        <v>2494.37</v>
      </c>
      <c r="AV14" s="84">
        <v>47</v>
      </c>
      <c r="AW14" s="84">
        <v>1436</v>
      </c>
      <c r="AX14" s="84" t="s">
        <v>995</v>
      </c>
      <c r="AY14" s="108"/>
      <c r="AZ14" s="84"/>
      <c r="BA14" s="84"/>
      <c r="BB14" s="84" t="s">
        <v>2334</v>
      </c>
      <c r="BC14" s="84"/>
      <c r="BD14" s="108"/>
      <c r="BE14" s="84">
        <v>0</v>
      </c>
      <c r="BF14" s="38" t="s">
        <v>267</v>
      </c>
      <c r="BG14" s="84" t="s">
        <v>2339</v>
      </c>
      <c r="BH14" s="114" t="s">
        <v>2892</v>
      </c>
      <c r="BI14" s="38" t="s">
        <v>110</v>
      </c>
      <c r="BJ14" s="85">
        <v>45866</v>
      </c>
      <c r="BK14" s="84"/>
      <c r="BL14" s="38" t="s">
        <v>115</v>
      </c>
      <c r="BM14" s="115" t="s">
        <v>120</v>
      </c>
      <c r="BN14" s="116" t="s">
        <v>201</v>
      </c>
      <c r="BO14" s="84" t="s">
        <v>244</v>
      </c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133318</v>
      </c>
      <c r="J15" s="38" t="s">
        <v>260</v>
      </c>
      <c r="K15" s="84">
        <v>133318</v>
      </c>
      <c r="L15" s="84" t="s">
        <v>252</v>
      </c>
      <c r="M15" s="38" t="s">
        <v>253</v>
      </c>
      <c r="N15" s="84">
        <v>225057</v>
      </c>
      <c r="O15" s="84" t="s">
        <v>261</v>
      </c>
      <c r="P15" s="84">
        <v>296627</v>
      </c>
      <c r="Q15" s="38" t="s">
        <v>262</v>
      </c>
      <c r="R15" s="38" t="s">
        <v>256</v>
      </c>
      <c r="S15" s="84" t="s">
        <v>268</v>
      </c>
      <c r="T15" s="84" t="s">
        <v>268</v>
      </c>
      <c r="U15" s="84" t="s">
        <v>265</v>
      </c>
      <c r="V15" s="84" t="s">
        <v>266</v>
      </c>
      <c r="W15" s="84">
        <v>0</v>
      </c>
      <c r="X15" s="38" t="s">
        <v>1005</v>
      </c>
      <c r="Y15" s="84">
        <v>19132922</v>
      </c>
      <c r="Z15" s="38" t="s">
        <v>1006</v>
      </c>
      <c r="AA15" s="108" t="s">
        <v>1033</v>
      </c>
      <c r="AB15" s="84">
        <v>41488</v>
      </c>
      <c r="AC15" s="108" t="s">
        <v>999</v>
      </c>
      <c r="AD15" s="84">
        <v>24</v>
      </c>
      <c r="AE15" s="84" t="s">
        <v>1011</v>
      </c>
      <c r="AF15" s="84" t="s">
        <v>991</v>
      </c>
      <c r="AG15" s="108" t="s">
        <v>1004</v>
      </c>
      <c r="AH15" s="84" t="s">
        <v>993</v>
      </c>
      <c r="AI15" s="108" t="s">
        <v>1033</v>
      </c>
      <c r="AJ15" s="84">
        <v>2200</v>
      </c>
      <c r="AK15" s="84">
        <v>2200</v>
      </c>
      <c r="AL15" s="108" t="s">
        <v>1014</v>
      </c>
      <c r="AM15" s="84">
        <v>39491.78</v>
      </c>
      <c r="AN15" s="112">
        <v>1519.85</v>
      </c>
      <c r="AO15" s="112">
        <v>41011.629999999997</v>
      </c>
      <c r="AP15" s="112">
        <v>2571.2199999999998</v>
      </c>
      <c r="AQ15" s="112">
        <v>5.15</v>
      </c>
      <c r="AR15" s="112">
        <v>2576.37</v>
      </c>
      <c r="AS15" s="112">
        <v>1996.22</v>
      </c>
      <c r="AT15" s="112">
        <v>5.15</v>
      </c>
      <c r="AU15" s="112">
        <v>2001.37</v>
      </c>
      <c r="AV15" s="84">
        <v>46</v>
      </c>
      <c r="AW15" s="84">
        <v>1422</v>
      </c>
      <c r="AX15" s="84" t="s">
        <v>995</v>
      </c>
      <c r="AY15" s="108"/>
      <c r="AZ15" s="84"/>
      <c r="BA15" s="84"/>
      <c r="BB15" s="84" t="s">
        <v>2334</v>
      </c>
      <c r="BC15" s="84"/>
      <c r="BD15" s="108"/>
      <c r="BE15" s="84">
        <v>0</v>
      </c>
      <c r="BF15" s="38" t="s">
        <v>268</v>
      </c>
      <c r="BG15" s="84" t="s">
        <v>2340</v>
      </c>
      <c r="BH15" s="114" t="s">
        <v>2892</v>
      </c>
      <c r="BI15" s="38" t="s">
        <v>110</v>
      </c>
      <c r="BJ15" s="85">
        <v>45866</v>
      </c>
      <c r="BK15" s="84"/>
      <c r="BL15" s="38" t="s">
        <v>115</v>
      </c>
      <c r="BM15" s="115" t="s">
        <v>120</v>
      </c>
      <c r="BN15" s="116" t="s">
        <v>201</v>
      </c>
      <c r="BO15" s="84" t="s">
        <v>244</v>
      </c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133002</v>
      </c>
      <c r="J16" s="38" t="s">
        <v>251</v>
      </c>
      <c r="K16" s="84">
        <v>133002</v>
      </c>
      <c r="L16" s="84" t="s">
        <v>252</v>
      </c>
      <c r="M16" s="38" t="s">
        <v>253</v>
      </c>
      <c r="N16" s="84">
        <v>241014</v>
      </c>
      <c r="O16" s="84" t="s">
        <v>283</v>
      </c>
      <c r="P16" s="84">
        <v>316929</v>
      </c>
      <c r="Q16" s="38" t="s">
        <v>284</v>
      </c>
      <c r="R16" s="38" t="s">
        <v>256</v>
      </c>
      <c r="S16" s="84" t="s">
        <v>285</v>
      </c>
      <c r="T16" s="84" t="s">
        <v>285</v>
      </c>
      <c r="U16" s="84" t="s">
        <v>265</v>
      </c>
      <c r="V16" s="84" t="s">
        <v>266</v>
      </c>
      <c r="W16" s="84">
        <v>0</v>
      </c>
      <c r="X16" s="38" t="s">
        <v>1015</v>
      </c>
      <c r="Y16" s="84">
        <v>19934473</v>
      </c>
      <c r="Z16" s="38" t="s">
        <v>1034</v>
      </c>
      <c r="AA16" s="108" t="s">
        <v>1035</v>
      </c>
      <c r="AB16" s="84">
        <v>29975</v>
      </c>
      <c r="AC16" s="108" t="s">
        <v>1018</v>
      </c>
      <c r="AD16" s="84">
        <v>18</v>
      </c>
      <c r="AE16" s="84" t="s">
        <v>990</v>
      </c>
      <c r="AF16" s="84" t="s">
        <v>1019</v>
      </c>
      <c r="AG16" s="108" t="s">
        <v>1036</v>
      </c>
      <c r="AH16" s="84" t="s">
        <v>993</v>
      </c>
      <c r="AI16" s="108" t="s">
        <v>1035</v>
      </c>
      <c r="AJ16" s="84">
        <v>1578</v>
      </c>
      <c r="AK16" s="84">
        <v>0</v>
      </c>
      <c r="AL16" s="108" t="s">
        <v>1014</v>
      </c>
      <c r="AM16" s="84">
        <v>28942.49</v>
      </c>
      <c r="AN16" s="112">
        <v>31</v>
      </c>
      <c r="AO16" s="112">
        <v>28973.49</v>
      </c>
      <c r="AP16" s="112">
        <v>1397.51</v>
      </c>
      <c r="AQ16" s="112">
        <v>0</v>
      </c>
      <c r="AR16" s="112">
        <v>1397.51</v>
      </c>
      <c r="AS16" s="112">
        <v>1032.51</v>
      </c>
      <c r="AT16" s="112">
        <v>0</v>
      </c>
      <c r="AU16" s="112">
        <v>1032.51</v>
      </c>
      <c r="AV16" s="84">
        <v>49</v>
      </c>
      <c r="AW16" s="84">
        <v>1385</v>
      </c>
      <c r="AX16" s="84" t="s">
        <v>995</v>
      </c>
      <c r="AY16" s="108"/>
      <c r="AZ16" s="84"/>
      <c r="BA16" s="84"/>
      <c r="BB16" s="84" t="s">
        <v>2334</v>
      </c>
      <c r="BC16" s="84"/>
      <c r="BD16" s="108"/>
      <c r="BE16" s="84">
        <v>0</v>
      </c>
      <c r="BF16" s="38" t="s">
        <v>285</v>
      </c>
      <c r="BG16" s="84" t="s">
        <v>2345</v>
      </c>
      <c r="BH16" s="114" t="s">
        <v>2892</v>
      </c>
      <c r="BI16" s="38" t="s">
        <v>110</v>
      </c>
      <c r="BJ16" s="85">
        <v>45867</v>
      </c>
      <c r="BK16" s="84"/>
      <c r="BL16" s="38" t="s">
        <v>115</v>
      </c>
      <c r="BM16" s="115" t="s">
        <v>120</v>
      </c>
      <c r="BN16" s="116" t="s">
        <v>201</v>
      </c>
      <c r="BO16" s="84" t="s">
        <v>244</v>
      </c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133002</v>
      </c>
      <c r="J17" s="38" t="s">
        <v>251</v>
      </c>
      <c r="K17" s="84">
        <v>133002</v>
      </c>
      <c r="L17" s="84" t="s">
        <v>252</v>
      </c>
      <c r="M17" s="38" t="s">
        <v>253</v>
      </c>
      <c r="N17" s="84">
        <v>241014</v>
      </c>
      <c r="O17" s="84" t="s">
        <v>283</v>
      </c>
      <c r="P17" s="84">
        <v>316929</v>
      </c>
      <c r="Q17" s="38" t="s">
        <v>284</v>
      </c>
      <c r="R17" s="38" t="s">
        <v>256</v>
      </c>
      <c r="S17" s="84" t="s">
        <v>286</v>
      </c>
      <c r="T17" s="84" t="s">
        <v>286</v>
      </c>
      <c r="U17" s="84" t="s">
        <v>265</v>
      </c>
      <c r="V17" s="84" t="s">
        <v>266</v>
      </c>
      <c r="W17" s="84">
        <v>0</v>
      </c>
      <c r="X17" s="38" t="s">
        <v>1015</v>
      </c>
      <c r="Y17" s="84">
        <v>19934576</v>
      </c>
      <c r="Z17" s="38" t="s">
        <v>1037</v>
      </c>
      <c r="AA17" s="108" t="s">
        <v>1038</v>
      </c>
      <c r="AB17" s="84">
        <v>29975</v>
      </c>
      <c r="AC17" s="108" t="s">
        <v>1018</v>
      </c>
      <c r="AD17" s="84">
        <v>18</v>
      </c>
      <c r="AE17" s="84" t="s">
        <v>990</v>
      </c>
      <c r="AF17" s="84" t="s">
        <v>1019</v>
      </c>
      <c r="AG17" s="108" t="s">
        <v>1039</v>
      </c>
      <c r="AH17" s="84" t="s">
        <v>993</v>
      </c>
      <c r="AI17" s="108" t="s">
        <v>1038</v>
      </c>
      <c r="AJ17" s="84">
        <v>2000</v>
      </c>
      <c r="AK17" s="84">
        <v>2000</v>
      </c>
      <c r="AL17" s="108" t="s">
        <v>1014</v>
      </c>
      <c r="AM17" s="84">
        <v>28146.02</v>
      </c>
      <c r="AN17" s="112">
        <v>554</v>
      </c>
      <c r="AO17" s="112">
        <v>28700.02</v>
      </c>
      <c r="AP17" s="112">
        <v>2758.96</v>
      </c>
      <c r="AQ17" s="112">
        <v>19.53</v>
      </c>
      <c r="AR17" s="112">
        <v>2778.49</v>
      </c>
      <c r="AS17" s="112">
        <v>2361.98</v>
      </c>
      <c r="AT17" s="112">
        <v>19.53</v>
      </c>
      <c r="AU17" s="112">
        <v>2381.5100000000002</v>
      </c>
      <c r="AV17" s="84">
        <v>48</v>
      </c>
      <c r="AW17" s="84">
        <v>1262</v>
      </c>
      <c r="AX17" s="84" t="s">
        <v>995</v>
      </c>
      <c r="AY17" s="108"/>
      <c r="AZ17" s="84"/>
      <c r="BA17" s="84"/>
      <c r="BB17" s="84" t="s">
        <v>2334</v>
      </c>
      <c r="BC17" s="84"/>
      <c r="BD17" s="108"/>
      <c r="BE17" s="84">
        <v>0</v>
      </c>
      <c r="BF17" s="38" t="s">
        <v>286</v>
      </c>
      <c r="BG17" s="84" t="s">
        <v>2346</v>
      </c>
      <c r="BH17" s="114" t="s">
        <v>2892</v>
      </c>
      <c r="BI17" s="38" t="s">
        <v>110</v>
      </c>
      <c r="BJ17" s="85">
        <v>45867</v>
      </c>
      <c r="BK17" s="84"/>
      <c r="BL17" s="38" t="s">
        <v>114</v>
      </c>
      <c r="BM17" s="115" t="s">
        <v>119</v>
      </c>
      <c r="BN17" s="116" t="s">
        <v>201</v>
      </c>
      <c r="BO17" s="84" t="s">
        <v>243</v>
      </c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133002</v>
      </c>
      <c r="J18" s="38" t="s">
        <v>251</v>
      </c>
      <c r="K18" s="84">
        <v>133002</v>
      </c>
      <c r="L18" s="84" t="s">
        <v>252</v>
      </c>
      <c r="M18" s="38" t="s">
        <v>253</v>
      </c>
      <c r="N18" s="84">
        <v>241014</v>
      </c>
      <c r="O18" s="84" t="s">
        <v>283</v>
      </c>
      <c r="P18" s="84">
        <v>325062</v>
      </c>
      <c r="Q18" s="38" t="s">
        <v>287</v>
      </c>
      <c r="R18" s="38" t="s">
        <v>256</v>
      </c>
      <c r="S18" s="84" t="s">
        <v>288</v>
      </c>
      <c r="T18" s="84" t="s">
        <v>288</v>
      </c>
      <c r="U18" s="84" t="s">
        <v>265</v>
      </c>
      <c r="V18" s="84" t="s">
        <v>266</v>
      </c>
      <c r="W18" s="84">
        <v>0</v>
      </c>
      <c r="X18" s="38" t="s">
        <v>1040</v>
      </c>
      <c r="Y18" s="84">
        <v>21251514</v>
      </c>
      <c r="Z18" s="38" t="s">
        <v>1041</v>
      </c>
      <c r="AA18" s="108" t="s">
        <v>1042</v>
      </c>
      <c r="AB18" s="84">
        <v>29975</v>
      </c>
      <c r="AC18" s="108" t="s">
        <v>1018</v>
      </c>
      <c r="AD18" s="84">
        <v>18</v>
      </c>
      <c r="AE18" s="84" t="s">
        <v>990</v>
      </c>
      <c r="AF18" s="84" t="s">
        <v>1019</v>
      </c>
      <c r="AG18" s="108" t="s">
        <v>1043</v>
      </c>
      <c r="AH18" s="84" t="s">
        <v>993</v>
      </c>
      <c r="AI18" s="108" t="s">
        <v>1042</v>
      </c>
      <c r="AJ18" s="84">
        <v>2000</v>
      </c>
      <c r="AK18" s="84">
        <v>2000</v>
      </c>
      <c r="AL18" s="108" t="s">
        <v>1014</v>
      </c>
      <c r="AM18" s="84">
        <v>26119.11</v>
      </c>
      <c r="AN18" s="112">
        <v>194.36</v>
      </c>
      <c r="AO18" s="112">
        <v>26313.47</v>
      </c>
      <c r="AP18" s="112">
        <v>4269.8900000000003</v>
      </c>
      <c r="AQ18" s="112">
        <v>40.64</v>
      </c>
      <c r="AR18" s="112">
        <v>4310.53</v>
      </c>
      <c r="AS18" s="112">
        <v>3855.89</v>
      </c>
      <c r="AT18" s="112">
        <v>40.64</v>
      </c>
      <c r="AU18" s="112">
        <v>3896.53</v>
      </c>
      <c r="AV18" s="84">
        <v>49</v>
      </c>
      <c r="AW18" s="84">
        <v>1354</v>
      </c>
      <c r="AX18" s="84" t="s">
        <v>995</v>
      </c>
      <c r="AY18" s="108"/>
      <c r="AZ18" s="84"/>
      <c r="BA18" s="84"/>
      <c r="BB18" s="84" t="s">
        <v>2334</v>
      </c>
      <c r="BC18" s="84"/>
      <c r="BD18" s="108"/>
      <c r="BE18" s="84">
        <v>0</v>
      </c>
      <c r="BF18" s="38" t="s">
        <v>288</v>
      </c>
      <c r="BG18" s="84" t="s">
        <v>2347</v>
      </c>
      <c r="BH18" s="114" t="s">
        <v>2892</v>
      </c>
      <c r="BI18" s="38" t="s">
        <v>110</v>
      </c>
      <c r="BJ18" s="85">
        <v>45867</v>
      </c>
      <c r="BK18" s="84"/>
      <c r="BL18" s="38" t="s">
        <v>114</v>
      </c>
      <c r="BM18" s="115" t="s">
        <v>119</v>
      </c>
      <c r="BN18" s="116" t="s">
        <v>201</v>
      </c>
      <c r="BO18" s="84" t="s">
        <v>243</v>
      </c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133002</v>
      </c>
      <c r="J19" s="38" t="s">
        <v>251</v>
      </c>
      <c r="K19" s="84">
        <v>133002</v>
      </c>
      <c r="L19" s="84" t="s">
        <v>252</v>
      </c>
      <c r="M19" s="38" t="s">
        <v>253</v>
      </c>
      <c r="N19" s="84">
        <v>241014</v>
      </c>
      <c r="O19" s="84" t="s">
        <v>283</v>
      </c>
      <c r="P19" s="84">
        <v>325062</v>
      </c>
      <c r="Q19" s="38" t="s">
        <v>287</v>
      </c>
      <c r="R19" s="38" t="s">
        <v>256</v>
      </c>
      <c r="S19" s="84" t="s">
        <v>289</v>
      </c>
      <c r="T19" s="84" t="s">
        <v>289</v>
      </c>
      <c r="U19" s="84" t="s">
        <v>265</v>
      </c>
      <c r="V19" s="84" t="s">
        <v>266</v>
      </c>
      <c r="W19" s="84">
        <v>0</v>
      </c>
      <c r="X19" s="38" t="s">
        <v>1005</v>
      </c>
      <c r="Y19" s="84">
        <v>21251650</v>
      </c>
      <c r="Z19" s="38" t="s">
        <v>1044</v>
      </c>
      <c r="AA19" s="108" t="s">
        <v>1045</v>
      </c>
      <c r="AB19" s="84">
        <v>29975</v>
      </c>
      <c r="AC19" s="108" t="s">
        <v>1018</v>
      </c>
      <c r="AD19" s="84">
        <v>18</v>
      </c>
      <c r="AE19" s="84" t="s">
        <v>990</v>
      </c>
      <c r="AF19" s="84" t="s">
        <v>1019</v>
      </c>
      <c r="AG19" s="108" t="s">
        <v>1046</v>
      </c>
      <c r="AH19" s="84" t="s">
        <v>993</v>
      </c>
      <c r="AI19" s="108" t="s">
        <v>1045</v>
      </c>
      <c r="AJ19" s="84">
        <v>2000</v>
      </c>
      <c r="AK19" s="84">
        <v>1274</v>
      </c>
      <c r="AL19" s="108" t="s">
        <v>1014</v>
      </c>
      <c r="AM19" s="84">
        <v>29330.47</v>
      </c>
      <c r="AN19" s="112">
        <v>88</v>
      </c>
      <c r="AO19" s="112">
        <v>29418.47</v>
      </c>
      <c r="AP19" s="112">
        <v>1028.53</v>
      </c>
      <c r="AQ19" s="112">
        <v>0</v>
      </c>
      <c r="AR19" s="112">
        <v>1028.53</v>
      </c>
      <c r="AS19" s="112">
        <v>644.53</v>
      </c>
      <c r="AT19" s="112">
        <v>0</v>
      </c>
      <c r="AU19" s="112">
        <v>644.53</v>
      </c>
      <c r="AV19" s="84">
        <v>49</v>
      </c>
      <c r="AW19" s="84">
        <v>1354</v>
      </c>
      <c r="AX19" s="84" t="s">
        <v>995</v>
      </c>
      <c r="AY19" s="108"/>
      <c r="AZ19" s="84"/>
      <c r="BA19" s="84"/>
      <c r="BB19" s="84" t="s">
        <v>2334</v>
      </c>
      <c r="BC19" s="84"/>
      <c r="BD19" s="108"/>
      <c r="BE19" s="84">
        <v>0</v>
      </c>
      <c r="BF19" s="38" t="s">
        <v>289</v>
      </c>
      <c r="BG19" s="84" t="s">
        <v>2348</v>
      </c>
      <c r="BH19" s="114" t="s">
        <v>2892</v>
      </c>
      <c r="BI19" s="38" t="s">
        <v>112</v>
      </c>
      <c r="BJ19" s="85">
        <v>45867</v>
      </c>
      <c r="BK19" s="84" t="s">
        <v>124</v>
      </c>
      <c r="BL19" s="38"/>
      <c r="BM19" s="115"/>
      <c r="BN19" s="116" t="s">
        <v>112</v>
      </c>
      <c r="BO19" s="84" t="s">
        <v>244</v>
      </c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133002</v>
      </c>
      <c r="J20" s="38" t="s">
        <v>251</v>
      </c>
      <c r="K20" s="84">
        <v>133002</v>
      </c>
      <c r="L20" s="84" t="s">
        <v>252</v>
      </c>
      <c r="M20" s="38" t="s">
        <v>253</v>
      </c>
      <c r="N20" s="84">
        <v>241014</v>
      </c>
      <c r="O20" s="84" t="s">
        <v>283</v>
      </c>
      <c r="P20" s="84">
        <v>325062</v>
      </c>
      <c r="Q20" s="38" t="s">
        <v>287</v>
      </c>
      <c r="R20" s="38" t="s">
        <v>256</v>
      </c>
      <c r="S20" s="84" t="s">
        <v>290</v>
      </c>
      <c r="T20" s="84" t="s">
        <v>290</v>
      </c>
      <c r="U20" s="84" t="s">
        <v>265</v>
      </c>
      <c r="V20" s="84" t="s">
        <v>266</v>
      </c>
      <c r="W20" s="84">
        <v>0</v>
      </c>
      <c r="X20" s="38" t="s">
        <v>1040</v>
      </c>
      <c r="Y20" s="84">
        <v>21251801</v>
      </c>
      <c r="Z20" s="38" t="s">
        <v>1047</v>
      </c>
      <c r="AA20" s="108" t="s">
        <v>1048</v>
      </c>
      <c r="AB20" s="84">
        <v>29975</v>
      </c>
      <c r="AC20" s="108" t="s">
        <v>1018</v>
      </c>
      <c r="AD20" s="84">
        <v>18</v>
      </c>
      <c r="AE20" s="84" t="s">
        <v>990</v>
      </c>
      <c r="AF20" s="84" t="s">
        <v>1019</v>
      </c>
      <c r="AG20" s="108" t="s">
        <v>1049</v>
      </c>
      <c r="AH20" s="84" t="s">
        <v>993</v>
      </c>
      <c r="AI20" s="108" t="s">
        <v>1048</v>
      </c>
      <c r="AJ20" s="84">
        <v>2000</v>
      </c>
      <c r="AK20" s="84">
        <v>2000</v>
      </c>
      <c r="AL20" s="108" t="s">
        <v>1014</v>
      </c>
      <c r="AM20" s="84">
        <v>28183.200000000001</v>
      </c>
      <c r="AN20" s="112">
        <v>257.52</v>
      </c>
      <c r="AO20" s="112">
        <v>28440.720000000001</v>
      </c>
      <c r="AP20" s="112">
        <v>2210.8000000000002</v>
      </c>
      <c r="AQ20" s="112">
        <v>9.48</v>
      </c>
      <c r="AR20" s="112">
        <v>2220.2800000000002</v>
      </c>
      <c r="AS20" s="112">
        <v>1791.8</v>
      </c>
      <c r="AT20" s="112">
        <v>9.48</v>
      </c>
      <c r="AU20" s="112">
        <v>1801.28</v>
      </c>
      <c r="AV20" s="84">
        <v>49</v>
      </c>
      <c r="AW20" s="84">
        <v>1324</v>
      </c>
      <c r="AX20" s="84" t="s">
        <v>995</v>
      </c>
      <c r="AY20" s="108"/>
      <c r="AZ20" s="84"/>
      <c r="BA20" s="84"/>
      <c r="BB20" s="84" t="s">
        <v>2334</v>
      </c>
      <c r="BC20" s="84"/>
      <c r="BD20" s="108"/>
      <c r="BE20" s="84">
        <v>0</v>
      </c>
      <c r="BF20" s="38" t="s">
        <v>290</v>
      </c>
      <c r="BG20" s="84" t="s">
        <v>2349</v>
      </c>
      <c r="BH20" s="114" t="s">
        <v>2892</v>
      </c>
      <c r="BI20" s="38" t="s">
        <v>112</v>
      </c>
      <c r="BJ20" s="85">
        <v>45867</v>
      </c>
      <c r="BK20" s="84" t="s">
        <v>125</v>
      </c>
      <c r="BL20" s="38"/>
      <c r="BM20" s="115"/>
      <c r="BN20" s="116" t="s">
        <v>112</v>
      </c>
      <c r="BO20" s="84" t="s">
        <v>244</v>
      </c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133002</v>
      </c>
      <c r="J21" s="38" t="s">
        <v>251</v>
      </c>
      <c r="K21" s="84">
        <v>133002</v>
      </c>
      <c r="L21" s="84" t="s">
        <v>252</v>
      </c>
      <c r="M21" s="38" t="s">
        <v>253</v>
      </c>
      <c r="N21" s="84">
        <v>241014</v>
      </c>
      <c r="O21" s="84" t="s">
        <v>283</v>
      </c>
      <c r="P21" s="84">
        <v>325062</v>
      </c>
      <c r="Q21" s="38" t="s">
        <v>287</v>
      </c>
      <c r="R21" s="38" t="s">
        <v>256</v>
      </c>
      <c r="S21" s="84" t="s">
        <v>291</v>
      </c>
      <c r="T21" s="84" t="s">
        <v>291</v>
      </c>
      <c r="U21" s="84" t="s">
        <v>265</v>
      </c>
      <c r="V21" s="84" t="s">
        <v>266</v>
      </c>
      <c r="W21" s="84">
        <v>0</v>
      </c>
      <c r="X21" s="38" t="s">
        <v>996</v>
      </c>
      <c r="Y21" s="84">
        <v>21261820</v>
      </c>
      <c r="Z21" s="38" t="s">
        <v>1050</v>
      </c>
      <c r="AA21" s="108" t="s">
        <v>1045</v>
      </c>
      <c r="AB21" s="84">
        <v>29975</v>
      </c>
      <c r="AC21" s="108" t="s">
        <v>1018</v>
      </c>
      <c r="AD21" s="84">
        <v>18</v>
      </c>
      <c r="AE21" s="84" t="s">
        <v>990</v>
      </c>
      <c r="AF21" s="84" t="s">
        <v>1019</v>
      </c>
      <c r="AG21" s="108" t="s">
        <v>1046</v>
      </c>
      <c r="AH21" s="84" t="s">
        <v>993</v>
      </c>
      <c r="AI21" s="108" t="s">
        <v>1045</v>
      </c>
      <c r="AJ21" s="84">
        <v>2000</v>
      </c>
      <c r="AK21" s="84">
        <v>2000</v>
      </c>
      <c r="AL21" s="108" t="s">
        <v>1014</v>
      </c>
      <c r="AM21" s="84">
        <v>26098.560000000001</v>
      </c>
      <c r="AN21" s="112">
        <v>196.91</v>
      </c>
      <c r="AO21" s="112">
        <v>26295.47</v>
      </c>
      <c r="AP21" s="112">
        <v>4291.4399999999996</v>
      </c>
      <c r="AQ21" s="112">
        <v>43.09</v>
      </c>
      <c r="AR21" s="112">
        <v>4334.53</v>
      </c>
      <c r="AS21" s="112">
        <v>3876.44</v>
      </c>
      <c r="AT21" s="112">
        <v>43.09</v>
      </c>
      <c r="AU21" s="112">
        <v>3919.53</v>
      </c>
      <c r="AV21" s="84">
        <v>49</v>
      </c>
      <c r="AW21" s="84">
        <v>1354</v>
      </c>
      <c r="AX21" s="84" t="s">
        <v>995</v>
      </c>
      <c r="AY21" s="108"/>
      <c r="AZ21" s="84"/>
      <c r="BA21" s="84"/>
      <c r="BB21" s="84" t="s">
        <v>2334</v>
      </c>
      <c r="BC21" s="84"/>
      <c r="BD21" s="108"/>
      <c r="BE21" s="84">
        <v>0</v>
      </c>
      <c r="BF21" s="38" t="s">
        <v>291</v>
      </c>
      <c r="BG21" s="84" t="s">
        <v>2350</v>
      </c>
      <c r="BH21" s="114" t="s">
        <v>2892</v>
      </c>
      <c r="BI21" s="38" t="s">
        <v>110</v>
      </c>
      <c r="BJ21" s="85">
        <v>45867</v>
      </c>
      <c r="BK21" s="84"/>
      <c r="BL21" s="38" t="s">
        <v>114</v>
      </c>
      <c r="BM21" s="115" t="s">
        <v>119</v>
      </c>
      <c r="BN21" s="116" t="s">
        <v>201</v>
      </c>
      <c r="BO21" s="84" t="s">
        <v>243</v>
      </c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133002</v>
      </c>
      <c r="J22" s="38" t="s">
        <v>251</v>
      </c>
      <c r="K22" s="84">
        <v>133002</v>
      </c>
      <c r="L22" s="84" t="s">
        <v>252</v>
      </c>
      <c r="M22" s="38" t="s">
        <v>253</v>
      </c>
      <c r="N22" s="84">
        <v>235565</v>
      </c>
      <c r="O22" s="84" t="s">
        <v>276</v>
      </c>
      <c r="P22" s="84">
        <v>355880</v>
      </c>
      <c r="Q22" s="38" t="s">
        <v>292</v>
      </c>
      <c r="R22" s="38" t="s">
        <v>293</v>
      </c>
      <c r="S22" s="84" t="s">
        <v>294</v>
      </c>
      <c r="T22" s="84" t="s">
        <v>294</v>
      </c>
      <c r="U22" s="84" t="s">
        <v>265</v>
      </c>
      <c r="V22" s="84" t="s">
        <v>266</v>
      </c>
      <c r="W22" s="84">
        <v>0</v>
      </c>
      <c r="X22" s="38" t="s">
        <v>1015</v>
      </c>
      <c r="Y22" s="84">
        <v>22533939</v>
      </c>
      <c r="Z22" s="38" t="s">
        <v>1051</v>
      </c>
      <c r="AA22" s="108" t="s">
        <v>1052</v>
      </c>
      <c r="AB22" s="84">
        <v>41488</v>
      </c>
      <c r="AC22" s="108" t="s">
        <v>989</v>
      </c>
      <c r="AD22" s="84">
        <v>24</v>
      </c>
      <c r="AE22" s="84" t="s">
        <v>1011</v>
      </c>
      <c r="AF22" s="84" t="s">
        <v>991</v>
      </c>
      <c r="AG22" s="108" t="s">
        <v>1053</v>
      </c>
      <c r="AH22" s="84" t="s">
        <v>993</v>
      </c>
      <c r="AI22" s="108" t="s">
        <v>1052</v>
      </c>
      <c r="AJ22" s="84">
        <v>2150</v>
      </c>
      <c r="AK22" s="84">
        <v>2150</v>
      </c>
      <c r="AL22" s="108" t="s">
        <v>1031</v>
      </c>
      <c r="AM22" s="84">
        <v>35384.239999999998</v>
      </c>
      <c r="AN22" s="112">
        <v>3433.86</v>
      </c>
      <c r="AO22" s="112">
        <v>38818.1</v>
      </c>
      <c r="AP22" s="112">
        <v>6103.76</v>
      </c>
      <c r="AQ22" s="112">
        <v>108.14</v>
      </c>
      <c r="AR22" s="112">
        <v>6211.9</v>
      </c>
      <c r="AS22" s="112">
        <v>6103.76</v>
      </c>
      <c r="AT22" s="112">
        <v>108.14</v>
      </c>
      <c r="AU22" s="112">
        <v>6211.9</v>
      </c>
      <c r="AV22" s="84">
        <v>48</v>
      </c>
      <c r="AW22" s="84">
        <v>1050</v>
      </c>
      <c r="AX22" s="84" t="s">
        <v>995</v>
      </c>
      <c r="AY22" s="108"/>
      <c r="AZ22" s="84"/>
      <c r="BA22" s="84"/>
      <c r="BB22" s="84" t="s">
        <v>2334</v>
      </c>
      <c r="BC22" s="84"/>
      <c r="BD22" s="108"/>
      <c r="BE22" s="84">
        <v>0</v>
      </c>
      <c r="BF22" s="38" t="s">
        <v>294</v>
      </c>
      <c r="BG22" s="84" t="s">
        <v>2351</v>
      </c>
      <c r="BH22" s="114" t="s">
        <v>2892</v>
      </c>
      <c r="BI22" s="38" t="s">
        <v>112</v>
      </c>
      <c r="BJ22" s="85">
        <v>45867</v>
      </c>
      <c r="BK22" s="84" t="s">
        <v>123</v>
      </c>
      <c r="BL22" s="38"/>
      <c r="BM22" s="115"/>
      <c r="BN22" s="116" t="s">
        <v>112</v>
      </c>
      <c r="BO22" s="84" t="s">
        <v>244</v>
      </c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132839</v>
      </c>
      <c r="J23" s="38" t="s">
        <v>249</v>
      </c>
      <c r="K23" s="84">
        <v>132839</v>
      </c>
      <c r="L23" s="84" t="s">
        <v>252</v>
      </c>
      <c r="M23" s="38" t="s">
        <v>253</v>
      </c>
      <c r="N23" s="84">
        <v>232103</v>
      </c>
      <c r="O23" s="84" t="s">
        <v>295</v>
      </c>
      <c r="P23" s="84">
        <v>341012</v>
      </c>
      <c r="Q23" s="38" t="s">
        <v>296</v>
      </c>
      <c r="R23" s="38" t="s">
        <v>293</v>
      </c>
      <c r="S23" s="84" t="s">
        <v>297</v>
      </c>
      <c r="T23" s="84" t="s">
        <v>297</v>
      </c>
      <c r="U23" s="84" t="s">
        <v>275</v>
      </c>
      <c r="V23" s="84" t="s">
        <v>266</v>
      </c>
      <c r="W23" s="84">
        <v>0</v>
      </c>
      <c r="X23" s="38" t="s">
        <v>986</v>
      </c>
      <c r="Y23" s="84">
        <v>22567296</v>
      </c>
      <c r="Z23" s="38" t="s">
        <v>1054</v>
      </c>
      <c r="AA23" s="108" t="s">
        <v>1055</v>
      </c>
      <c r="AB23" s="84">
        <v>51860</v>
      </c>
      <c r="AC23" s="108" t="s">
        <v>1010</v>
      </c>
      <c r="AD23" s="84">
        <v>24</v>
      </c>
      <c r="AE23" s="84" t="s">
        <v>1011</v>
      </c>
      <c r="AF23" s="84" t="s">
        <v>991</v>
      </c>
      <c r="AG23" s="108" t="s">
        <v>1056</v>
      </c>
      <c r="AH23" s="84" t="s">
        <v>993</v>
      </c>
      <c r="AI23" s="108" t="s">
        <v>1055</v>
      </c>
      <c r="AJ23" s="84">
        <v>2700</v>
      </c>
      <c r="AK23" s="84">
        <v>2700</v>
      </c>
      <c r="AL23" s="108" t="s">
        <v>1057</v>
      </c>
      <c r="AM23" s="84">
        <v>49500.91</v>
      </c>
      <c r="AN23" s="112">
        <v>2792.09</v>
      </c>
      <c r="AO23" s="112">
        <v>52293</v>
      </c>
      <c r="AP23" s="112">
        <v>2359.09</v>
      </c>
      <c r="AQ23" s="112">
        <v>41.91</v>
      </c>
      <c r="AR23" s="112">
        <v>2401</v>
      </c>
      <c r="AS23" s="112">
        <v>2359.09</v>
      </c>
      <c r="AT23" s="112">
        <v>41.91</v>
      </c>
      <c r="AU23" s="112">
        <v>2401</v>
      </c>
      <c r="AV23" s="84">
        <v>46</v>
      </c>
      <c r="AW23" s="84">
        <v>1084</v>
      </c>
      <c r="AX23" s="84" t="s">
        <v>995</v>
      </c>
      <c r="AY23" s="108"/>
      <c r="AZ23" s="84"/>
      <c r="BA23" s="84"/>
      <c r="BB23" s="84" t="s">
        <v>2334</v>
      </c>
      <c r="BC23" s="84"/>
      <c r="BD23" s="108"/>
      <c r="BE23" s="84">
        <v>0</v>
      </c>
      <c r="BF23" s="38" t="s">
        <v>297</v>
      </c>
      <c r="BG23" s="84" t="s">
        <v>2352</v>
      </c>
      <c r="BH23" s="114" t="s">
        <v>2892</v>
      </c>
      <c r="BI23" s="38" t="s">
        <v>110</v>
      </c>
      <c r="BJ23" s="85">
        <v>45867</v>
      </c>
      <c r="BK23" s="84"/>
      <c r="BL23" s="38" t="s">
        <v>114</v>
      </c>
      <c r="BM23" s="115" t="s">
        <v>119</v>
      </c>
      <c r="BN23" s="116" t="s">
        <v>201</v>
      </c>
      <c r="BO23" s="84" t="s">
        <v>243</v>
      </c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132839</v>
      </c>
      <c r="J24" s="38" t="s">
        <v>249</v>
      </c>
      <c r="K24" s="84">
        <v>132839</v>
      </c>
      <c r="L24" s="84" t="s">
        <v>252</v>
      </c>
      <c r="M24" s="38" t="s">
        <v>253</v>
      </c>
      <c r="N24" s="84">
        <v>265571</v>
      </c>
      <c r="O24" s="84" t="s">
        <v>298</v>
      </c>
      <c r="P24" s="84">
        <v>348653</v>
      </c>
      <c r="Q24" s="38" t="s">
        <v>299</v>
      </c>
      <c r="R24" s="38" t="s">
        <v>293</v>
      </c>
      <c r="S24" s="84" t="s">
        <v>300</v>
      </c>
      <c r="T24" s="84" t="s">
        <v>300</v>
      </c>
      <c r="U24" s="84" t="s">
        <v>265</v>
      </c>
      <c r="V24" s="84" t="s">
        <v>266</v>
      </c>
      <c r="W24" s="84">
        <v>0</v>
      </c>
      <c r="X24" s="38" t="s">
        <v>1007</v>
      </c>
      <c r="Y24" s="84">
        <v>23927734</v>
      </c>
      <c r="Z24" s="38" t="s">
        <v>1058</v>
      </c>
      <c r="AA24" s="108" t="s">
        <v>1059</v>
      </c>
      <c r="AB24" s="84">
        <v>62232</v>
      </c>
      <c r="AC24" s="108" t="s">
        <v>1010</v>
      </c>
      <c r="AD24" s="84">
        <v>24</v>
      </c>
      <c r="AE24" s="84" t="s">
        <v>1011</v>
      </c>
      <c r="AF24" s="84" t="s">
        <v>1019</v>
      </c>
      <c r="AG24" s="108" t="s">
        <v>1060</v>
      </c>
      <c r="AH24" s="84" t="s">
        <v>993</v>
      </c>
      <c r="AI24" s="108" t="s">
        <v>1059</v>
      </c>
      <c r="AJ24" s="84">
        <v>3200</v>
      </c>
      <c r="AK24" s="84">
        <v>3200</v>
      </c>
      <c r="AL24" s="108" t="s">
        <v>994</v>
      </c>
      <c r="AM24" s="84">
        <v>16208.22</v>
      </c>
      <c r="AN24" s="112">
        <v>140.68</v>
      </c>
      <c r="AO24" s="112">
        <v>16348.9</v>
      </c>
      <c r="AP24" s="112">
        <v>49406.54</v>
      </c>
      <c r="AQ24" s="112">
        <v>8237.57</v>
      </c>
      <c r="AR24" s="112">
        <v>57644.11</v>
      </c>
      <c r="AS24" s="112">
        <v>49406.78</v>
      </c>
      <c r="AT24" s="112">
        <v>8237.57</v>
      </c>
      <c r="AU24" s="112">
        <v>57644.35</v>
      </c>
      <c r="AV24" s="84">
        <v>47</v>
      </c>
      <c r="AW24" s="84">
        <v>1384</v>
      </c>
      <c r="AX24" s="84" t="s">
        <v>995</v>
      </c>
      <c r="AY24" s="108"/>
      <c r="AZ24" s="84"/>
      <c r="BA24" s="84"/>
      <c r="BB24" s="84" t="s">
        <v>2334</v>
      </c>
      <c r="BC24" s="84"/>
      <c r="BD24" s="108"/>
      <c r="BE24" s="84">
        <v>0</v>
      </c>
      <c r="BF24" s="38" t="s">
        <v>300</v>
      </c>
      <c r="BG24" s="84" t="s">
        <v>2353</v>
      </c>
      <c r="BH24" s="114" t="s">
        <v>2892</v>
      </c>
      <c r="BI24" s="38" t="s">
        <v>112</v>
      </c>
      <c r="BJ24" s="85">
        <v>45867</v>
      </c>
      <c r="BK24" s="84" t="s">
        <v>123</v>
      </c>
      <c r="BL24" s="38"/>
      <c r="BM24" s="115"/>
      <c r="BN24" s="116" t="s">
        <v>112</v>
      </c>
      <c r="BO24" s="84" t="s">
        <v>244</v>
      </c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133002</v>
      </c>
      <c r="J25" s="38" t="s">
        <v>251</v>
      </c>
      <c r="K25" s="84">
        <v>133002</v>
      </c>
      <c r="L25" s="84" t="s">
        <v>252</v>
      </c>
      <c r="M25" s="38" t="s">
        <v>253</v>
      </c>
      <c r="N25" s="84">
        <v>241014</v>
      </c>
      <c r="O25" s="84" t="s">
        <v>283</v>
      </c>
      <c r="P25" s="84">
        <v>316929</v>
      </c>
      <c r="Q25" s="38" t="s">
        <v>284</v>
      </c>
      <c r="R25" s="38" t="s">
        <v>293</v>
      </c>
      <c r="S25" s="84" t="s">
        <v>301</v>
      </c>
      <c r="T25" s="84" t="s">
        <v>301</v>
      </c>
      <c r="U25" s="84" t="s">
        <v>265</v>
      </c>
      <c r="V25" s="84" t="s">
        <v>266</v>
      </c>
      <c r="W25" s="84">
        <v>0</v>
      </c>
      <c r="X25" s="38" t="s">
        <v>1015</v>
      </c>
      <c r="Y25" s="84">
        <v>24132008</v>
      </c>
      <c r="Z25" s="38" t="s">
        <v>1061</v>
      </c>
      <c r="AA25" s="108" t="s">
        <v>1062</v>
      </c>
      <c r="AB25" s="84">
        <v>46674</v>
      </c>
      <c r="AC25" s="108" t="s">
        <v>1018</v>
      </c>
      <c r="AD25" s="84">
        <v>24</v>
      </c>
      <c r="AE25" s="84" t="s">
        <v>1011</v>
      </c>
      <c r="AF25" s="84" t="s">
        <v>1019</v>
      </c>
      <c r="AG25" s="108" t="s">
        <v>1063</v>
      </c>
      <c r="AH25" s="84" t="s">
        <v>993</v>
      </c>
      <c r="AI25" s="108" t="s">
        <v>1062</v>
      </c>
      <c r="AJ25" s="84">
        <v>2400</v>
      </c>
      <c r="AK25" s="84">
        <v>2400</v>
      </c>
      <c r="AL25" s="108" t="s">
        <v>1064</v>
      </c>
      <c r="AM25" s="84">
        <v>26637.119999999999</v>
      </c>
      <c r="AN25" s="112">
        <v>2284.88</v>
      </c>
      <c r="AO25" s="112">
        <v>28922</v>
      </c>
      <c r="AP25" s="112">
        <v>20036.88</v>
      </c>
      <c r="AQ25" s="112">
        <v>1533.12</v>
      </c>
      <c r="AR25" s="112">
        <v>21570</v>
      </c>
      <c r="AS25" s="112">
        <v>20036.88</v>
      </c>
      <c r="AT25" s="112">
        <v>1533.12</v>
      </c>
      <c r="AU25" s="112">
        <v>21570</v>
      </c>
      <c r="AV25" s="84">
        <v>49</v>
      </c>
      <c r="AW25" s="84">
        <v>1262</v>
      </c>
      <c r="AX25" s="84" t="s">
        <v>995</v>
      </c>
      <c r="AY25" s="108"/>
      <c r="AZ25" s="84"/>
      <c r="BA25" s="84"/>
      <c r="BB25" s="84" t="s">
        <v>2334</v>
      </c>
      <c r="BC25" s="84"/>
      <c r="BD25" s="108"/>
      <c r="BE25" s="84">
        <v>0</v>
      </c>
      <c r="BF25" s="38" t="s">
        <v>301</v>
      </c>
      <c r="BG25" s="84" t="s">
        <v>2354</v>
      </c>
      <c r="BH25" s="114" t="s">
        <v>2892</v>
      </c>
      <c r="BI25" s="38" t="s">
        <v>110</v>
      </c>
      <c r="BJ25" s="85">
        <v>45867</v>
      </c>
      <c r="BK25" s="84"/>
      <c r="BL25" s="38" t="s">
        <v>114</v>
      </c>
      <c r="BM25" s="115" t="s">
        <v>119</v>
      </c>
      <c r="BN25" s="116" t="s">
        <v>201</v>
      </c>
      <c r="BO25" s="84" t="s">
        <v>243</v>
      </c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133002</v>
      </c>
      <c r="J26" s="38" t="s">
        <v>251</v>
      </c>
      <c r="K26" s="84">
        <v>133002</v>
      </c>
      <c r="L26" s="84" t="s">
        <v>252</v>
      </c>
      <c r="M26" s="38" t="s">
        <v>253</v>
      </c>
      <c r="N26" s="84">
        <v>241014</v>
      </c>
      <c r="O26" s="84" t="s">
        <v>283</v>
      </c>
      <c r="P26" s="84">
        <v>316929</v>
      </c>
      <c r="Q26" s="38" t="s">
        <v>284</v>
      </c>
      <c r="R26" s="38" t="s">
        <v>293</v>
      </c>
      <c r="S26" s="84" t="s">
        <v>302</v>
      </c>
      <c r="T26" s="84" t="s">
        <v>302</v>
      </c>
      <c r="U26" s="84" t="s">
        <v>265</v>
      </c>
      <c r="V26" s="84" t="s">
        <v>266</v>
      </c>
      <c r="W26" s="84">
        <v>0</v>
      </c>
      <c r="X26" s="38" t="s">
        <v>1015</v>
      </c>
      <c r="Y26" s="84">
        <v>24132098</v>
      </c>
      <c r="Z26" s="38" t="s">
        <v>1065</v>
      </c>
      <c r="AA26" s="108" t="s">
        <v>1062</v>
      </c>
      <c r="AB26" s="84">
        <v>46674</v>
      </c>
      <c r="AC26" s="108" t="s">
        <v>1018</v>
      </c>
      <c r="AD26" s="84">
        <v>24</v>
      </c>
      <c r="AE26" s="84" t="s">
        <v>1011</v>
      </c>
      <c r="AF26" s="84" t="s">
        <v>1019</v>
      </c>
      <c r="AG26" s="108" t="s">
        <v>1063</v>
      </c>
      <c r="AH26" s="84" t="s">
        <v>993</v>
      </c>
      <c r="AI26" s="108" t="s">
        <v>1062</v>
      </c>
      <c r="AJ26" s="84">
        <v>2400</v>
      </c>
      <c r="AK26" s="84">
        <v>2400</v>
      </c>
      <c r="AL26" s="108" t="s">
        <v>1066</v>
      </c>
      <c r="AM26" s="84">
        <v>28686.22</v>
      </c>
      <c r="AN26" s="112">
        <v>2635.78</v>
      </c>
      <c r="AO26" s="112">
        <v>31322</v>
      </c>
      <c r="AP26" s="112">
        <v>17987.78</v>
      </c>
      <c r="AQ26" s="112">
        <v>1179.22</v>
      </c>
      <c r="AR26" s="112">
        <v>19167</v>
      </c>
      <c r="AS26" s="112">
        <v>17987.78</v>
      </c>
      <c r="AT26" s="112">
        <v>1179.22</v>
      </c>
      <c r="AU26" s="112">
        <v>19167</v>
      </c>
      <c r="AV26" s="84">
        <v>49</v>
      </c>
      <c r="AW26" s="84">
        <v>1234</v>
      </c>
      <c r="AX26" s="84" t="s">
        <v>995</v>
      </c>
      <c r="AY26" s="108"/>
      <c r="AZ26" s="84"/>
      <c r="BA26" s="84"/>
      <c r="BB26" s="84" t="s">
        <v>2334</v>
      </c>
      <c r="BC26" s="84"/>
      <c r="BD26" s="108"/>
      <c r="BE26" s="84">
        <v>0</v>
      </c>
      <c r="BF26" s="38" t="s">
        <v>302</v>
      </c>
      <c r="BG26" s="84" t="s">
        <v>2355</v>
      </c>
      <c r="BH26" s="114" t="s">
        <v>2892</v>
      </c>
      <c r="BI26" s="38" t="s">
        <v>111</v>
      </c>
      <c r="BJ26" s="85">
        <v>45867</v>
      </c>
      <c r="BK26" s="84"/>
      <c r="BL26" s="38"/>
      <c r="BM26" s="115" t="s">
        <v>120</v>
      </c>
      <c r="BN26" s="116" t="s">
        <v>201</v>
      </c>
      <c r="BO26" s="84" t="s">
        <v>244</v>
      </c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133002</v>
      </c>
      <c r="J27" s="38" t="s">
        <v>251</v>
      </c>
      <c r="K27" s="84">
        <v>133002</v>
      </c>
      <c r="L27" s="84" t="s">
        <v>252</v>
      </c>
      <c r="M27" s="38" t="s">
        <v>253</v>
      </c>
      <c r="N27" s="84">
        <v>241014</v>
      </c>
      <c r="O27" s="84" t="s">
        <v>283</v>
      </c>
      <c r="P27" s="84">
        <v>316929</v>
      </c>
      <c r="Q27" s="38" t="s">
        <v>284</v>
      </c>
      <c r="R27" s="38" t="s">
        <v>293</v>
      </c>
      <c r="S27" s="84" t="s">
        <v>303</v>
      </c>
      <c r="T27" s="84" t="s">
        <v>303</v>
      </c>
      <c r="U27" s="84" t="s">
        <v>265</v>
      </c>
      <c r="V27" s="84" t="s">
        <v>266</v>
      </c>
      <c r="W27" s="84">
        <v>0</v>
      </c>
      <c r="X27" s="38" t="s">
        <v>1015</v>
      </c>
      <c r="Y27" s="84">
        <v>24132149</v>
      </c>
      <c r="Z27" s="38" t="s">
        <v>1067</v>
      </c>
      <c r="AA27" s="108" t="s">
        <v>1062</v>
      </c>
      <c r="AB27" s="84">
        <v>46674</v>
      </c>
      <c r="AC27" s="108" t="s">
        <v>1018</v>
      </c>
      <c r="AD27" s="84">
        <v>24</v>
      </c>
      <c r="AE27" s="84" t="s">
        <v>1011</v>
      </c>
      <c r="AF27" s="84" t="s">
        <v>1019</v>
      </c>
      <c r="AG27" s="108" t="s">
        <v>1063</v>
      </c>
      <c r="AH27" s="84" t="s">
        <v>993</v>
      </c>
      <c r="AI27" s="108" t="s">
        <v>1062</v>
      </c>
      <c r="AJ27" s="84">
        <v>2400</v>
      </c>
      <c r="AK27" s="84">
        <v>2400</v>
      </c>
      <c r="AL27" s="108" t="s">
        <v>1068</v>
      </c>
      <c r="AM27" s="84">
        <v>22630.77</v>
      </c>
      <c r="AN27" s="112">
        <v>1163.23</v>
      </c>
      <c r="AO27" s="112">
        <v>23794</v>
      </c>
      <c r="AP27" s="112">
        <v>24043.23</v>
      </c>
      <c r="AQ27" s="112">
        <v>2323.77</v>
      </c>
      <c r="AR27" s="112">
        <v>26367</v>
      </c>
      <c r="AS27" s="112">
        <v>24043.23</v>
      </c>
      <c r="AT27" s="112">
        <v>2323.77</v>
      </c>
      <c r="AU27" s="112">
        <v>26367</v>
      </c>
      <c r="AV27" s="84">
        <v>49</v>
      </c>
      <c r="AW27" s="84">
        <v>1324</v>
      </c>
      <c r="AX27" s="84" t="s">
        <v>995</v>
      </c>
      <c r="AY27" s="108"/>
      <c r="AZ27" s="84"/>
      <c r="BA27" s="84"/>
      <c r="BB27" s="84" t="s">
        <v>2334</v>
      </c>
      <c r="BC27" s="84"/>
      <c r="BD27" s="108"/>
      <c r="BE27" s="84">
        <v>0</v>
      </c>
      <c r="BF27" s="38" t="s">
        <v>303</v>
      </c>
      <c r="BG27" s="84" t="s">
        <v>2356</v>
      </c>
      <c r="BH27" s="114" t="s">
        <v>2892</v>
      </c>
      <c r="BI27" s="38" t="s">
        <v>112</v>
      </c>
      <c r="BJ27" s="85">
        <v>45867</v>
      </c>
      <c r="BK27" s="84" t="s">
        <v>123</v>
      </c>
      <c r="BL27" s="38"/>
      <c r="BM27" s="115"/>
      <c r="BN27" s="116" t="s">
        <v>112</v>
      </c>
      <c r="BO27" s="84" t="s">
        <v>244</v>
      </c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133002</v>
      </c>
      <c r="J28" s="38" t="s">
        <v>251</v>
      </c>
      <c r="K28" s="84">
        <v>133002</v>
      </c>
      <c r="L28" s="84" t="s">
        <v>252</v>
      </c>
      <c r="M28" s="38" t="s">
        <v>253</v>
      </c>
      <c r="N28" s="84">
        <v>241014</v>
      </c>
      <c r="O28" s="84" t="s">
        <v>283</v>
      </c>
      <c r="P28" s="84">
        <v>316929</v>
      </c>
      <c r="Q28" s="38" t="s">
        <v>284</v>
      </c>
      <c r="R28" s="38" t="s">
        <v>293</v>
      </c>
      <c r="S28" s="84" t="s">
        <v>304</v>
      </c>
      <c r="T28" s="84" t="s">
        <v>304</v>
      </c>
      <c r="U28" s="84" t="s">
        <v>275</v>
      </c>
      <c r="V28" s="84" t="s">
        <v>266</v>
      </c>
      <c r="W28" s="84">
        <v>0</v>
      </c>
      <c r="X28" s="38" t="s">
        <v>1015</v>
      </c>
      <c r="Y28" s="84">
        <v>24132177</v>
      </c>
      <c r="Z28" s="38" t="s">
        <v>1069</v>
      </c>
      <c r="AA28" s="108" t="s">
        <v>1062</v>
      </c>
      <c r="AB28" s="84">
        <v>46674</v>
      </c>
      <c r="AC28" s="108" t="s">
        <v>1018</v>
      </c>
      <c r="AD28" s="84">
        <v>24</v>
      </c>
      <c r="AE28" s="84" t="s">
        <v>1011</v>
      </c>
      <c r="AF28" s="84" t="s">
        <v>1019</v>
      </c>
      <c r="AG28" s="108" t="s">
        <v>1063</v>
      </c>
      <c r="AH28" s="84" t="s">
        <v>993</v>
      </c>
      <c r="AI28" s="108" t="s">
        <v>1062</v>
      </c>
      <c r="AJ28" s="84">
        <v>2400</v>
      </c>
      <c r="AK28" s="84">
        <v>2400</v>
      </c>
      <c r="AL28" s="108" t="s">
        <v>1068</v>
      </c>
      <c r="AM28" s="84">
        <v>28686.22</v>
      </c>
      <c r="AN28" s="112">
        <v>2635.78</v>
      </c>
      <c r="AO28" s="112">
        <v>31322</v>
      </c>
      <c r="AP28" s="112">
        <v>17987.78</v>
      </c>
      <c r="AQ28" s="112">
        <v>1179.22</v>
      </c>
      <c r="AR28" s="112">
        <v>19167</v>
      </c>
      <c r="AS28" s="112">
        <v>17987.78</v>
      </c>
      <c r="AT28" s="112">
        <v>1179.22</v>
      </c>
      <c r="AU28" s="112">
        <v>19167</v>
      </c>
      <c r="AV28" s="84">
        <v>49</v>
      </c>
      <c r="AW28" s="84">
        <v>1234</v>
      </c>
      <c r="AX28" s="84" t="s">
        <v>995</v>
      </c>
      <c r="AY28" s="108"/>
      <c r="AZ28" s="84"/>
      <c r="BA28" s="84"/>
      <c r="BB28" s="84" t="s">
        <v>2334</v>
      </c>
      <c r="BC28" s="84"/>
      <c r="BD28" s="108"/>
      <c r="BE28" s="84">
        <v>0</v>
      </c>
      <c r="BF28" s="38" t="s">
        <v>304</v>
      </c>
      <c r="BG28" s="84" t="s">
        <v>2357</v>
      </c>
      <c r="BH28" s="114" t="s">
        <v>2892</v>
      </c>
      <c r="BI28" s="38" t="s">
        <v>112</v>
      </c>
      <c r="BJ28" s="85">
        <v>45867</v>
      </c>
      <c r="BK28" s="84" t="s">
        <v>123</v>
      </c>
      <c r="BL28" s="38"/>
      <c r="BM28" s="115"/>
      <c r="BN28" s="116" t="s">
        <v>112</v>
      </c>
      <c r="BO28" s="84" t="s">
        <v>244</v>
      </c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133002</v>
      </c>
      <c r="J29" s="38" t="s">
        <v>251</v>
      </c>
      <c r="K29" s="84">
        <v>133002</v>
      </c>
      <c r="L29" s="84" t="s">
        <v>252</v>
      </c>
      <c r="M29" s="38" t="s">
        <v>253</v>
      </c>
      <c r="N29" s="84">
        <v>241014</v>
      </c>
      <c r="O29" s="84" t="s">
        <v>283</v>
      </c>
      <c r="P29" s="84">
        <v>316929</v>
      </c>
      <c r="Q29" s="38" t="s">
        <v>284</v>
      </c>
      <c r="R29" s="38" t="s">
        <v>293</v>
      </c>
      <c r="S29" s="84" t="s">
        <v>305</v>
      </c>
      <c r="T29" s="84" t="s">
        <v>305</v>
      </c>
      <c r="U29" s="84" t="s">
        <v>265</v>
      </c>
      <c r="V29" s="84" t="s">
        <v>266</v>
      </c>
      <c r="W29" s="84">
        <v>0</v>
      </c>
      <c r="X29" s="38" t="s">
        <v>1015</v>
      </c>
      <c r="Y29" s="84">
        <v>24132195</v>
      </c>
      <c r="Z29" s="38" t="s">
        <v>1070</v>
      </c>
      <c r="AA29" s="108" t="s">
        <v>1062</v>
      </c>
      <c r="AB29" s="84">
        <v>46674</v>
      </c>
      <c r="AC29" s="108" t="s">
        <v>1018</v>
      </c>
      <c r="AD29" s="84">
        <v>24</v>
      </c>
      <c r="AE29" s="84" t="s">
        <v>1011</v>
      </c>
      <c r="AF29" s="84" t="s">
        <v>1019</v>
      </c>
      <c r="AG29" s="108" t="s">
        <v>1063</v>
      </c>
      <c r="AH29" s="84" t="s">
        <v>993</v>
      </c>
      <c r="AI29" s="108" t="s">
        <v>1062</v>
      </c>
      <c r="AJ29" s="84">
        <v>2400</v>
      </c>
      <c r="AK29" s="84">
        <v>2400</v>
      </c>
      <c r="AL29" s="108" t="s">
        <v>1068</v>
      </c>
      <c r="AM29" s="84">
        <v>26637.119999999999</v>
      </c>
      <c r="AN29" s="112">
        <v>1835.88</v>
      </c>
      <c r="AO29" s="112">
        <v>28473</v>
      </c>
      <c r="AP29" s="112">
        <v>20036.88</v>
      </c>
      <c r="AQ29" s="112">
        <v>1651.12</v>
      </c>
      <c r="AR29" s="112">
        <v>21688</v>
      </c>
      <c r="AS29" s="112">
        <v>20036.88</v>
      </c>
      <c r="AT29" s="112">
        <v>1651.12</v>
      </c>
      <c r="AU29" s="112">
        <v>21688</v>
      </c>
      <c r="AV29" s="84">
        <v>49</v>
      </c>
      <c r="AW29" s="84">
        <v>1262</v>
      </c>
      <c r="AX29" s="84" t="s">
        <v>995</v>
      </c>
      <c r="AY29" s="108"/>
      <c r="AZ29" s="84"/>
      <c r="BA29" s="84"/>
      <c r="BB29" s="84" t="s">
        <v>2334</v>
      </c>
      <c r="BC29" s="84"/>
      <c r="BD29" s="108"/>
      <c r="BE29" s="84">
        <v>0</v>
      </c>
      <c r="BF29" s="38" t="s">
        <v>305</v>
      </c>
      <c r="BG29" s="84" t="s">
        <v>2358</v>
      </c>
      <c r="BH29" s="114" t="s">
        <v>2892</v>
      </c>
      <c r="BI29" s="38" t="s">
        <v>111</v>
      </c>
      <c r="BJ29" s="85">
        <v>45867</v>
      </c>
      <c r="BK29" s="84"/>
      <c r="BL29" s="38"/>
      <c r="BM29" s="115" t="s">
        <v>120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133002</v>
      </c>
      <c r="J30" s="38" t="s">
        <v>251</v>
      </c>
      <c r="K30" s="84">
        <v>133002</v>
      </c>
      <c r="L30" s="84" t="s">
        <v>252</v>
      </c>
      <c r="M30" s="38" t="s">
        <v>253</v>
      </c>
      <c r="N30" s="84">
        <v>241014</v>
      </c>
      <c r="O30" s="84" t="s">
        <v>283</v>
      </c>
      <c r="P30" s="84">
        <v>316929</v>
      </c>
      <c r="Q30" s="38" t="s">
        <v>284</v>
      </c>
      <c r="R30" s="38" t="s">
        <v>293</v>
      </c>
      <c r="S30" s="84" t="s">
        <v>306</v>
      </c>
      <c r="T30" s="84" t="s">
        <v>306</v>
      </c>
      <c r="U30" s="84" t="s">
        <v>265</v>
      </c>
      <c r="V30" s="84" t="s">
        <v>266</v>
      </c>
      <c r="W30" s="84">
        <v>0</v>
      </c>
      <c r="X30" s="38" t="s">
        <v>1015</v>
      </c>
      <c r="Y30" s="84">
        <v>24132276</v>
      </c>
      <c r="Z30" s="38" t="s">
        <v>1071</v>
      </c>
      <c r="AA30" s="108" t="s">
        <v>1062</v>
      </c>
      <c r="AB30" s="84">
        <v>46674</v>
      </c>
      <c r="AC30" s="108" t="s">
        <v>1018</v>
      </c>
      <c r="AD30" s="84">
        <v>24</v>
      </c>
      <c r="AE30" s="84" t="s">
        <v>1011</v>
      </c>
      <c r="AF30" s="84" t="s">
        <v>1019</v>
      </c>
      <c r="AG30" s="108" t="s">
        <v>1063</v>
      </c>
      <c r="AH30" s="84" t="s">
        <v>993</v>
      </c>
      <c r="AI30" s="108" t="s">
        <v>1062</v>
      </c>
      <c r="AJ30" s="84">
        <v>2400</v>
      </c>
      <c r="AK30" s="84">
        <v>2400</v>
      </c>
      <c r="AL30" s="108" t="s">
        <v>1064</v>
      </c>
      <c r="AM30" s="84">
        <v>30801.69</v>
      </c>
      <c r="AN30" s="112">
        <v>2592.31</v>
      </c>
      <c r="AO30" s="112">
        <v>33394</v>
      </c>
      <c r="AP30" s="112">
        <v>15872.31</v>
      </c>
      <c r="AQ30" s="112">
        <v>894.69</v>
      </c>
      <c r="AR30" s="112">
        <v>16767</v>
      </c>
      <c r="AS30" s="112">
        <v>15872.31</v>
      </c>
      <c r="AT30" s="112">
        <v>894.69</v>
      </c>
      <c r="AU30" s="112">
        <v>16767</v>
      </c>
      <c r="AV30" s="84">
        <v>49</v>
      </c>
      <c r="AW30" s="84">
        <v>1203</v>
      </c>
      <c r="AX30" s="84" t="s">
        <v>995</v>
      </c>
      <c r="AY30" s="108"/>
      <c r="AZ30" s="84"/>
      <c r="BA30" s="84"/>
      <c r="BB30" s="84" t="s">
        <v>2334</v>
      </c>
      <c r="BC30" s="84"/>
      <c r="BD30" s="108"/>
      <c r="BE30" s="84">
        <v>0</v>
      </c>
      <c r="BF30" s="38" t="s">
        <v>306</v>
      </c>
      <c r="BG30" s="84" t="s">
        <v>2359</v>
      </c>
      <c r="BH30" s="114" t="s">
        <v>2892</v>
      </c>
      <c r="BI30" s="38" t="s">
        <v>112</v>
      </c>
      <c r="BJ30" s="85">
        <v>45867</v>
      </c>
      <c r="BK30" s="84" t="s">
        <v>124</v>
      </c>
      <c r="BL30" s="38"/>
      <c r="BM30" s="115"/>
      <c r="BN30" s="116" t="s">
        <v>112</v>
      </c>
      <c r="BO30" s="84" t="s">
        <v>244</v>
      </c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133002</v>
      </c>
      <c r="J31" s="38" t="s">
        <v>251</v>
      </c>
      <c r="K31" s="84">
        <v>133002</v>
      </c>
      <c r="L31" s="84" t="s">
        <v>252</v>
      </c>
      <c r="M31" s="38" t="s">
        <v>253</v>
      </c>
      <c r="N31" s="84">
        <v>241014</v>
      </c>
      <c r="O31" s="84" t="s">
        <v>283</v>
      </c>
      <c r="P31" s="84">
        <v>316929</v>
      </c>
      <c r="Q31" s="38" t="s">
        <v>284</v>
      </c>
      <c r="R31" s="38" t="s">
        <v>293</v>
      </c>
      <c r="S31" s="84" t="s">
        <v>307</v>
      </c>
      <c r="T31" s="84" t="s">
        <v>307</v>
      </c>
      <c r="U31" s="84" t="s">
        <v>265</v>
      </c>
      <c r="V31" s="84" t="s">
        <v>266</v>
      </c>
      <c r="W31" s="84">
        <v>0</v>
      </c>
      <c r="X31" s="38" t="s">
        <v>1015</v>
      </c>
      <c r="Y31" s="84">
        <v>24133225</v>
      </c>
      <c r="Z31" s="38" t="s">
        <v>1072</v>
      </c>
      <c r="AA31" s="108" t="s">
        <v>1062</v>
      </c>
      <c r="AB31" s="84">
        <v>46674</v>
      </c>
      <c r="AC31" s="108" t="s">
        <v>1018</v>
      </c>
      <c r="AD31" s="84">
        <v>24</v>
      </c>
      <c r="AE31" s="84" t="s">
        <v>1011</v>
      </c>
      <c r="AF31" s="84" t="s">
        <v>1019</v>
      </c>
      <c r="AG31" s="108" t="s">
        <v>1063</v>
      </c>
      <c r="AH31" s="84" t="s">
        <v>993</v>
      </c>
      <c r="AI31" s="108" t="s">
        <v>1062</v>
      </c>
      <c r="AJ31" s="84">
        <v>2400</v>
      </c>
      <c r="AK31" s="84">
        <v>2400</v>
      </c>
      <c r="AL31" s="108" t="s">
        <v>1014</v>
      </c>
      <c r="AM31" s="84">
        <v>26636.05</v>
      </c>
      <c r="AN31" s="112">
        <v>1863.21</v>
      </c>
      <c r="AO31" s="112">
        <v>28499.26</v>
      </c>
      <c r="AP31" s="112">
        <v>20037.95</v>
      </c>
      <c r="AQ31" s="112">
        <v>1624.79</v>
      </c>
      <c r="AR31" s="112">
        <v>21662.74</v>
      </c>
      <c r="AS31" s="112">
        <v>20037.95</v>
      </c>
      <c r="AT31" s="112">
        <v>1624.79</v>
      </c>
      <c r="AU31" s="112">
        <v>21662.74</v>
      </c>
      <c r="AV31" s="84">
        <v>49</v>
      </c>
      <c r="AW31" s="84">
        <v>1262</v>
      </c>
      <c r="AX31" s="84" t="s">
        <v>995</v>
      </c>
      <c r="AY31" s="108"/>
      <c r="AZ31" s="84"/>
      <c r="BA31" s="84"/>
      <c r="BB31" s="84" t="s">
        <v>2334</v>
      </c>
      <c r="BC31" s="84"/>
      <c r="BD31" s="108"/>
      <c r="BE31" s="84">
        <v>0</v>
      </c>
      <c r="BF31" s="38" t="s">
        <v>307</v>
      </c>
      <c r="BG31" s="84" t="s">
        <v>2360</v>
      </c>
      <c r="BH31" s="114" t="s">
        <v>2892</v>
      </c>
      <c r="BI31" s="38" t="s">
        <v>110</v>
      </c>
      <c r="BJ31" s="85">
        <v>45867</v>
      </c>
      <c r="BK31" s="84"/>
      <c r="BL31" s="38" t="s">
        <v>114</v>
      </c>
      <c r="BM31" s="115" t="s">
        <v>119</v>
      </c>
      <c r="BN31" s="116" t="s">
        <v>201</v>
      </c>
      <c r="BO31" s="84" t="s">
        <v>243</v>
      </c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133002</v>
      </c>
      <c r="J32" s="38" t="s">
        <v>251</v>
      </c>
      <c r="K32" s="84">
        <v>133002</v>
      </c>
      <c r="L32" s="84" t="s">
        <v>252</v>
      </c>
      <c r="M32" s="38" t="s">
        <v>253</v>
      </c>
      <c r="N32" s="84">
        <v>241014</v>
      </c>
      <c r="O32" s="84" t="s">
        <v>283</v>
      </c>
      <c r="P32" s="84">
        <v>316929</v>
      </c>
      <c r="Q32" s="38" t="s">
        <v>284</v>
      </c>
      <c r="R32" s="38" t="s">
        <v>293</v>
      </c>
      <c r="S32" s="84" t="s">
        <v>308</v>
      </c>
      <c r="T32" s="84" t="s">
        <v>308</v>
      </c>
      <c r="U32" s="84" t="s">
        <v>265</v>
      </c>
      <c r="V32" s="84" t="s">
        <v>266</v>
      </c>
      <c r="W32" s="84">
        <v>0</v>
      </c>
      <c r="X32" s="38" t="s">
        <v>1015</v>
      </c>
      <c r="Y32" s="84">
        <v>24140723</v>
      </c>
      <c r="Z32" s="38" t="s">
        <v>1073</v>
      </c>
      <c r="AA32" s="108" t="s">
        <v>1062</v>
      </c>
      <c r="AB32" s="84">
        <v>46674</v>
      </c>
      <c r="AC32" s="108" t="s">
        <v>1018</v>
      </c>
      <c r="AD32" s="84">
        <v>24</v>
      </c>
      <c r="AE32" s="84" t="s">
        <v>1011</v>
      </c>
      <c r="AF32" s="84" t="s">
        <v>1019</v>
      </c>
      <c r="AG32" s="108" t="s">
        <v>1063</v>
      </c>
      <c r="AH32" s="84" t="s">
        <v>993</v>
      </c>
      <c r="AI32" s="108" t="s">
        <v>1062</v>
      </c>
      <c r="AJ32" s="84">
        <v>2400</v>
      </c>
      <c r="AK32" s="84">
        <v>2400</v>
      </c>
      <c r="AL32" s="108" t="s">
        <v>1014</v>
      </c>
      <c r="AM32" s="84">
        <v>28685.13</v>
      </c>
      <c r="AN32" s="112">
        <v>2338.13</v>
      </c>
      <c r="AO32" s="112">
        <v>31023.26</v>
      </c>
      <c r="AP32" s="112">
        <v>17988.87</v>
      </c>
      <c r="AQ32" s="112">
        <v>1149.8699999999999</v>
      </c>
      <c r="AR32" s="112">
        <v>19138.740000000002</v>
      </c>
      <c r="AS32" s="112">
        <v>17988.87</v>
      </c>
      <c r="AT32" s="112">
        <v>1149.8699999999999</v>
      </c>
      <c r="AU32" s="112">
        <v>19138.740000000002</v>
      </c>
      <c r="AV32" s="84">
        <v>49</v>
      </c>
      <c r="AW32" s="84">
        <v>1234</v>
      </c>
      <c r="AX32" s="84" t="s">
        <v>995</v>
      </c>
      <c r="AY32" s="108"/>
      <c r="AZ32" s="84"/>
      <c r="BA32" s="84"/>
      <c r="BB32" s="84" t="s">
        <v>2334</v>
      </c>
      <c r="BC32" s="84"/>
      <c r="BD32" s="108"/>
      <c r="BE32" s="84">
        <v>0</v>
      </c>
      <c r="BF32" s="38" t="s">
        <v>308</v>
      </c>
      <c r="BG32" s="84" t="s">
        <v>2361</v>
      </c>
      <c r="BH32" s="114" t="s">
        <v>2892</v>
      </c>
      <c r="BI32" s="38" t="s">
        <v>112</v>
      </c>
      <c r="BJ32" s="85">
        <v>45867</v>
      </c>
      <c r="BK32" s="84" t="s">
        <v>123</v>
      </c>
      <c r="BL32" s="38"/>
      <c r="BM32" s="115"/>
      <c r="BN32" s="116" t="s">
        <v>112</v>
      </c>
      <c r="BO32" s="84" t="s">
        <v>244</v>
      </c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132839</v>
      </c>
      <c r="J33" s="38" t="s">
        <v>249</v>
      </c>
      <c r="K33" s="84">
        <v>132839</v>
      </c>
      <c r="L33" s="84" t="s">
        <v>252</v>
      </c>
      <c r="M33" s="38" t="s">
        <v>253</v>
      </c>
      <c r="N33" s="84">
        <v>265571</v>
      </c>
      <c r="O33" s="84" t="s">
        <v>298</v>
      </c>
      <c r="P33" s="84">
        <v>348653</v>
      </c>
      <c r="Q33" s="38" t="s">
        <v>299</v>
      </c>
      <c r="R33" s="38" t="s">
        <v>293</v>
      </c>
      <c r="S33" s="84" t="s">
        <v>309</v>
      </c>
      <c r="T33" s="84" t="s">
        <v>309</v>
      </c>
      <c r="U33" s="84" t="s">
        <v>275</v>
      </c>
      <c r="V33" s="84" t="s">
        <v>266</v>
      </c>
      <c r="W33" s="84">
        <v>0</v>
      </c>
      <c r="X33" s="38" t="s">
        <v>1074</v>
      </c>
      <c r="Y33" s="84">
        <v>27989712</v>
      </c>
      <c r="Z33" s="38" t="s">
        <v>1075</v>
      </c>
      <c r="AA33" s="108" t="s">
        <v>1076</v>
      </c>
      <c r="AB33" s="84">
        <v>72443</v>
      </c>
      <c r="AC33" s="108" t="s">
        <v>1010</v>
      </c>
      <c r="AD33" s="84">
        <v>30</v>
      </c>
      <c r="AE33" s="84" t="s">
        <v>1011</v>
      </c>
      <c r="AF33" s="84" t="s">
        <v>1019</v>
      </c>
      <c r="AG33" s="108" t="s">
        <v>1077</v>
      </c>
      <c r="AH33" s="84" t="s">
        <v>993</v>
      </c>
      <c r="AI33" s="108" t="s">
        <v>1076</v>
      </c>
      <c r="AJ33" s="84">
        <v>3150</v>
      </c>
      <c r="AK33" s="84">
        <v>3150</v>
      </c>
      <c r="AL33" s="108" t="s">
        <v>1014</v>
      </c>
      <c r="AM33" s="84">
        <v>4864.87</v>
      </c>
      <c r="AN33" s="112">
        <v>646.91</v>
      </c>
      <c r="AO33" s="112">
        <v>5511.78</v>
      </c>
      <c r="AP33" s="112">
        <v>72023.520000000004</v>
      </c>
      <c r="AQ33" s="112">
        <v>18077.96</v>
      </c>
      <c r="AR33" s="112">
        <v>90101.48</v>
      </c>
      <c r="AS33" s="112">
        <v>72024.13</v>
      </c>
      <c r="AT33" s="112">
        <v>18077.96</v>
      </c>
      <c r="AU33" s="112">
        <v>90102.09</v>
      </c>
      <c r="AV33" s="84">
        <v>47</v>
      </c>
      <c r="AW33" s="84">
        <v>1384</v>
      </c>
      <c r="AX33" s="84" t="s">
        <v>995</v>
      </c>
      <c r="AY33" s="108"/>
      <c r="AZ33" s="84"/>
      <c r="BA33" s="84"/>
      <c r="BB33" s="84" t="s">
        <v>2334</v>
      </c>
      <c r="BC33" s="84"/>
      <c r="BD33" s="108"/>
      <c r="BE33" s="84">
        <v>0</v>
      </c>
      <c r="BF33" s="38" t="s">
        <v>309</v>
      </c>
      <c r="BG33" s="84" t="s">
        <v>2362</v>
      </c>
      <c r="BH33" s="114" t="s">
        <v>2892</v>
      </c>
      <c r="BI33" s="38" t="s">
        <v>112</v>
      </c>
      <c r="BJ33" s="85">
        <v>45867</v>
      </c>
      <c r="BK33" s="84" t="s">
        <v>128</v>
      </c>
      <c r="BL33" s="38"/>
      <c r="BM33" s="115"/>
      <c r="BN33" s="116" t="s">
        <v>112</v>
      </c>
      <c r="BO33" s="84" t="s">
        <v>244</v>
      </c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132839</v>
      </c>
      <c r="J34" s="38" t="s">
        <v>249</v>
      </c>
      <c r="K34" s="84">
        <v>132839</v>
      </c>
      <c r="L34" s="84" t="s">
        <v>252</v>
      </c>
      <c r="M34" s="38" t="s">
        <v>253</v>
      </c>
      <c r="N34" s="84">
        <v>265571</v>
      </c>
      <c r="O34" s="84" t="s">
        <v>298</v>
      </c>
      <c r="P34" s="84">
        <v>348653</v>
      </c>
      <c r="Q34" s="38" t="s">
        <v>299</v>
      </c>
      <c r="R34" s="38" t="s">
        <v>293</v>
      </c>
      <c r="S34" s="84" t="s">
        <v>310</v>
      </c>
      <c r="T34" s="84" t="s">
        <v>310</v>
      </c>
      <c r="U34" s="84" t="s">
        <v>265</v>
      </c>
      <c r="V34" s="84" t="s">
        <v>266</v>
      </c>
      <c r="W34" s="84">
        <v>0</v>
      </c>
      <c r="X34" s="38" t="s">
        <v>1040</v>
      </c>
      <c r="Y34" s="84">
        <v>27989714</v>
      </c>
      <c r="Z34" s="38" t="s">
        <v>1078</v>
      </c>
      <c r="AA34" s="108" t="s">
        <v>1076</v>
      </c>
      <c r="AB34" s="84">
        <v>72443</v>
      </c>
      <c r="AC34" s="108" t="s">
        <v>1010</v>
      </c>
      <c r="AD34" s="84">
        <v>30</v>
      </c>
      <c r="AE34" s="84" t="s">
        <v>1011</v>
      </c>
      <c r="AF34" s="84" t="s">
        <v>1019</v>
      </c>
      <c r="AG34" s="108" t="s">
        <v>1077</v>
      </c>
      <c r="AH34" s="84" t="s">
        <v>993</v>
      </c>
      <c r="AI34" s="108" t="s">
        <v>1076</v>
      </c>
      <c r="AJ34" s="84">
        <v>3150</v>
      </c>
      <c r="AK34" s="84">
        <v>3150</v>
      </c>
      <c r="AL34" s="108" t="s">
        <v>1079</v>
      </c>
      <c r="AM34" s="84">
        <v>20021.080000000002</v>
      </c>
      <c r="AN34" s="112">
        <v>5173.1400000000003</v>
      </c>
      <c r="AO34" s="112">
        <v>25194.22</v>
      </c>
      <c r="AP34" s="112">
        <v>53595.75</v>
      </c>
      <c r="AQ34" s="112">
        <v>10231.280000000001</v>
      </c>
      <c r="AR34" s="112">
        <v>63827.03</v>
      </c>
      <c r="AS34" s="112">
        <v>53595.92</v>
      </c>
      <c r="AT34" s="112">
        <v>10231.280000000001</v>
      </c>
      <c r="AU34" s="112">
        <v>63827.199999999997</v>
      </c>
      <c r="AV34" s="84">
        <v>47</v>
      </c>
      <c r="AW34" s="84">
        <v>1261</v>
      </c>
      <c r="AX34" s="84" t="s">
        <v>995</v>
      </c>
      <c r="AY34" s="108"/>
      <c r="AZ34" s="84"/>
      <c r="BA34" s="84"/>
      <c r="BB34" s="84" t="s">
        <v>2334</v>
      </c>
      <c r="BC34" s="84"/>
      <c r="BD34" s="108"/>
      <c r="BE34" s="84">
        <v>0</v>
      </c>
      <c r="BF34" s="38" t="s">
        <v>310</v>
      </c>
      <c r="BG34" s="84" t="s">
        <v>2363</v>
      </c>
      <c r="BH34" s="114" t="s">
        <v>2892</v>
      </c>
      <c r="BI34" s="38" t="s">
        <v>112</v>
      </c>
      <c r="BJ34" s="85">
        <v>45867</v>
      </c>
      <c r="BK34" s="84" t="s">
        <v>125</v>
      </c>
      <c r="BL34" s="38"/>
      <c r="BM34" s="115"/>
      <c r="BN34" s="116" t="s">
        <v>112</v>
      </c>
      <c r="BO34" s="84" t="s">
        <v>244</v>
      </c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133002</v>
      </c>
      <c r="J35" s="38" t="s">
        <v>251</v>
      </c>
      <c r="K35" s="84">
        <v>133002</v>
      </c>
      <c r="L35" s="84" t="s">
        <v>252</v>
      </c>
      <c r="M35" s="38" t="s">
        <v>253</v>
      </c>
      <c r="N35" s="84">
        <v>235565</v>
      </c>
      <c r="O35" s="84" t="s">
        <v>276</v>
      </c>
      <c r="P35" s="84">
        <v>355880</v>
      </c>
      <c r="Q35" s="38" t="s">
        <v>292</v>
      </c>
      <c r="R35" s="38" t="s">
        <v>311</v>
      </c>
      <c r="S35" s="84" t="s">
        <v>294</v>
      </c>
      <c r="T35" s="84" t="s">
        <v>294</v>
      </c>
      <c r="U35" s="84" t="s">
        <v>265</v>
      </c>
      <c r="V35" s="84" t="s">
        <v>266</v>
      </c>
      <c r="W35" s="84">
        <v>0</v>
      </c>
      <c r="X35" s="38" t="s">
        <v>1015</v>
      </c>
      <c r="Y35" s="84">
        <v>32773817</v>
      </c>
      <c r="Z35" s="38" t="s">
        <v>1051</v>
      </c>
      <c r="AA35" s="108" t="s">
        <v>1080</v>
      </c>
      <c r="AB35" s="84">
        <v>20944</v>
      </c>
      <c r="AC35" s="108" t="s">
        <v>989</v>
      </c>
      <c r="AD35" s="84">
        <v>24</v>
      </c>
      <c r="AE35" s="84" t="s">
        <v>1011</v>
      </c>
      <c r="AF35" s="84" t="s">
        <v>991</v>
      </c>
      <c r="AG35" s="108" t="s">
        <v>1053</v>
      </c>
      <c r="AH35" s="84" t="s">
        <v>993</v>
      </c>
      <c r="AI35" s="108" t="s">
        <v>1080</v>
      </c>
      <c r="AJ35" s="84">
        <v>1004</v>
      </c>
      <c r="AK35" s="84">
        <v>1100</v>
      </c>
      <c r="AL35" s="108" t="s">
        <v>1081</v>
      </c>
      <c r="AM35" s="84">
        <v>10941.91</v>
      </c>
      <c r="AN35" s="112">
        <v>4362.09</v>
      </c>
      <c r="AO35" s="112">
        <v>15304</v>
      </c>
      <c r="AP35" s="112">
        <v>10002.09</v>
      </c>
      <c r="AQ35" s="112">
        <v>997.91</v>
      </c>
      <c r="AR35" s="112">
        <v>11000</v>
      </c>
      <c r="AS35" s="112">
        <v>10002.09</v>
      </c>
      <c r="AT35" s="112">
        <v>997.91</v>
      </c>
      <c r="AU35" s="112">
        <v>11000</v>
      </c>
      <c r="AV35" s="84">
        <v>48</v>
      </c>
      <c r="AW35" s="84">
        <v>1050</v>
      </c>
      <c r="AX35" s="84" t="s">
        <v>995</v>
      </c>
      <c r="AY35" s="108"/>
      <c r="AZ35" s="84"/>
      <c r="BA35" s="84"/>
      <c r="BB35" s="84" t="s">
        <v>2334</v>
      </c>
      <c r="BC35" s="84"/>
      <c r="BD35" s="108"/>
      <c r="BE35" s="84">
        <v>0</v>
      </c>
      <c r="BF35" s="38" t="s">
        <v>294</v>
      </c>
      <c r="BG35" s="84" t="s">
        <v>2351</v>
      </c>
      <c r="BH35" s="114" t="s">
        <v>2892</v>
      </c>
      <c r="BI35" s="38" t="s">
        <v>112</v>
      </c>
      <c r="BJ35" s="85">
        <v>45867</v>
      </c>
      <c r="BK35" s="84" t="s">
        <v>123</v>
      </c>
      <c r="BL35" s="38"/>
      <c r="BM35" s="115"/>
      <c r="BN35" s="116" t="s">
        <v>112</v>
      </c>
      <c r="BO35" s="84" t="s">
        <v>244</v>
      </c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133002</v>
      </c>
      <c r="J36" s="38" t="s">
        <v>251</v>
      </c>
      <c r="K36" s="84">
        <v>133002</v>
      </c>
      <c r="L36" s="84" t="s">
        <v>252</v>
      </c>
      <c r="M36" s="38" t="s">
        <v>253</v>
      </c>
      <c r="N36" s="84">
        <v>237908</v>
      </c>
      <c r="O36" s="84" t="s">
        <v>312</v>
      </c>
      <c r="P36" s="84">
        <v>312955</v>
      </c>
      <c r="Q36" s="38" t="s">
        <v>313</v>
      </c>
      <c r="R36" s="38" t="s">
        <v>293</v>
      </c>
      <c r="S36" s="84" t="s">
        <v>314</v>
      </c>
      <c r="T36" s="84" t="s">
        <v>314</v>
      </c>
      <c r="U36" s="84" t="s">
        <v>265</v>
      </c>
      <c r="V36" s="84" t="s">
        <v>266</v>
      </c>
      <c r="W36" s="84">
        <v>0</v>
      </c>
      <c r="X36" s="38" t="s">
        <v>1015</v>
      </c>
      <c r="Y36" s="84">
        <v>32992432</v>
      </c>
      <c r="Z36" s="38" t="s">
        <v>1082</v>
      </c>
      <c r="AA36" s="108" t="s">
        <v>1083</v>
      </c>
      <c r="AB36" s="84">
        <v>51860</v>
      </c>
      <c r="AC36" s="108" t="s">
        <v>1018</v>
      </c>
      <c r="AD36" s="84">
        <v>24</v>
      </c>
      <c r="AE36" s="84" t="s">
        <v>1011</v>
      </c>
      <c r="AF36" s="84" t="s">
        <v>1019</v>
      </c>
      <c r="AG36" s="108" t="s">
        <v>1084</v>
      </c>
      <c r="AH36" s="84" t="s">
        <v>993</v>
      </c>
      <c r="AI36" s="108" t="s">
        <v>1083</v>
      </c>
      <c r="AJ36" s="84">
        <v>2416</v>
      </c>
      <c r="AK36" s="84">
        <v>2700</v>
      </c>
      <c r="AL36" s="108" t="s">
        <v>1014</v>
      </c>
      <c r="AM36" s="84">
        <v>29442.14</v>
      </c>
      <c r="AN36" s="112">
        <v>10636.39</v>
      </c>
      <c r="AO36" s="112">
        <v>40078.53</v>
      </c>
      <c r="AP36" s="112">
        <v>22417.86</v>
      </c>
      <c r="AQ36" s="112">
        <v>2019.61</v>
      </c>
      <c r="AR36" s="112">
        <v>24437.47</v>
      </c>
      <c r="AS36" s="112">
        <v>22417.86</v>
      </c>
      <c r="AT36" s="112">
        <v>2019.61</v>
      </c>
      <c r="AU36" s="112">
        <v>24437.47</v>
      </c>
      <c r="AV36" s="84">
        <v>48</v>
      </c>
      <c r="AW36" s="84">
        <v>959</v>
      </c>
      <c r="AX36" s="84" t="s">
        <v>995</v>
      </c>
      <c r="AY36" s="108"/>
      <c r="AZ36" s="84"/>
      <c r="BA36" s="84"/>
      <c r="BB36" s="84" t="s">
        <v>2334</v>
      </c>
      <c r="BC36" s="84"/>
      <c r="BD36" s="108"/>
      <c r="BE36" s="84">
        <v>0</v>
      </c>
      <c r="BF36" s="38" t="s">
        <v>314</v>
      </c>
      <c r="BG36" s="84" t="s">
        <v>2364</v>
      </c>
      <c r="BH36" s="114" t="s">
        <v>2892</v>
      </c>
      <c r="BI36" s="38" t="s">
        <v>110</v>
      </c>
      <c r="BJ36" s="85">
        <v>45867</v>
      </c>
      <c r="BK36" s="84"/>
      <c r="BL36" s="38" t="s">
        <v>115</v>
      </c>
      <c r="BM36" s="115" t="s">
        <v>120</v>
      </c>
      <c r="BN36" s="116" t="s">
        <v>201</v>
      </c>
      <c r="BO36" s="84" t="s">
        <v>244</v>
      </c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132839</v>
      </c>
      <c r="J37" s="38" t="s">
        <v>249</v>
      </c>
      <c r="K37" s="84">
        <v>132839</v>
      </c>
      <c r="L37" s="84" t="s">
        <v>252</v>
      </c>
      <c r="M37" s="38" t="s">
        <v>253</v>
      </c>
      <c r="N37" s="84">
        <v>232103</v>
      </c>
      <c r="O37" s="84" t="s">
        <v>295</v>
      </c>
      <c r="P37" s="84">
        <v>341012</v>
      </c>
      <c r="Q37" s="38" t="s">
        <v>296</v>
      </c>
      <c r="R37" s="38" t="s">
        <v>311</v>
      </c>
      <c r="S37" s="84" t="s">
        <v>297</v>
      </c>
      <c r="T37" s="84" t="s">
        <v>297</v>
      </c>
      <c r="U37" s="84" t="s">
        <v>275</v>
      </c>
      <c r="V37" s="84" t="s">
        <v>266</v>
      </c>
      <c r="W37" s="84">
        <v>0</v>
      </c>
      <c r="X37" s="38" t="s">
        <v>986</v>
      </c>
      <c r="Y37" s="84">
        <v>33506958</v>
      </c>
      <c r="Z37" s="38" t="s">
        <v>1054</v>
      </c>
      <c r="AA37" s="108" t="s">
        <v>1085</v>
      </c>
      <c r="AB37" s="84">
        <v>20744</v>
      </c>
      <c r="AC37" s="108" t="s">
        <v>1010</v>
      </c>
      <c r="AD37" s="84">
        <v>24</v>
      </c>
      <c r="AE37" s="84" t="s">
        <v>1011</v>
      </c>
      <c r="AF37" s="84" t="s">
        <v>991</v>
      </c>
      <c r="AG37" s="108" t="s">
        <v>1056</v>
      </c>
      <c r="AH37" s="84" t="s">
        <v>993</v>
      </c>
      <c r="AI37" s="108" t="s">
        <v>1085</v>
      </c>
      <c r="AJ37" s="84">
        <v>519</v>
      </c>
      <c r="AK37" s="84">
        <v>1100</v>
      </c>
      <c r="AL37" s="108" t="s">
        <v>1086</v>
      </c>
      <c r="AM37" s="84">
        <v>11784.47</v>
      </c>
      <c r="AN37" s="112">
        <v>4416.3999999999996</v>
      </c>
      <c r="AO37" s="112">
        <v>16200.87</v>
      </c>
      <c r="AP37" s="112">
        <v>8959.5300000000007</v>
      </c>
      <c r="AQ37" s="112">
        <v>658.6</v>
      </c>
      <c r="AR37" s="112">
        <v>9618.1299999999992</v>
      </c>
      <c r="AS37" s="112">
        <v>8959.5300000000007</v>
      </c>
      <c r="AT37" s="112">
        <v>658.6</v>
      </c>
      <c r="AU37" s="112">
        <v>9618.1299999999992</v>
      </c>
      <c r="AV37" s="84">
        <v>47</v>
      </c>
      <c r="AW37" s="84">
        <v>1084</v>
      </c>
      <c r="AX37" s="84" t="s">
        <v>995</v>
      </c>
      <c r="AY37" s="108"/>
      <c r="AZ37" s="84"/>
      <c r="BA37" s="84"/>
      <c r="BB37" s="84" t="s">
        <v>2334</v>
      </c>
      <c r="BC37" s="84"/>
      <c r="BD37" s="108"/>
      <c r="BE37" s="84">
        <v>0</v>
      </c>
      <c r="BF37" s="38" t="s">
        <v>297</v>
      </c>
      <c r="BG37" s="84" t="s">
        <v>2352</v>
      </c>
      <c r="BH37" s="114" t="s">
        <v>2892</v>
      </c>
      <c r="BI37" s="38" t="s">
        <v>110</v>
      </c>
      <c r="BJ37" s="85">
        <v>45867</v>
      </c>
      <c r="BK37" s="84"/>
      <c r="BL37" s="38" t="s">
        <v>114</v>
      </c>
      <c r="BM37" s="115" t="s">
        <v>119</v>
      </c>
      <c r="BN37" s="116" t="s">
        <v>201</v>
      </c>
      <c r="BO37" s="84" t="s">
        <v>243</v>
      </c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133002</v>
      </c>
      <c r="J38" s="38" t="s">
        <v>251</v>
      </c>
      <c r="K38" s="84">
        <v>133002</v>
      </c>
      <c r="L38" s="84" t="s">
        <v>252</v>
      </c>
      <c r="M38" s="38" t="s">
        <v>253</v>
      </c>
      <c r="N38" s="84">
        <v>285170</v>
      </c>
      <c r="O38" s="84" t="s">
        <v>315</v>
      </c>
      <c r="P38" s="84">
        <v>375148</v>
      </c>
      <c r="Q38" s="38" t="s">
        <v>316</v>
      </c>
      <c r="R38" s="38" t="s">
        <v>293</v>
      </c>
      <c r="S38" s="84" t="s">
        <v>317</v>
      </c>
      <c r="T38" s="84" t="s">
        <v>317</v>
      </c>
      <c r="U38" s="84" t="s">
        <v>265</v>
      </c>
      <c r="V38" s="84" t="s">
        <v>266</v>
      </c>
      <c r="W38" s="84">
        <v>0</v>
      </c>
      <c r="X38" s="38" t="s">
        <v>1015</v>
      </c>
      <c r="Y38" s="84">
        <v>34151001</v>
      </c>
      <c r="Z38" s="38" t="s">
        <v>1087</v>
      </c>
      <c r="AA38" s="108" t="s">
        <v>1088</v>
      </c>
      <c r="AB38" s="84">
        <v>31316</v>
      </c>
      <c r="AC38" s="108" t="s">
        <v>989</v>
      </c>
      <c r="AD38" s="84">
        <v>24</v>
      </c>
      <c r="AE38" s="84" t="s">
        <v>990</v>
      </c>
      <c r="AF38" s="84" t="s">
        <v>1089</v>
      </c>
      <c r="AG38" s="108" t="s">
        <v>1090</v>
      </c>
      <c r="AH38" s="84" t="s">
        <v>1091</v>
      </c>
      <c r="AI38" s="108" t="s">
        <v>1088</v>
      </c>
      <c r="AJ38" s="84">
        <v>1117</v>
      </c>
      <c r="AK38" s="84">
        <v>1650</v>
      </c>
      <c r="AL38" s="108" t="s">
        <v>1092</v>
      </c>
      <c r="AM38" s="84">
        <v>28102.52</v>
      </c>
      <c r="AN38" s="112">
        <v>7664.48</v>
      </c>
      <c r="AO38" s="112">
        <v>35767</v>
      </c>
      <c r="AP38" s="112">
        <v>3213.48</v>
      </c>
      <c r="AQ38" s="112">
        <v>86.52</v>
      </c>
      <c r="AR38" s="112">
        <v>3300</v>
      </c>
      <c r="AS38" s="112">
        <v>3213.48</v>
      </c>
      <c r="AT38" s="112">
        <v>86.52</v>
      </c>
      <c r="AU38" s="112">
        <v>3300</v>
      </c>
      <c r="AV38" s="84">
        <v>47</v>
      </c>
      <c r="AW38" s="84">
        <v>721</v>
      </c>
      <c r="AX38" s="84" t="s">
        <v>995</v>
      </c>
      <c r="AY38" s="108"/>
      <c r="AZ38" s="84"/>
      <c r="BA38" s="84"/>
      <c r="BB38" s="84" t="s">
        <v>2334</v>
      </c>
      <c r="BC38" s="84"/>
      <c r="BD38" s="108"/>
      <c r="BE38" s="84">
        <v>0</v>
      </c>
      <c r="BF38" s="38" t="s">
        <v>317</v>
      </c>
      <c r="BG38" s="84" t="s">
        <v>2365</v>
      </c>
      <c r="BH38" s="114" t="s">
        <v>2892</v>
      </c>
      <c r="BI38" s="38" t="s">
        <v>112</v>
      </c>
      <c r="BJ38" s="85">
        <v>45867</v>
      </c>
      <c r="BK38" s="84" t="s">
        <v>128</v>
      </c>
      <c r="BL38" s="38"/>
      <c r="BM38" s="115"/>
      <c r="BN38" s="116" t="s">
        <v>112</v>
      </c>
      <c r="BO38" s="84" t="s">
        <v>244</v>
      </c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133002</v>
      </c>
      <c r="J39" s="38" t="s">
        <v>251</v>
      </c>
      <c r="K39" s="84">
        <v>133002</v>
      </c>
      <c r="L39" s="84" t="s">
        <v>252</v>
      </c>
      <c r="M39" s="38" t="s">
        <v>253</v>
      </c>
      <c r="N39" s="84">
        <v>237908</v>
      </c>
      <c r="O39" s="84" t="s">
        <v>312</v>
      </c>
      <c r="P39" s="84">
        <v>405910</v>
      </c>
      <c r="Q39" s="38" t="s">
        <v>318</v>
      </c>
      <c r="R39" s="38" t="s">
        <v>293</v>
      </c>
      <c r="S39" s="84" t="s">
        <v>319</v>
      </c>
      <c r="T39" s="84" t="s">
        <v>319</v>
      </c>
      <c r="U39" s="84" t="s">
        <v>320</v>
      </c>
      <c r="V39" s="84"/>
      <c r="W39" s="84">
        <v>0</v>
      </c>
      <c r="X39" s="38" t="s">
        <v>1015</v>
      </c>
      <c r="Y39" s="84">
        <v>34422936</v>
      </c>
      <c r="Z39" s="38" t="s">
        <v>1093</v>
      </c>
      <c r="AA39" s="108" t="s">
        <v>1094</v>
      </c>
      <c r="AB39" s="84">
        <v>31496</v>
      </c>
      <c r="AC39" s="108" t="s">
        <v>1018</v>
      </c>
      <c r="AD39" s="84">
        <v>24</v>
      </c>
      <c r="AE39" s="84" t="s">
        <v>990</v>
      </c>
      <c r="AF39" s="84" t="s">
        <v>1089</v>
      </c>
      <c r="AG39" s="108" t="s">
        <v>1095</v>
      </c>
      <c r="AH39" s="84" t="s">
        <v>1091</v>
      </c>
      <c r="AI39" s="108" t="s">
        <v>1094</v>
      </c>
      <c r="AJ39" s="84">
        <v>1446</v>
      </c>
      <c r="AK39" s="84">
        <v>1650</v>
      </c>
      <c r="AL39" s="108" t="s">
        <v>1096</v>
      </c>
      <c r="AM39" s="84">
        <v>22186.87</v>
      </c>
      <c r="AN39" s="112">
        <v>7309.13</v>
      </c>
      <c r="AO39" s="112">
        <v>29496</v>
      </c>
      <c r="AP39" s="112">
        <v>9309.1299999999992</v>
      </c>
      <c r="AQ39" s="112">
        <v>590.87</v>
      </c>
      <c r="AR39" s="112">
        <v>9900</v>
      </c>
      <c r="AS39" s="112">
        <v>9309.1299999999992</v>
      </c>
      <c r="AT39" s="112">
        <v>590.87</v>
      </c>
      <c r="AU39" s="112">
        <v>9900</v>
      </c>
      <c r="AV39" s="84">
        <v>46</v>
      </c>
      <c r="AW39" s="84">
        <v>777</v>
      </c>
      <c r="AX39" s="84" t="s">
        <v>995</v>
      </c>
      <c r="AY39" s="108"/>
      <c r="AZ39" s="84"/>
      <c r="BA39" s="84"/>
      <c r="BB39" s="84" t="s">
        <v>2334</v>
      </c>
      <c r="BC39" s="84"/>
      <c r="BD39" s="108"/>
      <c r="BE39" s="84">
        <v>0</v>
      </c>
      <c r="BF39" s="38" t="s">
        <v>319</v>
      </c>
      <c r="BG39" s="84" t="s">
        <v>145</v>
      </c>
      <c r="BH39" s="114" t="s">
        <v>2892</v>
      </c>
      <c r="BI39" s="38" t="s">
        <v>110</v>
      </c>
      <c r="BJ39" s="85">
        <v>45867</v>
      </c>
      <c r="BK39" s="84"/>
      <c r="BL39" s="38" t="s">
        <v>118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133002</v>
      </c>
      <c r="J40" s="38" t="s">
        <v>251</v>
      </c>
      <c r="K40" s="84">
        <v>133002</v>
      </c>
      <c r="L40" s="84" t="s">
        <v>252</v>
      </c>
      <c r="M40" s="38" t="s">
        <v>253</v>
      </c>
      <c r="N40" s="84">
        <v>285170</v>
      </c>
      <c r="O40" s="84" t="s">
        <v>315</v>
      </c>
      <c r="P40" s="84">
        <v>375148</v>
      </c>
      <c r="Q40" s="38" t="s">
        <v>316</v>
      </c>
      <c r="R40" s="38" t="s">
        <v>321</v>
      </c>
      <c r="S40" s="84" t="s">
        <v>317</v>
      </c>
      <c r="T40" s="84" t="s">
        <v>317</v>
      </c>
      <c r="U40" s="84" t="s">
        <v>322</v>
      </c>
      <c r="V40" s="84" t="s">
        <v>266</v>
      </c>
      <c r="W40" s="84">
        <v>541</v>
      </c>
      <c r="X40" s="38" t="s">
        <v>1015</v>
      </c>
      <c r="Y40" s="84">
        <v>349111086</v>
      </c>
      <c r="Z40" s="38" t="s">
        <v>1097</v>
      </c>
      <c r="AA40" s="108" t="s">
        <v>1098</v>
      </c>
      <c r="AB40" s="84">
        <v>20656</v>
      </c>
      <c r="AC40" s="108" t="s">
        <v>989</v>
      </c>
      <c r="AD40" s="84">
        <v>12</v>
      </c>
      <c r="AE40" s="84" t="s">
        <v>1099</v>
      </c>
      <c r="AF40" s="84" t="s">
        <v>1089</v>
      </c>
      <c r="AG40" s="108" t="s">
        <v>1090</v>
      </c>
      <c r="AH40" s="84" t="s">
        <v>1091</v>
      </c>
      <c r="AI40" s="108" t="s">
        <v>1100</v>
      </c>
      <c r="AJ40" s="84">
        <v>1978</v>
      </c>
      <c r="AK40" s="84">
        <v>2000</v>
      </c>
      <c r="AL40" s="108" t="s">
        <v>1101</v>
      </c>
      <c r="AM40" s="84">
        <v>13060.78</v>
      </c>
      <c r="AN40" s="112">
        <v>2917.22</v>
      </c>
      <c r="AO40" s="112">
        <v>15978</v>
      </c>
      <c r="AP40" s="112">
        <v>7595.22</v>
      </c>
      <c r="AQ40" s="112">
        <v>404.78</v>
      </c>
      <c r="AR40" s="112">
        <v>8000</v>
      </c>
      <c r="AS40" s="112">
        <v>7595.22</v>
      </c>
      <c r="AT40" s="112">
        <v>404.78</v>
      </c>
      <c r="AU40" s="112">
        <v>8000</v>
      </c>
      <c r="AV40" s="84">
        <v>34</v>
      </c>
      <c r="AW40" s="84">
        <v>721</v>
      </c>
      <c r="AX40" s="84" t="s">
        <v>995</v>
      </c>
      <c r="AY40" s="108"/>
      <c r="AZ40" s="84"/>
      <c r="BA40" s="84"/>
      <c r="BB40" s="84" t="s">
        <v>2334</v>
      </c>
      <c r="BC40" s="84"/>
      <c r="BD40" s="108"/>
      <c r="BE40" s="84">
        <v>0</v>
      </c>
      <c r="BF40" s="38" t="s">
        <v>317</v>
      </c>
      <c r="BG40" s="84" t="s">
        <v>2366</v>
      </c>
      <c r="BH40" s="114" t="s">
        <v>2892</v>
      </c>
      <c r="BI40" s="38" t="s">
        <v>112</v>
      </c>
      <c r="BJ40" s="85">
        <v>45867</v>
      </c>
      <c r="BK40" s="84" t="s">
        <v>123</v>
      </c>
      <c r="BL40" s="38"/>
      <c r="BM40" s="115"/>
      <c r="BN40" s="116" t="s">
        <v>112</v>
      </c>
      <c r="BO40" s="84" t="s">
        <v>244</v>
      </c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133002</v>
      </c>
      <c r="J41" s="38" t="s">
        <v>251</v>
      </c>
      <c r="K41" s="84">
        <v>133002</v>
      </c>
      <c r="L41" s="84" t="s">
        <v>252</v>
      </c>
      <c r="M41" s="38" t="s">
        <v>253</v>
      </c>
      <c r="N41" s="84">
        <v>284866</v>
      </c>
      <c r="O41" s="84" t="s">
        <v>323</v>
      </c>
      <c r="P41" s="84">
        <v>374704</v>
      </c>
      <c r="Q41" s="38" t="s">
        <v>324</v>
      </c>
      <c r="R41" s="38" t="s">
        <v>325</v>
      </c>
      <c r="S41" s="84" t="s">
        <v>326</v>
      </c>
      <c r="T41" s="84" t="s">
        <v>326</v>
      </c>
      <c r="U41" s="84" t="s">
        <v>265</v>
      </c>
      <c r="V41" s="84" t="s">
        <v>266</v>
      </c>
      <c r="W41" s="84">
        <v>541</v>
      </c>
      <c r="X41" s="38" t="s">
        <v>1102</v>
      </c>
      <c r="Y41" s="84">
        <v>349488177</v>
      </c>
      <c r="Z41" s="38" t="s">
        <v>1103</v>
      </c>
      <c r="AA41" s="108" t="s">
        <v>1104</v>
      </c>
      <c r="AB41" s="84">
        <v>52390</v>
      </c>
      <c r="AC41" s="108" t="s">
        <v>1018</v>
      </c>
      <c r="AD41" s="84">
        <v>24</v>
      </c>
      <c r="AE41" s="84" t="s">
        <v>1011</v>
      </c>
      <c r="AF41" s="84" t="s">
        <v>1089</v>
      </c>
      <c r="AG41" s="108" t="s">
        <v>1105</v>
      </c>
      <c r="AH41" s="84" t="s">
        <v>1091</v>
      </c>
      <c r="AI41" s="108" t="s">
        <v>1106</v>
      </c>
      <c r="AJ41" s="84">
        <v>3772</v>
      </c>
      <c r="AK41" s="84">
        <v>2800</v>
      </c>
      <c r="AL41" s="108" t="s">
        <v>1107</v>
      </c>
      <c r="AM41" s="84">
        <v>39232.53</v>
      </c>
      <c r="AN41" s="112">
        <v>14939.47</v>
      </c>
      <c r="AO41" s="112">
        <v>54172</v>
      </c>
      <c r="AP41" s="112">
        <v>13157.47</v>
      </c>
      <c r="AQ41" s="112">
        <v>842.53</v>
      </c>
      <c r="AR41" s="112">
        <v>14000</v>
      </c>
      <c r="AS41" s="112">
        <v>13157.47</v>
      </c>
      <c r="AT41" s="112">
        <v>842.53</v>
      </c>
      <c r="AU41" s="112">
        <v>14000</v>
      </c>
      <c r="AV41" s="84">
        <v>32</v>
      </c>
      <c r="AW41" s="84">
        <v>350</v>
      </c>
      <c r="AX41" s="84" t="s">
        <v>995</v>
      </c>
      <c r="AY41" s="108"/>
      <c r="AZ41" s="84"/>
      <c r="BA41" s="84"/>
      <c r="BB41" s="84" t="s">
        <v>2334</v>
      </c>
      <c r="BC41" s="84"/>
      <c r="BD41" s="108"/>
      <c r="BE41" s="84">
        <v>0</v>
      </c>
      <c r="BF41" s="38" t="s">
        <v>326</v>
      </c>
      <c r="BG41" s="84" t="s">
        <v>2367</v>
      </c>
      <c r="BH41" s="114" t="s">
        <v>2892</v>
      </c>
      <c r="BI41" s="38" t="s">
        <v>110</v>
      </c>
      <c r="BJ41" s="85">
        <v>45867</v>
      </c>
      <c r="BK41" s="84"/>
      <c r="BL41" s="38" t="s">
        <v>114</v>
      </c>
      <c r="BM41" s="115" t="s">
        <v>119</v>
      </c>
      <c r="BN41" s="116" t="s">
        <v>201</v>
      </c>
      <c r="BO41" s="84" t="s">
        <v>243</v>
      </c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132839</v>
      </c>
      <c r="J42" s="38" t="s">
        <v>249</v>
      </c>
      <c r="K42" s="84">
        <v>132839</v>
      </c>
      <c r="L42" s="84" t="s">
        <v>252</v>
      </c>
      <c r="M42" s="38" t="s">
        <v>253</v>
      </c>
      <c r="N42" s="84">
        <v>232103</v>
      </c>
      <c r="O42" s="84" t="s">
        <v>295</v>
      </c>
      <c r="P42" s="84">
        <v>305527</v>
      </c>
      <c r="Q42" s="38" t="s">
        <v>327</v>
      </c>
      <c r="R42" s="38" t="s">
        <v>325</v>
      </c>
      <c r="S42" s="84" t="s">
        <v>328</v>
      </c>
      <c r="T42" s="84" t="s">
        <v>328</v>
      </c>
      <c r="U42" s="84" t="s">
        <v>275</v>
      </c>
      <c r="V42" s="84" t="s">
        <v>266</v>
      </c>
      <c r="W42" s="84">
        <v>541</v>
      </c>
      <c r="X42" s="38" t="s">
        <v>1108</v>
      </c>
      <c r="Y42" s="84">
        <v>349622002</v>
      </c>
      <c r="Z42" s="38" t="s">
        <v>1109</v>
      </c>
      <c r="AA42" s="108" t="s">
        <v>1110</v>
      </c>
      <c r="AB42" s="84">
        <v>52390</v>
      </c>
      <c r="AC42" s="108" t="s">
        <v>1010</v>
      </c>
      <c r="AD42" s="84">
        <v>24</v>
      </c>
      <c r="AE42" s="84" t="s">
        <v>1111</v>
      </c>
      <c r="AF42" s="84" t="s">
        <v>1112</v>
      </c>
      <c r="AG42" s="108" t="s">
        <v>1113</v>
      </c>
      <c r="AH42" s="84" t="s">
        <v>1114</v>
      </c>
      <c r="AI42" s="108" t="s">
        <v>1115</v>
      </c>
      <c r="AJ42" s="84">
        <v>3126</v>
      </c>
      <c r="AK42" s="84">
        <v>2800</v>
      </c>
      <c r="AL42" s="108" t="s">
        <v>1116</v>
      </c>
      <c r="AM42" s="84">
        <v>1660.44</v>
      </c>
      <c r="AN42" s="112">
        <v>2585.1</v>
      </c>
      <c r="AO42" s="112">
        <v>4245.54</v>
      </c>
      <c r="AP42" s="112">
        <v>50729.56</v>
      </c>
      <c r="AQ42" s="112">
        <v>12550.9</v>
      </c>
      <c r="AR42" s="112">
        <v>63280.46</v>
      </c>
      <c r="AS42" s="112">
        <v>50729.56</v>
      </c>
      <c r="AT42" s="112">
        <v>12550.9</v>
      </c>
      <c r="AU42" s="112">
        <v>63280.46</v>
      </c>
      <c r="AV42" s="84">
        <v>31</v>
      </c>
      <c r="AW42" s="84">
        <v>900</v>
      </c>
      <c r="AX42" s="84" t="s">
        <v>995</v>
      </c>
      <c r="AY42" s="108"/>
      <c r="AZ42" s="84"/>
      <c r="BA42" s="84"/>
      <c r="BB42" s="84" t="s">
        <v>2334</v>
      </c>
      <c r="BC42" s="84"/>
      <c r="BD42" s="108"/>
      <c r="BE42" s="84">
        <v>0</v>
      </c>
      <c r="BF42" s="38" t="s">
        <v>328</v>
      </c>
      <c r="BG42" s="84" t="s">
        <v>2368</v>
      </c>
      <c r="BH42" s="114" t="s">
        <v>2892</v>
      </c>
      <c r="BI42" s="38" t="s">
        <v>111</v>
      </c>
      <c r="BJ42" s="85">
        <v>45867</v>
      </c>
      <c r="BK42" s="84"/>
      <c r="BL42" s="38"/>
      <c r="BM42" s="115" t="s">
        <v>120</v>
      </c>
      <c r="BN42" s="116" t="s">
        <v>201</v>
      </c>
      <c r="BO42" s="84" t="s">
        <v>244</v>
      </c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133002</v>
      </c>
      <c r="J43" s="38" t="s">
        <v>251</v>
      </c>
      <c r="K43" s="84">
        <v>133002</v>
      </c>
      <c r="L43" s="84" t="s">
        <v>252</v>
      </c>
      <c r="M43" s="38" t="s">
        <v>253</v>
      </c>
      <c r="N43" s="84">
        <v>241014</v>
      </c>
      <c r="O43" s="84" t="s">
        <v>283</v>
      </c>
      <c r="P43" s="84">
        <v>316929</v>
      </c>
      <c r="Q43" s="38" t="s">
        <v>284</v>
      </c>
      <c r="R43" s="38" t="s">
        <v>325</v>
      </c>
      <c r="S43" s="84" t="s">
        <v>329</v>
      </c>
      <c r="T43" s="84" t="s">
        <v>329</v>
      </c>
      <c r="U43" s="84" t="s">
        <v>275</v>
      </c>
      <c r="V43" s="84" t="s">
        <v>266</v>
      </c>
      <c r="W43" s="84">
        <v>541</v>
      </c>
      <c r="X43" s="38" t="s">
        <v>1117</v>
      </c>
      <c r="Y43" s="84">
        <v>349713853</v>
      </c>
      <c r="Z43" s="38" t="s">
        <v>1118</v>
      </c>
      <c r="AA43" s="108" t="s">
        <v>1119</v>
      </c>
      <c r="AB43" s="84">
        <v>65959</v>
      </c>
      <c r="AC43" s="108" t="s">
        <v>1018</v>
      </c>
      <c r="AD43" s="84">
        <v>24</v>
      </c>
      <c r="AE43" s="84" t="s">
        <v>1120</v>
      </c>
      <c r="AF43" s="84" t="s">
        <v>1019</v>
      </c>
      <c r="AG43" s="108" t="s">
        <v>1063</v>
      </c>
      <c r="AH43" s="84" t="s">
        <v>993</v>
      </c>
      <c r="AI43" s="108" t="s">
        <v>1106</v>
      </c>
      <c r="AJ43" s="84">
        <v>3034</v>
      </c>
      <c r="AK43" s="84">
        <v>3550</v>
      </c>
      <c r="AL43" s="108" t="s">
        <v>1121</v>
      </c>
      <c r="AM43" s="84">
        <v>49277.21</v>
      </c>
      <c r="AN43" s="112">
        <v>17656.79</v>
      </c>
      <c r="AO43" s="112">
        <v>66934</v>
      </c>
      <c r="AP43" s="112">
        <v>16681.79</v>
      </c>
      <c r="AQ43" s="112">
        <v>1068.21</v>
      </c>
      <c r="AR43" s="112">
        <v>17750</v>
      </c>
      <c r="AS43" s="112">
        <v>16681.79</v>
      </c>
      <c r="AT43" s="112">
        <v>1068.21</v>
      </c>
      <c r="AU43" s="112">
        <v>17750</v>
      </c>
      <c r="AV43" s="84">
        <v>32</v>
      </c>
      <c r="AW43" s="84">
        <v>350</v>
      </c>
      <c r="AX43" s="84" t="s">
        <v>995</v>
      </c>
      <c r="AY43" s="108"/>
      <c r="AZ43" s="84"/>
      <c r="BA43" s="84"/>
      <c r="BB43" s="84" t="s">
        <v>2334</v>
      </c>
      <c r="BC43" s="84"/>
      <c r="BD43" s="108"/>
      <c r="BE43" s="84">
        <v>0</v>
      </c>
      <c r="BF43" s="38" t="s">
        <v>329</v>
      </c>
      <c r="BG43" s="84" t="s">
        <v>2369</v>
      </c>
      <c r="BH43" s="114" t="s">
        <v>2892</v>
      </c>
      <c r="BI43" s="38" t="s">
        <v>111</v>
      </c>
      <c r="BJ43" s="85">
        <v>45867</v>
      </c>
      <c r="BK43" s="84"/>
      <c r="BL43" s="38"/>
      <c r="BM43" s="115" t="s">
        <v>120</v>
      </c>
      <c r="BN43" s="116" t="s">
        <v>201</v>
      </c>
      <c r="BO43" s="84" t="s">
        <v>244</v>
      </c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133002</v>
      </c>
      <c r="J44" s="38" t="s">
        <v>251</v>
      </c>
      <c r="K44" s="84">
        <v>133002</v>
      </c>
      <c r="L44" s="84" t="s">
        <v>252</v>
      </c>
      <c r="M44" s="38" t="s">
        <v>253</v>
      </c>
      <c r="N44" s="84">
        <v>235565</v>
      </c>
      <c r="O44" s="84" t="s">
        <v>276</v>
      </c>
      <c r="P44" s="84">
        <v>367362</v>
      </c>
      <c r="Q44" s="38" t="s">
        <v>330</v>
      </c>
      <c r="R44" s="38" t="s">
        <v>325</v>
      </c>
      <c r="S44" s="84" t="s">
        <v>331</v>
      </c>
      <c r="T44" s="84" t="s">
        <v>331</v>
      </c>
      <c r="U44" s="84" t="s">
        <v>332</v>
      </c>
      <c r="V44" s="84" t="s">
        <v>259</v>
      </c>
      <c r="W44" s="84">
        <v>541</v>
      </c>
      <c r="X44" s="38" t="s">
        <v>1015</v>
      </c>
      <c r="Y44" s="84">
        <v>349891504</v>
      </c>
      <c r="Z44" s="38" t="s">
        <v>1122</v>
      </c>
      <c r="AA44" s="108" t="s">
        <v>1123</v>
      </c>
      <c r="AB44" s="84">
        <v>62828</v>
      </c>
      <c r="AC44" s="108" t="s">
        <v>989</v>
      </c>
      <c r="AD44" s="84">
        <v>24</v>
      </c>
      <c r="AE44" s="84" t="s">
        <v>1124</v>
      </c>
      <c r="AF44" s="84" t="s">
        <v>991</v>
      </c>
      <c r="AG44" s="108" t="s">
        <v>1125</v>
      </c>
      <c r="AH44" s="84" t="s">
        <v>993</v>
      </c>
      <c r="AI44" s="108" t="s">
        <v>1126</v>
      </c>
      <c r="AJ44" s="84">
        <v>3348</v>
      </c>
      <c r="AK44" s="84">
        <v>3400</v>
      </c>
      <c r="AL44" s="108" t="s">
        <v>1121</v>
      </c>
      <c r="AM44" s="84">
        <v>45466.79</v>
      </c>
      <c r="AN44" s="112">
        <v>17701.21</v>
      </c>
      <c r="AO44" s="112">
        <v>63168</v>
      </c>
      <c r="AP44" s="112">
        <v>17361.21</v>
      </c>
      <c r="AQ44" s="112">
        <v>1018.79</v>
      </c>
      <c r="AR44" s="112">
        <v>18380</v>
      </c>
      <c r="AS44" s="112">
        <v>17361.21</v>
      </c>
      <c r="AT44" s="112">
        <v>1018.79</v>
      </c>
      <c r="AU44" s="112">
        <v>18380</v>
      </c>
      <c r="AV44" s="84">
        <v>31</v>
      </c>
      <c r="AW44" s="84">
        <v>344</v>
      </c>
      <c r="AX44" s="84" t="s">
        <v>995</v>
      </c>
      <c r="AY44" s="108"/>
      <c r="AZ44" s="84"/>
      <c r="BA44" s="84"/>
      <c r="BB44" s="84" t="s">
        <v>2334</v>
      </c>
      <c r="BC44" s="84"/>
      <c r="BD44" s="108"/>
      <c r="BE44" s="84">
        <v>0</v>
      </c>
      <c r="BF44" s="38" t="s">
        <v>331</v>
      </c>
      <c r="BG44" s="84" t="s">
        <v>2370</v>
      </c>
      <c r="BH44" s="114" t="s">
        <v>2892</v>
      </c>
      <c r="BI44" s="38" t="s">
        <v>111</v>
      </c>
      <c r="BJ44" s="85">
        <v>45867</v>
      </c>
      <c r="BK44" s="84"/>
      <c r="BL44" s="38"/>
      <c r="BM44" s="115" t="s">
        <v>120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133002</v>
      </c>
      <c r="J45" s="38" t="s">
        <v>251</v>
      </c>
      <c r="K45" s="84">
        <v>133002</v>
      </c>
      <c r="L45" s="84" t="s">
        <v>252</v>
      </c>
      <c r="M45" s="38" t="s">
        <v>253</v>
      </c>
      <c r="N45" s="84">
        <v>235565</v>
      </c>
      <c r="O45" s="84" t="s">
        <v>276</v>
      </c>
      <c r="P45" s="84">
        <v>309916</v>
      </c>
      <c r="Q45" s="38" t="s">
        <v>277</v>
      </c>
      <c r="R45" s="38" t="s">
        <v>325</v>
      </c>
      <c r="S45" s="84" t="s">
        <v>333</v>
      </c>
      <c r="T45" s="84" t="s">
        <v>333</v>
      </c>
      <c r="U45" s="84" t="s">
        <v>332</v>
      </c>
      <c r="V45" s="84" t="s">
        <v>266</v>
      </c>
      <c r="W45" s="84">
        <v>541</v>
      </c>
      <c r="X45" s="38" t="s">
        <v>1015</v>
      </c>
      <c r="Y45" s="84">
        <v>350310885</v>
      </c>
      <c r="Z45" s="38" t="s">
        <v>1127</v>
      </c>
      <c r="AA45" s="108" t="s">
        <v>1128</v>
      </c>
      <c r="AB45" s="84">
        <v>62628</v>
      </c>
      <c r="AC45" s="108" t="s">
        <v>989</v>
      </c>
      <c r="AD45" s="84">
        <v>24</v>
      </c>
      <c r="AE45" s="84" t="s">
        <v>1124</v>
      </c>
      <c r="AF45" s="84" t="s">
        <v>991</v>
      </c>
      <c r="AG45" s="108" t="s">
        <v>1125</v>
      </c>
      <c r="AH45" s="84" t="s">
        <v>993</v>
      </c>
      <c r="AI45" s="108" t="s">
        <v>1129</v>
      </c>
      <c r="AJ45" s="84">
        <v>3852</v>
      </c>
      <c r="AK45" s="84">
        <v>3350</v>
      </c>
      <c r="AL45" s="108" t="s">
        <v>1130</v>
      </c>
      <c r="AM45" s="84">
        <v>52983.67</v>
      </c>
      <c r="AN45" s="112">
        <v>17868.330000000002</v>
      </c>
      <c r="AO45" s="112">
        <v>70852</v>
      </c>
      <c r="AP45" s="112">
        <v>9644.33</v>
      </c>
      <c r="AQ45" s="112">
        <v>405.67</v>
      </c>
      <c r="AR45" s="112">
        <v>10050</v>
      </c>
      <c r="AS45" s="112">
        <v>9644.33</v>
      </c>
      <c r="AT45" s="112">
        <v>405.67</v>
      </c>
      <c r="AU45" s="112">
        <v>10050</v>
      </c>
      <c r="AV45" s="84">
        <v>30</v>
      </c>
      <c r="AW45" s="84">
        <v>225</v>
      </c>
      <c r="AX45" s="84" t="s">
        <v>995</v>
      </c>
      <c r="AY45" s="108"/>
      <c r="AZ45" s="84"/>
      <c r="BA45" s="84"/>
      <c r="BB45" s="84" t="s">
        <v>2334</v>
      </c>
      <c r="BC45" s="84"/>
      <c r="BD45" s="108"/>
      <c r="BE45" s="84">
        <v>0</v>
      </c>
      <c r="BF45" s="38" t="s">
        <v>333</v>
      </c>
      <c r="BG45" s="84" t="s">
        <v>2371</v>
      </c>
      <c r="BH45" s="114" t="s">
        <v>2892</v>
      </c>
      <c r="BI45" s="38" t="s">
        <v>111</v>
      </c>
      <c r="BJ45" s="85">
        <v>45867</v>
      </c>
      <c r="BK45" s="84"/>
      <c r="BL45" s="38"/>
      <c r="BM45" s="115" t="s">
        <v>120</v>
      </c>
      <c r="BN45" s="116" t="s">
        <v>201</v>
      </c>
      <c r="BO45" s="84" t="s">
        <v>244</v>
      </c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133002</v>
      </c>
      <c r="J46" s="38" t="s">
        <v>251</v>
      </c>
      <c r="K46" s="84">
        <v>133002</v>
      </c>
      <c r="L46" s="84" t="s">
        <v>252</v>
      </c>
      <c r="M46" s="38" t="s">
        <v>253</v>
      </c>
      <c r="N46" s="84">
        <v>235565</v>
      </c>
      <c r="O46" s="84" t="s">
        <v>276</v>
      </c>
      <c r="P46" s="84">
        <v>367362</v>
      </c>
      <c r="Q46" s="38" t="s">
        <v>330</v>
      </c>
      <c r="R46" s="38" t="s">
        <v>325</v>
      </c>
      <c r="S46" s="84" t="s">
        <v>334</v>
      </c>
      <c r="T46" s="84" t="s">
        <v>334</v>
      </c>
      <c r="U46" s="84" t="s">
        <v>332</v>
      </c>
      <c r="V46" s="84" t="s">
        <v>266</v>
      </c>
      <c r="W46" s="84">
        <v>541</v>
      </c>
      <c r="X46" s="38" t="s">
        <v>1015</v>
      </c>
      <c r="Y46" s="84">
        <v>350314864</v>
      </c>
      <c r="Z46" s="38" t="s">
        <v>1131</v>
      </c>
      <c r="AA46" s="108" t="s">
        <v>1128</v>
      </c>
      <c r="AB46" s="84">
        <v>62628</v>
      </c>
      <c r="AC46" s="108" t="s">
        <v>989</v>
      </c>
      <c r="AD46" s="84">
        <v>24</v>
      </c>
      <c r="AE46" s="84" t="s">
        <v>1124</v>
      </c>
      <c r="AF46" s="84" t="s">
        <v>991</v>
      </c>
      <c r="AG46" s="108" t="s">
        <v>1125</v>
      </c>
      <c r="AH46" s="84" t="s">
        <v>993</v>
      </c>
      <c r="AI46" s="108" t="s">
        <v>1129</v>
      </c>
      <c r="AJ46" s="84">
        <v>3852</v>
      </c>
      <c r="AK46" s="84">
        <v>3350</v>
      </c>
      <c r="AL46" s="108" t="s">
        <v>1132</v>
      </c>
      <c r="AM46" s="84">
        <v>59347.65</v>
      </c>
      <c r="AN46" s="112">
        <v>18254.349999999999</v>
      </c>
      <c r="AO46" s="112">
        <v>77602</v>
      </c>
      <c r="AP46" s="112">
        <v>3280.35</v>
      </c>
      <c r="AQ46" s="112">
        <v>19.649999999999999</v>
      </c>
      <c r="AR46" s="112">
        <v>3300</v>
      </c>
      <c r="AS46" s="112">
        <v>3280.35</v>
      </c>
      <c r="AT46" s="112">
        <v>19.649999999999999</v>
      </c>
      <c r="AU46" s="112">
        <v>3300</v>
      </c>
      <c r="AV46" s="84">
        <v>30</v>
      </c>
      <c r="AW46" s="84">
        <v>166</v>
      </c>
      <c r="AX46" s="84" t="s">
        <v>1133</v>
      </c>
      <c r="AY46" s="108"/>
      <c r="AZ46" s="84"/>
      <c r="BA46" s="84"/>
      <c r="BB46" s="84" t="s">
        <v>2334</v>
      </c>
      <c r="BC46" s="84"/>
      <c r="BD46" s="108"/>
      <c r="BE46" s="84">
        <v>0</v>
      </c>
      <c r="BF46" s="38" t="s">
        <v>334</v>
      </c>
      <c r="BG46" s="84" t="s">
        <v>2372</v>
      </c>
      <c r="BH46" s="114" t="s">
        <v>2892</v>
      </c>
      <c r="BI46" s="38" t="s">
        <v>111</v>
      </c>
      <c r="BJ46" s="85">
        <v>45867</v>
      </c>
      <c r="BK46" s="84"/>
      <c r="BL46" s="38"/>
      <c r="BM46" s="115" t="s">
        <v>120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186552</v>
      </c>
      <c r="J47" s="38" t="s">
        <v>335</v>
      </c>
      <c r="K47" s="84">
        <v>186552</v>
      </c>
      <c r="L47" s="84" t="s">
        <v>252</v>
      </c>
      <c r="M47" s="38" t="s">
        <v>253</v>
      </c>
      <c r="N47" s="84">
        <v>331507</v>
      </c>
      <c r="O47" s="84" t="s">
        <v>336</v>
      </c>
      <c r="P47" s="84">
        <v>465137</v>
      </c>
      <c r="Q47" s="38" t="s">
        <v>337</v>
      </c>
      <c r="R47" s="38" t="s">
        <v>325</v>
      </c>
      <c r="S47" s="84" t="s">
        <v>338</v>
      </c>
      <c r="T47" s="84" t="s">
        <v>338</v>
      </c>
      <c r="U47" s="84" t="s">
        <v>332</v>
      </c>
      <c r="V47" s="84" t="s">
        <v>266</v>
      </c>
      <c r="W47" s="84">
        <v>541</v>
      </c>
      <c r="X47" s="38" t="s">
        <v>1015</v>
      </c>
      <c r="Y47" s="84">
        <v>350367678</v>
      </c>
      <c r="Z47" s="38" t="s">
        <v>1134</v>
      </c>
      <c r="AA47" s="108" t="s">
        <v>1135</v>
      </c>
      <c r="AB47" s="84">
        <v>31514</v>
      </c>
      <c r="AC47" s="108" t="s">
        <v>1136</v>
      </c>
      <c r="AD47" s="84">
        <v>24</v>
      </c>
      <c r="AE47" s="84" t="s">
        <v>990</v>
      </c>
      <c r="AF47" s="84" t="s">
        <v>1137</v>
      </c>
      <c r="AG47" s="108" t="s">
        <v>1138</v>
      </c>
      <c r="AH47" s="84" t="s">
        <v>1139</v>
      </c>
      <c r="AI47" s="108" t="s">
        <v>1140</v>
      </c>
      <c r="AJ47" s="84">
        <v>1507</v>
      </c>
      <c r="AK47" s="84">
        <v>1700</v>
      </c>
      <c r="AL47" s="108" t="s">
        <v>1141</v>
      </c>
      <c r="AM47" s="84">
        <v>28219.31</v>
      </c>
      <c r="AN47" s="112">
        <v>8987.69</v>
      </c>
      <c r="AO47" s="112">
        <v>37207</v>
      </c>
      <c r="AP47" s="112">
        <v>3294.69</v>
      </c>
      <c r="AQ47" s="112">
        <v>105.31</v>
      </c>
      <c r="AR47" s="112">
        <v>3400</v>
      </c>
      <c r="AS47" s="112">
        <v>3294.69</v>
      </c>
      <c r="AT47" s="112">
        <v>105.31</v>
      </c>
      <c r="AU47" s="112">
        <v>3400</v>
      </c>
      <c r="AV47" s="84">
        <v>30</v>
      </c>
      <c r="AW47" s="84">
        <v>199</v>
      </c>
      <c r="AX47" s="84" t="s">
        <v>995</v>
      </c>
      <c r="AY47" s="108"/>
      <c r="AZ47" s="84"/>
      <c r="BA47" s="84"/>
      <c r="BB47" s="84" t="s">
        <v>2334</v>
      </c>
      <c r="BC47" s="84"/>
      <c r="BD47" s="108"/>
      <c r="BE47" s="84">
        <v>0</v>
      </c>
      <c r="BF47" s="38" t="s">
        <v>338</v>
      </c>
      <c r="BG47" s="84" t="s">
        <v>2373</v>
      </c>
      <c r="BH47" s="114" t="s">
        <v>2892</v>
      </c>
      <c r="BI47" s="38" t="s">
        <v>110</v>
      </c>
      <c r="BJ47" s="85">
        <v>45867</v>
      </c>
      <c r="BK47" s="84"/>
      <c r="BL47" s="38" t="s">
        <v>114</v>
      </c>
      <c r="BM47" s="115" t="s">
        <v>119</v>
      </c>
      <c r="BN47" s="116" t="s">
        <v>201</v>
      </c>
      <c r="BO47" s="84" t="s">
        <v>243</v>
      </c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132839</v>
      </c>
      <c r="J48" s="38" t="s">
        <v>249</v>
      </c>
      <c r="K48" s="84">
        <v>132839</v>
      </c>
      <c r="L48" s="84" t="s">
        <v>252</v>
      </c>
      <c r="M48" s="38" t="s">
        <v>253</v>
      </c>
      <c r="N48" s="84">
        <v>240765</v>
      </c>
      <c r="O48" s="84" t="s">
        <v>269</v>
      </c>
      <c r="P48" s="84">
        <v>912271</v>
      </c>
      <c r="Q48" s="38" t="s">
        <v>270</v>
      </c>
      <c r="R48" s="38" t="s">
        <v>325</v>
      </c>
      <c r="S48" s="84" t="s">
        <v>339</v>
      </c>
      <c r="T48" s="84" t="s">
        <v>339</v>
      </c>
      <c r="U48" s="84" t="s">
        <v>275</v>
      </c>
      <c r="V48" s="84" t="s">
        <v>266</v>
      </c>
      <c r="W48" s="84">
        <v>541</v>
      </c>
      <c r="X48" s="38" t="s">
        <v>1015</v>
      </c>
      <c r="Y48" s="84">
        <v>350526217</v>
      </c>
      <c r="Z48" s="38" t="s">
        <v>1142</v>
      </c>
      <c r="AA48" s="108" t="s">
        <v>1081</v>
      </c>
      <c r="AB48" s="84">
        <v>52390</v>
      </c>
      <c r="AC48" s="108" t="s">
        <v>1010</v>
      </c>
      <c r="AD48" s="84">
        <v>24</v>
      </c>
      <c r="AE48" s="84" t="s">
        <v>1124</v>
      </c>
      <c r="AF48" s="84" t="s">
        <v>991</v>
      </c>
      <c r="AG48" s="108" t="s">
        <v>1143</v>
      </c>
      <c r="AH48" s="84" t="s">
        <v>993</v>
      </c>
      <c r="AI48" s="108" t="s">
        <v>1144</v>
      </c>
      <c r="AJ48" s="84">
        <v>3713</v>
      </c>
      <c r="AK48" s="84">
        <v>2800</v>
      </c>
      <c r="AL48" s="108" t="s">
        <v>1145</v>
      </c>
      <c r="AM48" s="84">
        <v>46958.03</v>
      </c>
      <c r="AN48" s="112">
        <v>15554.97</v>
      </c>
      <c r="AO48" s="112">
        <v>62513</v>
      </c>
      <c r="AP48" s="112">
        <v>5431.97</v>
      </c>
      <c r="AQ48" s="112">
        <v>168.03</v>
      </c>
      <c r="AR48" s="112">
        <v>5600</v>
      </c>
      <c r="AS48" s="112">
        <v>5431.97</v>
      </c>
      <c r="AT48" s="112">
        <v>168.03</v>
      </c>
      <c r="AU48" s="112">
        <v>5600</v>
      </c>
      <c r="AV48" s="84">
        <v>29</v>
      </c>
      <c r="AW48" s="84">
        <v>163</v>
      </c>
      <c r="AX48" s="84" t="s">
        <v>1133</v>
      </c>
      <c r="AY48" s="108"/>
      <c r="AZ48" s="84"/>
      <c r="BA48" s="84"/>
      <c r="BB48" s="84" t="s">
        <v>2334</v>
      </c>
      <c r="BC48" s="84"/>
      <c r="BD48" s="108"/>
      <c r="BE48" s="84">
        <v>0</v>
      </c>
      <c r="BF48" s="38" t="s">
        <v>339</v>
      </c>
      <c r="BG48" s="84" t="s">
        <v>2374</v>
      </c>
      <c r="BH48" s="114" t="s">
        <v>2892</v>
      </c>
      <c r="BI48" s="38" t="s">
        <v>110</v>
      </c>
      <c r="BJ48" s="85">
        <v>45867</v>
      </c>
      <c r="BK48" s="84"/>
      <c r="BL48" s="38" t="s">
        <v>115</v>
      </c>
      <c r="BM48" s="115" t="s">
        <v>120</v>
      </c>
      <c r="BN48" s="116" t="s">
        <v>201</v>
      </c>
      <c r="BO48" s="84" t="s">
        <v>244</v>
      </c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133002</v>
      </c>
      <c r="J49" s="38" t="s">
        <v>251</v>
      </c>
      <c r="K49" s="84">
        <v>133002</v>
      </c>
      <c r="L49" s="84" t="s">
        <v>252</v>
      </c>
      <c r="M49" s="38" t="s">
        <v>253</v>
      </c>
      <c r="N49" s="84">
        <v>284866</v>
      </c>
      <c r="O49" s="84" t="s">
        <v>323</v>
      </c>
      <c r="P49" s="84">
        <v>374704</v>
      </c>
      <c r="Q49" s="38" t="s">
        <v>324</v>
      </c>
      <c r="R49" s="38" t="s">
        <v>325</v>
      </c>
      <c r="S49" s="84" t="s">
        <v>340</v>
      </c>
      <c r="T49" s="84" t="s">
        <v>340</v>
      </c>
      <c r="U49" s="84" t="s">
        <v>332</v>
      </c>
      <c r="V49" s="84" t="s">
        <v>266</v>
      </c>
      <c r="W49" s="84">
        <v>541</v>
      </c>
      <c r="X49" s="38" t="s">
        <v>1015</v>
      </c>
      <c r="Y49" s="84">
        <v>351211731</v>
      </c>
      <c r="Z49" s="38" t="s">
        <v>1146</v>
      </c>
      <c r="AA49" s="108" t="s">
        <v>1147</v>
      </c>
      <c r="AB49" s="84">
        <v>52390</v>
      </c>
      <c r="AC49" s="108" t="s">
        <v>1018</v>
      </c>
      <c r="AD49" s="84">
        <v>24</v>
      </c>
      <c r="AE49" s="84" t="s">
        <v>1011</v>
      </c>
      <c r="AF49" s="84" t="s">
        <v>1089</v>
      </c>
      <c r="AG49" s="108" t="s">
        <v>1148</v>
      </c>
      <c r="AH49" s="84" t="s">
        <v>1091</v>
      </c>
      <c r="AI49" s="108" t="s">
        <v>1149</v>
      </c>
      <c r="AJ49" s="84">
        <v>3227</v>
      </c>
      <c r="AK49" s="84">
        <v>2800</v>
      </c>
      <c r="AL49" s="108" t="s">
        <v>1150</v>
      </c>
      <c r="AM49" s="84">
        <v>34323.56</v>
      </c>
      <c r="AN49" s="112">
        <v>13703.44</v>
      </c>
      <c r="AO49" s="112">
        <v>48027</v>
      </c>
      <c r="AP49" s="112">
        <v>18066.439999999999</v>
      </c>
      <c r="AQ49" s="112">
        <v>1533.56</v>
      </c>
      <c r="AR49" s="112">
        <v>19600</v>
      </c>
      <c r="AS49" s="112">
        <v>18066.439999999999</v>
      </c>
      <c r="AT49" s="112">
        <v>1533.56</v>
      </c>
      <c r="AU49" s="112">
        <v>19600</v>
      </c>
      <c r="AV49" s="84">
        <v>28</v>
      </c>
      <c r="AW49" s="84">
        <v>286</v>
      </c>
      <c r="AX49" s="84" t="s">
        <v>995</v>
      </c>
      <c r="AY49" s="108"/>
      <c r="AZ49" s="84"/>
      <c r="BA49" s="84"/>
      <c r="BB49" s="84" t="s">
        <v>2334</v>
      </c>
      <c r="BC49" s="84"/>
      <c r="BD49" s="108"/>
      <c r="BE49" s="84">
        <v>0</v>
      </c>
      <c r="BF49" s="38" t="s">
        <v>340</v>
      </c>
      <c r="BG49" s="84" t="s">
        <v>2375</v>
      </c>
      <c r="BH49" s="114" t="s">
        <v>2892</v>
      </c>
      <c r="BI49" s="38" t="s">
        <v>111</v>
      </c>
      <c r="BJ49" s="85">
        <v>45867</v>
      </c>
      <c r="BK49" s="84"/>
      <c r="BL49" s="38"/>
      <c r="BM49" s="115" t="s">
        <v>120</v>
      </c>
      <c r="BN49" s="116" t="s">
        <v>201</v>
      </c>
      <c r="BO49" s="84" t="s">
        <v>244</v>
      </c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133002</v>
      </c>
      <c r="J50" s="38" t="s">
        <v>251</v>
      </c>
      <c r="K50" s="84">
        <v>133002</v>
      </c>
      <c r="L50" s="84" t="s">
        <v>252</v>
      </c>
      <c r="M50" s="38" t="s">
        <v>253</v>
      </c>
      <c r="N50" s="84">
        <v>331196</v>
      </c>
      <c r="O50" s="84" t="s">
        <v>341</v>
      </c>
      <c r="P50" s="84">
        <v>494103</v>
      </c>
      <c r="Q50" s="38" t="s">
        <v>342</v>
      </c>
      <c r="R50" s="38" t="s">
        <v>325</v>
      </c>
      <c r="S50" s="84" t="s">
        <v>343</v>
      </c>
      <c r="T50" s="84" t="s">
        <v>343</v>
      </c>
      <c r="U50" s="84" t="s">
        <v>332</v>
      </c>
      <c r="V50" s="84" t="s">
        <v>266</v>
      </c>
      <c r="W50" s="84">
        <v>541</v>
      </c>
      <c r="X50" s="38" t="s">
        <v>1015</v>
      </c>
      <c r="Y50" s="84">
        <v>351319916</v>
      </c>
      <c r="Z50" s="38" t="s">
        <v>1151</v>
      </c>
      <c r="AA50" s="108" t="s">
        <v>1152</v>
      </c>
      <c r="AB50" s="84">
        <v>41952</v>
      </c>
      <c r="AC50" s="108" t="s">
        <v>989</v>
      </c>
      <c r="AD50" s="84">
        <v>24</v>
      </c>
      <c r="AE50" s="84" t="s">
        <v>990</v>
      </c>
      <c r="AF50" s="84" t="s">
        <v>1137</v>
      </c>
      <c r="AG50" s="108" t="s">
        <v>1153</v>
      </c>
      <c r="AH50" s="84" t="s">
        <v>1139</v>
      </c>
      <c r="AI50" s="108" t="s">
        <v>1149</v>
      </c>
      <c r="AJ50" s="84">
        <v>2269</v>
      </c>
      <c r="AK50" s="84">
        <v>2250</v>
      </c>
      <c r="AL50" s="108" t="s">
        <v>1154</v>
      </c>
      <c r="AM50" s="84">
        <v>20049.53</v>
      </c>
      <c r="AN50" s="112">
        <v>9219.4699999999993</v>
      </c>
      <c r="AO50" s="112">
        <v>29269</v>
      </c>
      <c r="AP50" s="112">
        <v>21902.47</v>
      </c>
      <c r="AQ50" s="112">
        <v>2847.53</v>
      </c>
      <c r="AR50" s="112">
        <v>24750</v>
      </c>
      <c r="AS50" s="112">
        <v>21902.47</v>
      </c>
      <c r="AT50" s="112">
        <v>2847.53</v>
      </c>
      <c r="AU50" s="112">
        <v>24750</v>
      </c>
      <c r="AV50" s="84">
        <v>28</v>
      </c>
      <c r="AW50" s="84">
        <v>407</v>
      </c>
      <c r="AX50" s="84" t="s">
        <v>995</v>
      </c>
      <c r="AY50" s="108"/>
      <c r="AZ50" s="84"/>
      <c r="BA50" s="84"/>
      <c r="BB50" s="84" t="s">
        <v>2334</v>
      </c>
      <c r="BC50" s="84"/>
      <c r="BD50" s="108"/>
      <c r="BE50" s="84">
        <v>0</v>
      </c>
      <c r="BF50" s="38" t="s">
        <v>343</v>
      </c>
      <c r="BG50" s="84" t="s">
        <v>2376</v>
      </c>
      <c r="BH50" s="114" t="s">
        <v>2892</v>
      </c>
      <c r="BI50" s="38" t="s">
        <v>112</v>
      </c>
      <c r="BJ50" s="85">
        <v>45867</v>
      </c>
      <c r="BK50" s="84" t="s">
        <v>124</v>
      </c>
      <c r="BL50" s="38"/>
      <c r="BM50" s="115"/>
      <c r="BN50" s="116" t="s">
        <v>112</v>
      </c>
      <c r="BO50" s="84" t="s">
        <v>244</v>
      </c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133002</v>
      </c>
      <c r="J51" s="38" t="s">
        <v>251</v>
      </c>
      <c r="K51" s="84">
        <v>133002</v>
      </c>
      <c r="L51" s="84" t="s">
        <v>252</v>
      </c>
      <c r="M51" s="38" t="s">
        <v>253</v>
      </c>
      <c r="N51" s="84">
        <v>285170</v>
      </c>
      <c r="O51" s="84" t="s">
        <v>315</v>
      </c>
      <c r="P51" s="84">
        <v>375148</v>
      </c>
      <c r="Q51" s="38" t="s">
        <v>316</v>
      </c>
      <c r="R51" s="38" t="s">
        <v>344</v>
      </c>
      <c r="S51" s="84" t="s">
        <v>317</v>
      </c>
      <c r="T51" s="84" t="s">
        <v>317</v>
      </c>
      <c r="U51" s="84" t="s">
        <v>332</v>
      </c>
      <c r="V51" s="84" t="s">
        <v>266</v>
      </c>
      <c r="W51" s="84">
        <v>541</v>
      </c>
      <c r="X51" s="38" t="s">
        <v>1015</v>
      </c>
      <c r="Y51" s="84">
        <v>351542478</v>
      </c>
      <c r="Z51" s="38" t="s">
        <v>1155</v>
      </c>
      <c r="AA51" s="108" t="s">
        <v>1156</v>
      </c>
      <c r="AB51" s="84">
        <v>30000</v>
      </c>
      <c r="AC51" s="108" t="s">
        <v>989</v>
      </c>
      <c r="AD51" s="84">
        <v>18</v>
      </c>
      <c r="AE51" s="84" t="s">
        <v>1099</v>
      </c>
      <c r="AF51" s="84" t="s">
        <v>1089</v>
      </c>
      <c r="AG51" s="108" t="s">
        <v>1090</v>
      </c>
      <c r="AH51" s="84" t="s">
        <v>1091</v>
      </c>
      <c r="AI51" s="108" t="s">
        <v>1157</v>
      </c>
      <c r="AJ51" s="84">
        <v>2020</v>
      </c>
      <c r="AK51" s="84">
        <v>2020</v>
      </c>
      <c r="AL51" s="108" t="s">
        <v>1158</v>
      </c>
      <c r="AM51" s="84">
        <v>4193.53</v>
      </c>
      <c r="AN51" s="112">
        <v>1866.47</v>
      </c>
      <c r="AO51" s="112">
        <v>6060</v>
      </c>
      <c r="AP51" s="112">
        <v>25806.47</v>
      </c>
      <c r="AQ51" s="112">
        <v>4528.53</v>
      </c>
      <c r="AR51" s="112">
        <v>30335</v>
      </c>
      <c r="AS51" s="112">
        <v>25806.47</v>
      </c>
      <c r="AT51" s="112">
        <v>4528.53</v>
      </c>
      <c r="AU51" s="112">
        <v>30335</v>
      </c>
      <c r="AV51" s="84">
        <v>28</v>
      </c>
      <c r="AW51" s="84">
        <v>721</v>
      </c>
      <c r="AX51" s="84" t="s">
        <v>995</v>
      </c>
      <c r="AY51" s="108"/>
      <c r="AZ51" s="84"/>
      <c r="BA51" s="84"/>
      <c r="BB51" s="84" t="s">
        <v>2334</v>
      </c>
      <c r="BC51" s="84"/>
      <c r="BD51" s="108"/>
      <c r="BE51" s="84">
        <v>0</v>
      </c>
      <c r="BF51" s="38" t="s">
        <v>317</v>
      </c>
      <c r="BG51" s="84" t="s">
        <v>2377</v>
      </c>
      <c r="BH51" s="114" t="s">
        <v>2892</v>
      </c>
      <c r="BI51" s="38" t="s">
        <v>112</v>
      </c>
      <c r="BJ51" s="85">
        <v>45867</v>
      </c>
      <c r="BK51" s="84" t="s">
        <v>128</v>
      </c>
      <c r="BL51" s="38"/>
      <c r="BM51" s="115"/>
      <c r="BN51" s="116" t="s">
        <v>112</v>
      </c>
      <c r="BO51" s="84" t="s">
        <v>244</v>
      </c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133002</v>
      </c>
      <c r="J52" s="38" t="s">
        <v>251</v>
      </c>
      <c r="K52" s="84">
        <v>133002</v>
      </c>
      <c r="L52" s="84" t="s">
        <v>252</v>
      </c>
      <c r="M52" s="38" t="s">
        <v>253</v>
      </c>
      <c r="N52" s="84">
        <v>235565</v>
      </c>
      <c r="O52" s="84" t="s">
        <v>276</v>
      </c>
      <c r="P52" s="84">
        <v>355880</v>
      </c>
      <c r="Q52" s="38" t="s">
        <v>292</v>
      </c>
      <c r="R52" s="38" t="s">
        <v>325</v>
      </c>
      <c r="S52" s="84" t="s">
        <v>345</v>
      </c>
      <c r="T52" s="84" t="s">
        <v>345</v>
      </c>
      <c r="U52" s="84" t="s">
        <v>332</v>
      </c>
      <c r="V52" s="84" t="s">
        <v>266</v>
      </c>
      <c r="W52" s="84">
        <v>541</v>
      </c>
      <c r="X52" s="38" t="s">
        <v>1015</v>
      </c>
      <c r="Y52" s="84">
        <v>351589960</v>
      </c>
      <c r="Z52" s="38" t="s">
        <v>1159</v>
      </c>
      <c r="AA52" s="108" t="s">
        <v>1160</v>
      </c>
      <c r="AB52" s="84">
        <v>63000</v>
      </c>
      <c r="AC52" s="108" t="s">
        <v>989</v>
      </c>
      <c r="AD52" s="84">
        <v>24</v>
      </c>
      <c r="AE52" s="84" t="s">
        <v>1124</v>
      </c>
      <c r="AF52" s="84" t="s">
        <v>991</v>
      </c>
      <c r="AG52" s="108" t="s">
        <v>1125</v>
      </c>
      <c r="AH52" s="84" t="s">
        <v>993</v>
      </c>
      <c r="AI52" s="108" t="s">
        <v>1161</v>
      </c>
      <c r="AJ52" s="84">
        <v>3400</v>
      </c>
      <c r="AK52" s="84">
        <v>3400</v>
      </c>
      <c r="AL52" s="108" t="s">
        <v>1162</v>
      </c>
      <c r="AM52" s="84">
        <v>52545.01</v>
      </c>
      <c r="AN52" s="112">
        <v>18854.990000000002</v>
      </c>
      <c r="AO52" s="112">
        <v>71400</v>
      </c>
      <c r="AP52" s="112">
        <v>10454.99</v>
      </c>
      <c r="AQ52" s="112">
        <v>457.01</v>
      </c>
      <c r="AR52" s="112">
        <v>10912</v>
      </c>
      <c r="AS52" s="112">
        <v>10454.99</v>
      </c>
      <c r="AT52" s="112">
        <v>457.01</v>
      </c>
      <c r="AU52" s="112">
        <v>10912</v>
      </c>
      <c r="AV52" s="84">
        <v>26</v>
      </c>
      <c r="AW52" s="84">
        <v>105</v>
      </c>
      <c r="AX52" s="84" t="s">
        <v>1163</v>
      </c>
      <c r="AY52" s="108"/>
      <c r="AZ52" s="84"/>
      <c r="BA52" s="84"/>
      <c r="BB52" s="84" t="s">
        <v>2334</v>
      </c>
      <c r="BC52" s="84"/>
      <c r="BD52" s="108"/>
      <c r="BE52" s="84">
        <v>0</v>
      </c>
      <c r="BF52" s="38" t="s">
        <v>345</v>
      </c>
      <c r="BG52" s="84" t="s">
        <v>2378</v>
      </c>
      <c r="BH52" s="114" t="s">
        <v>2892</v>
      </c>
      <c r="BI52" s="38" t="s">
        <v>111</v>
      </c>
      <c r="BJ52" s="85">
        <v>45867</v>
      </c>
      <c r="BK52" s="84"/>
      <c r="BL52" s="38"/>
      <c r="BM52" s="115" t="s">
        <v>119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132839</v>
      </c>
      <c r="J53" s="38" t="s">
        <v>249</v>
      </c>
      <c r="K53" s="84">
        <v>132839</v>
      </c>
      <c r="L53" s="84" t="s">
        <v>252</v>
      </c>
      <c r="M53" s="38" t="s">
        <v>253</v>
      </c>
      <c r="N53" s="84">
        <v>224247</v>
      </c>
      <c r="O53" s="84" t="s">
        <v>346</v>
      </c>
      <c r="P53" s="84">
        <v>295607</v>
      </c>
      <c r="Q53" s="38" t="s">
        <v>347</v>
      </c>
      <c r="R53" s="38" t="s">
        <v>325</v>
      </c>
      <c r="S53" s="84" t="s">
        <v>348</v>
      </c>
      <c r="T53" s="84" t="s">
        <v>348</v>
      </c>
      <c r="U53" s="84" t="s">
        <v>265</v>
      </c>
      <c r="V53" s="84" t="s">
        <v>266</v>
      </c>
      <c r="W53" s="84">
        <v>541</v>
      </c>
      <c r="X53" s="38" t="s">
        <v>1015</v>
      </c>
      <c r="Y53" s="84">
        <v>351596342</v>
      </c>
      <c r="Z53" s="38" t="s">
        <v>1164</v>
      </c>
      <c r="AA53" s="108" t="s">
        <v>1160</v>
      </c>
      <c r="AB53" s="84">
        <v>32000</v>
      </c>
      <c r="AC53" s="108" t="s">
        <v>1010</v>
      </c>
      <c r="AD53" s="84">
        <v>24</v>
      </c>
      <c r="AE53" s="84" t="s">
        <v>990</v>
      </c>
      <c r="AF53" s="84" t="s">
        <v>1165</v>
      </c>
      <c r="AG53" s="108" t="s">
        <v>1166</v>
      </c>
      <c r="AH53" s="84" t="s">
        <v>1139</v>
      </c>
      <c r="AI53" s="108" t="s">
        <v>1167</v>
      </c>
      <c r="AJ53" s="84">
        <v>1750</v>
      </c>
      <c r="AK53" s="84">
        <v>1750</v>
      </c>
      <c r="AL53" s="108" t="s">
        <v>1168</v>
      </c>
      <c r="AM53" s="84">
        <v>24109.56</v>
      </c>
      <c r="AN53" s="112">
        <v>9140.44</v>
      </c>
      <c r="AO53" s="112">
        <v>33250</v>
      </c>
      <c r="AP53" s="112">
        <v>7890.44</v>
      </c>
      <c r="AQ53" s="112">
        <v>478.56</v>
      </c>
      <c r="AR53" s="112">
        <v>8369</v>
      </c>
      <c r="AS53" s="112">
        <v>7890.44</v>
      </c>
      <c r="AT53" s="112">
        <v>478.56</v>
      </c>
      <c r="AU53" s="112">
        <v>8369</v>
      </c>
      <c r="AV53" s="84">
        <v>25</v>
      </c>
      <c r="AW53" s="84">
        <v>169</v>
      </c>
      <c r="AX53" s="84" t="s">
        <v>1133</v>
      </c>
      <c r="AY53" s="108"/>
      <c r="AZ53" s="84"/>
      <c r="BA53" s="84"/>
      <c r="BB53" s="84" t="s">
        <v>2334</v>
      </c>
      <c r="BC53" s="84"/>
      <c r="BD53" s="108"/>
      <c r="BE53" s="84">
        <v>0</v>
      </c>
      <c r="BF53" s="38" t="s">
        <v>348</v>
      </c>
      <c r="BG53" s="84" t="s">
        <v>2379</v>
      </c>
      <c r="BH53" s="114" t="s">
        <v>2892</v>
      </c>
      <c r="BI53" s="38" t="s">
        <v>110</v>
      </c>
      <c r="BJ53" s="85">
        <v>45867</v>
      </c>
      <c r="BK53" s="84"/>
      <c r="BL53" s="38" t="s">
        <v>114</v>
      </c>
      <c r="BM53" s="115" t="s">
        <v>119</v>
      </c>
      <c r="BN53" s="116" t="s">
        <v>201</v>
      </c>
      <c r="BO53" s="84" t="s">
        <v>243</v>
      </c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133002</v>
      </c>
      <c r="J54" s="38" t="s">
        <v>251</v>
      </c>
      <c r="K54" s="84">
        <v>133002</v>
      </c>
      <c r="L54" s="84" t="s">
        <v>252</v>
      </c>
      <c r="M54" s="38" t="s">
        <v>253</v>
      </c>
      <c r="N54" s="84">
        <v>284866</v>
      </c>
      <c r="O54" s="84" t="s">
        <v>323</v>
      </c>
      <c r="P54" s="84">
        <v>374704</v>
      </c>
      <c r="Q54" s="38" t="s">
        <v>324</v>
      </c>
      <c r="R54" s="38" t="s">
        <v>325</v>
      </c>
      <c r="S54" s="84" t="s">
        <v>349</v>
      </c>
      <c r="T54" s="84" t="s">
        <v>349</v>
      </c>
      <c r="U54" s="84" t="s">
        <v>332</v>
      </c>
      <c r="V54" s="84" t="s">
        <v>266</v>
      </c>
      <c r="W54" s="84">
        <v>541</v>
      </c>
      <c r="X54" s="38" t="s">
        <v>1015</v>
      </c>
      <c r="Y54" s="84">
        <v>351779193</v>
      </c>
      <c r="Z54" s="38" t="s">
        <v>1169</v>
      </c>
      <c r="AA54" s="108" t="s">
        <v>1170</v>
      </c>
      <c r="AB54" s="84">
        <v>52000</v>
      </c>
      <c r="AC54" s="108" t="s">
        <v>1018</v>
      </c>
      <c r="AD54" s="84">
        <v>24</v>
      </c>
      <c r="AE54" s="84" t="s">
        <v>1011</v>
      </c>
      <c r="AF54" s="84" t="s">
        <v>1089</v>
      </c>
      <c r="AG54" s="108" t="s">
        <v>1148</v>
      </c>
      <c r="AH54" s="84" t="s">
        <v>1091</v>
      </c>
      <c r="AI54" s="108" t="s">
        <v>1171</v>
      </c>
      <c r="AJ54" s="84">
        <v>2780</v>
      </c>
      <c r="AK54" s="84">
        <v>2780</v>
      </c>
      <c r="AL54" s="108" t="s">
        <v>1172</v>
      </c>
      <c r="AM54" s="84">
        <v>19627.61</v>
      </c>
      <c r="AN54" s="112">
        <v>10952.39</v>
      </c>
      <c r="AO54" s="112">
        <v>30580</v>
      </c>
      <c r="AP54" s="112">
        <v>32372.39</v>
      </c>
      <c r="AQ54" s="112">
        <v>5077.6099999999997</v>
      </c>
      <c r="AR54" s="112">
        <v>37450</v>
      </c>
      <c r="AS54" s="112">
        <v>32372.39</v>
      </c>
      <c r="AT54" s="112">
        <v>5077.6099999999997</v>
      </c>
      <c r="AU54" s="112">
        <v>37450</v>
      </c>
      <c r="AV54" s="84">
        <v>25</v>
      </c>
      <c r="AW54" s="84">
        <v>378</v>
      </c>
      <c r="AX54" s="84" t="s">
        <v>995</v>
      </c>
      <c r="AY54" s="108"/>
      <c r="AZ54" s="84"/>
      <c r="BA54" s="84"/>
      <c r="BB54" s="84" t="s">
        <v>2334</v>
      </c>
      <c r="BC54" s="84"/>
      <c r="BD54" s="108"/>
      <c r="BE54" s="84">
        <v>0</v>
      </c>
      <c r="BF54" s="38" t="s">
        <v>349</v>
      </c>
      <c r="BG54" s="84" t="s">
        <v>2380</v>
      </c>
      <c r="BH54" s="114" t="s">
        <v>2892</v>
      </c>
      <c r="BI54" s="38" t="s">
        <v>112</v>
      </c>
      <c r="BJ54" s="85">
        <v>45867</v>
      </c>
      <c r="BK54" s="84" t="s">
        <v>124</v>
      </c>
      <c r="BL54" s="38"/>
      <c r="BM54" s="115"/>
      <c r="BN54" s="116" t="s">
        <v>112</v>
      </c>
      <c r="BO54" s="84" t="s">
        <v>244</v>
      </c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133002</v>
      </c>
      <c r="J55" s="38" t="s">
        <v>251</v>
      </c>
      <c r="K55" s="84">
        <v>133002</v>
      </c>
      <c r="L55" s="84" t="s">
        <v>252</v>
      </c>
      <c r="M55" s="38" t="s">
        <v>253</v>
      </c>
      <c r="N55" s="84">
        <v>284866</v>
      </c>
      <c r="O55" s="84" t="s">
        <v>323</v>
      </c>
      <c r="P55" s="84">
        <v>374704</v>
      </c>
      <c r="Q55" s="38" t="s">
        <v>324</v>
      </c>
      <c r="R55" s="38" t="s">
        <v>325</v>
      </c>
      <c r="S55" s="84" t="s">
        <v>350</v>
      </c>
      <c r="T55" s="84" t="s">
        <v>350</v>
      </c>
      <c r="U55" s="84" t="s">
        <v>332</v>
      </c>
      <c r="V55" s="84" t="s">
        <v>266</v>
      </c>
      <c r="W55" s="84">
        <v>541</v>
      </c>
      <c r="X55" s="38" t="s">
        <v>1015</v>
      </c>
      <c r="Y55" s="84">
        <v>352148666</v>
      </c>
      <c r="Z55" s="38" t="s">
        <v>1173</v>
      </c>
      <c r="AA55" s="108" t="s">
        <v>1174</v>
      </c>
      <c r="AB55" s="84">
        <v>42000</v>
      </c>
      <c r="AC55" s="108" t="s">
        <v>1018</v>
      </c>
      <c r="AD55" s="84">
        <v>24</v>
      </c>
      <c r="AE55" s="84" t="s">
        <v>1011</v>
      </c>
      <c r="AF55" s="84" t="s">
        <v>1089</v>
      </c>
      <c r="AG55" s="108" t="s">
        <v>1148</v>
      </c>
      <c r="AH55" s="84" t="s">
        <v>1091</v>
      </c>
      <c r="AI55" s="108" t="s">
        <v>1175</v>
      </c>
      <c r="AJ55" s="84">
        <v>2240</v>
      </c>
      <c r="AK55" s="84">
        <v>2240</v>
      </c>
      <c r="AL55" s="108" t="s">
        <v>1176</v>
      </c>
      <c r="AM55" s="84">
        <v>38900.71</v>
      </c>
      <c r="AN55" s="112">
        <v>12619.29</v>
      </c>
      <c r="AO55" s="112">
        <v>51520</v>
      </c>
      <c r="AP55" s="112">
        <v>3099.29</v>
      </c>
      <c r="AQ55" s="112">
        <v>74.709999999999994</v>
      </c>
      <c r="AR55" s="112">
        <v>3174</v>
      </c>
      <c r="AS55" s="112">
        <v>0</v>
      </c>
      <c r="AT55" s="112">
        <v>0</v>
      </c>
      <c r="AU55" s="112">
        <v>0</v>
      </c>
      <c r="AV55" s="84">
        <v>23</v>
      </c>
      <c r="AW55" s="84">
        <v>0</v>
      </c>
      <c r="AX55" s="84" t="s">
        <v>1026</v>
      </c>
      <c r="AY55" s="108"/>
      <c r="AZ55" s="84"/>
      <c r="BA55" s="84"/>
      <c r="BB55" s="84" t="s">
        <v>2334</v>
      </c>
      <c r="BC55" s="84"/>
      <c r="BD55" s="108"/>
      <c r="BE55" s="84">
        <v>0</v>
      </c>
      <c r="BF55" s="38" t="s">
        <v>350</v>
      </c>
      <c r="BG55" s="84" t="s">
        <v>2381</v>
      </c>
      <c r="BH55" s="114" t="s">
        <v>2893</v>
      </c>
      <c r="BI55" s="38" t="s">
        <v>111</v>
      </c>
      <c r="BJ55" s="85">
        <v>45868</v>
      </c>
      <c r="BK55" s="84"/>
      <c r="BL55" s="38"/>
      <c r="BM55" s="115" t="s">
        <v>119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132839</v>
      </c>
      <c r="J56" s="38" t="s">
        <v>249</v>
      </c>
      <c r="K56" s="84">
        <v>132839</v>
      </c>
      <c r="L56" s="84" t="s">
        <v>252</v>
      </c>
      <c r="M56" s="38" t="s">
        <v>253</v>
      </c>
      <c r="N56" s="84">
        <v>224247</v>
      </c>
      <c r="O56" s="84" t="s">
        <v>346</v>
      </c>
      <c r="P56" s="84">
        <v>295607</v>
      </c>
      <c r="Q56" s="38" t="s">
        <v>347</v>
      </c>
      <c r="R56" s="38" t="s">
        <v>325</v>
      </c>
      <c r="S56" s="84" t="s">
        <v>351</v>
      </c>
      <c r="T56" s="84" t="s">
        <v>351</v>
      </c>
      <c r="U56" s="84" t="s">
        <v>275</v>
      </c>
      <c r="V56" s="84" t="s">
        <v>266</v>
      </c>
      <c r="W56" s="84">
        <v>541</v>
      </c>
      <c r="X56" s="38" t="s">
        <v>1015</v>
      </c>
      <c r="Y56" s="84">
        <v>352219028</v>
      </c>
      <c r="Z56" s="38" t="s">
        <v>1177</v>
      </c>
      <c r="AA56" s="108" t="s">
        <v>1178</v>
      </c>
      <c r="AB56" s="84">
        <v>32000</v>
      </c>
      <c r="AC56" s="108" t="s">
        <v>1010</v>
      </c>
      <c r="AD56" s="84">
        <v>24</v>
      </c>
      <c r="AE56" s="84" t="s">
        <v>1179</v>
      </c>
      <c r="AF56" s="84" t="s">
        <v>1165</v>
      </c>
      <c r="AG56" s="108" t="s">
        <v>1180</v>
      </c>
      <c r="AH56" s="84" t="s">
        <v>1139</v>
      </c>
      <c r="AI56" s="108" t="s">
        <v>1181</v>
      </c>
      <c r="AJ56" s="84">
        <v>1710</v>
      </c>
      <c r="AK56" s="84">
        <v>1710</v>
      </c>
      <c r="AL56" s="108" t="s">
        <v>1182</v>
      </c>
      <c r="AM56" s="84">
        <v>28206.22</v>
      </c>
      <c r="AN56" s="112">
        <v>9413.7800000000007</v>
      </c>
      <c r="AO56" s="112">
        <v>37620</v>
      </c>
      <c r="AP56" s="112">
        <v>3793.78</v>
      </c>
      <c r="AQ56" s="112">
        <v>125.22</v>
      </c>
      <c r="AR56" s="112">
        <v>3919</v>
      </c>
      <c r="AS56" s="112">
        <v>1637.24</v>
      </c>
      <c r="AT56" s="112">
        <v>72.760000000000005</v>
      </c>
      <c r="AU56" s="112">
        <v>1710</v>
      </c>
      <c r="AV56" s="84">
        <v>23</v>
      </c>
      <c r="AW56" s="84">
        <v>22</v>
      </c>
      <c r="AX56" s="84" t="s">
        <v>1183</v>
      </c>
      <c r="AY56" s="108"/>
      <c r="AZ56" s="84"/>
      <c r="BA56" s="84"/>
      <c r="BB56" s="84" t="s">
        <v>2334</v>
      </c>
      <c r="BC56" s="84"/>
      <c r="BD56" s="108"/>
      <c r="BE56" s="84">
        <v>0</v>
      </c>
      <c r="BF56" s="38" t="s">
        <v>351</v>
      </c>
      <c r="BG56" s="84" t="s">
        <v>2382</v>
      </c>
      <c r="BH56" s="114" t="s">
        <v>2892</v>
      </c>
      <c r="BI56" s="38" t="s">
        <v>110</v>
      </c>
      <c r="BJ56" s="85">
        <v>45867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132839</v>
      </c>
      <c r="J57" s="38" t="s">
        <v>249</v>
      </c>
      <c r="K57" s="84">
        <v>132839</v>
      </c>
      <c r="L57" s="84" t="s">
        <v>252</v>
      </c>
      <c r="M57" s="38" t="s">
        <v>253</v>
      </c>
      <c r="N57" s="84">
        <v>240765</v>
      </c>
      <c r="O57" s="84" t="s">
        <v>269</v>
      </c>
      <c r="P57" s="84">
        <v>316613</v>
      </c>
      <c r="Q57" s="38" t="s">
        <v>352</v>
      </c>
      <c r="R57" s="38" t="s">
        <v>325</v>
      </c>
      <c r="S57" s="84" t="s">
        <v>353</v>
      </c>
      <c r="T57" s="84" t="s">
        <v>353</v>
      </c>
      <c r="U57" s="84" t="s">
        <v>275</v>
      </c>
      <c r="V57" s="84" t="s">
        <v>266</v>
      </c>
      <c r="W57" s="84">
        <v>541</v>
      </c>
      <c r="X57" s="38" t="s">
        <v>1015</v>
      </c>
      <c r="Y57" s="84">
        <v>352235681</v>
      </c>
      <c r="Z57" s="38" t="s">
        <v>1184</v>
      </c>
      <c r="AA57" s="108" t="s">
        <v>1185</v>
      </c>
      <c r="AB57" s="84">
        <v>63000</v>
      </c>
      <c r="AC57" s="108" t="s">
        <v>1010</v>
      </c>
      <c r="AD57" s="84">
        <v>24</v>
      </c>
      <c r="AE57" s="84" t="s">
        <v>1120</v>
      </c>
      <c r="AF57" s="84" t="s">
        <v>1019</v>
      </c>
      <c r="AG57" s="108" t="s">
        <v>1186</v>
      </c>
      <c r="AH57" s="84" t="s">
        <v>993</v>
      </c>
      <c r="AI57" s="108" t="s">
        <v>1181</v>
      </c>
      <c r="AJ57" s="84">
        <v>3360</v>
      </c>
      <c r="AK57" s="84">
        <v>3360</v>
      </c>
      <c r="AL57" s="108" t="s">
        <v>1187</v>
      </c>
      <c r="AM57" s="84">
        <v>58698.91</v>
      </c>
      <c r="AN57" s="112">
        <v>18581.09</v>
      </c>
      <c r="AO57" s="112">
        <v>77280</v>
      </c>
      <c r="AP57" s="112">
        <v>4301.09</v>
      </c>
      <c r="AQ57" s="112">
        <v>103.91</v>
      </c>
      <c r="AR57" s="112">
        <v>4405</v>
      </c>
      <c r="AS57" s="112">
        <v>0</v>
      </c>
      <c r="AT57" s="112">
        <v>0</v>
      </c>
      <c r="AU57" s="112">
        <v>0</v>
      </c>
      <c r="AV57" s="84">
        <v>23</v>
      </c>
      <c r="AW57" s="84">
        <v>0</v>
      </c>
      <c r="AX57" s="84" t="s">
        <v>1026</v>
      </c>
      <c r="AY57" s="108"/>
      <c r="AZ57" s="84"/>
      <c r="BA57" s="84"/>
      <c r="BB57" s="84" t="s">
        <v>2334</v>
      </c>
      <c r="BC57" s="84"/>
      <c r="BD57" s="108"/>
      <c r="BE57" s="84">
        <v>0</v>
      </c>
      <c r="BF57" s="38" t="s">
        <v>353</v>
      </c>
      <c r="BG57" s="84" t="s">
        <v>2383</v>
      </c>
      <c r="BH57" s="114" t="s">
        <v>2892</v>
      </c>
      <c r="BI57" s="38" t="s">
        <v>111</v>
      </c>
      <c r="BJ57" s="85">
        <v>45863</v>
      </c>
      <c r="BK57" s="84"/>
      <c r="BL57" s="38"/>
      <c r="BM57" s="115" t="s">
        <v>120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133002</v>
      </c>
      <c r="J58" s="38" t="s">
        <v>251</v>
      </c>
      <c r="K58" s="84">
        <v>133002</v>
      </c>
      <c r="L58" s="84" t="s">
        <v>252</v>
      </c>
      <c r="M58" s="38" t="s">
        <v>253</v>
      </c>
      <c r="N58" s="84">
        <v>290608</v>
      </c>
      <c r="O58" s="84" t="s">
        <v>315</v>
      </c>
      <c r="P58" s="84">
        <v>383034</v>
      </c>
      <c r="Q58" s="38" t="s">
        <v>316</v>
      </c>
      <c r="R58" s="38" t="s">
        <v>325</v>
      </c>
      <c r="S58" s="84" t="s">
        <v>354</v>
      </c>
      <c r="T58" s="84" t="s">
        <v>354</v>
      </c>
      <c r="U58" s="84" t="s">
        <v>332</v>
      </c>
      <c r="V58" s="84" t="s">
        <v>266</v>
      </c>
      <c r="W58" s="84">
        <v>541</v>
      </c>
      <c r="X58" s="38" t="s">
        <v>1015</v>
      </c>
      <c r="Y58" s="84">
        <v>352272618</v>
      </c>
      <c r="Z58" s="38" t="s">
        <v>1188</v>
      </c>
      <c r="AA58" s="108" t="s">
        <v>1189</v>
      </c>
      <c r="AB58" s="84">
        <v>52000</v>
      </c>
      <c r="AC58" s="108" t="s">
        <v>989</v>
      </c>
      <c r="AD58" s="84">
        <v>24</v>
      </c>
      <c r="AE58" s="84" t="s">
        <v>1011</v>
      </c>
      <c r="AF58" s="84" t="s">
        <v>1089</v>
      </c>
      <c r="AG58" s="108" t="s">
        <v>1190</v>
      </c>
      <c r="AH58" s="84" t="s">
        <v>1091</v>
      </c>
      <c r="AI58" s="108" t="s">
        <v>1175</v>
      </c>
      <c r="AJ58" s="84">
        <v>2780</v>
      </c>
      <c r="AK58" s="84">
        <v>2780</v>
      </c>
      <c r="AL58" s="108" t="s">
        <v>1191</v>
      </c>
      <c r="AM58" s="84">
        <v>48971.67</v>
      </c>
      <c r="AN58" s="112">
        <v>14968.33</v>
      </c>
      <c r="AO58" s="112">
        <v>63940</v>
      </c>
      <c r="AP58" s="112">
        <v>3028.33</v>
      </c>
      <c r="AQ58" s="112">
        <v>72.67</v>
      </c>
      <c r="AR58" s="112">
        <v>3101</v>
      </c>
      <c r="AS58" s="112">
        <v>0</v>
      </c>
      <c r="AT58" s="112">
        <v>0</v>
      </c>
      <c r="AU58" s="112">
        <v>0</v>
      </c>
      <c r="AV58" s="84">
        <v>23</v>
      </c>
      <c r="AW58" s="84">
        <v>0</v>
      </c>
      <c r="AX58" s="84" t="s">
        <v>1026</v>
      </c>
      <c r="AY58" s="108"/>
      <c r="AZ58" s="84"/>
      <c r="BA58" s="84"/>
      <c r="BB58" s="84" t="s">
        <v>2334</v>
      </c>
      <c r="BC58" s="84"/>
      <c r="BD58" s="108"/>
      <c r="BE58" s="84">
        <v>0</v>
      </c>
      <c r="BF58" s="38" t="s">
        <v>354</v>
      </c>
      <c r="BG58" s="84" t="s">
        <v>2384</v>
      </c>
      <c r="BH58" s="114" t="s">
        <v>2893</v>
      </c>
      <c r="BI58" s="38" t="s">
        <v>112</v>
      </c>
      <c r="BJ58" s="85">
        <v>45868</v>
      </c>
      <c r="BK58" s="84" t="s">
        <v>129</v>
      </c>
      <c r="BL58" s="38"/>
      <c r="BM58" s="115"/>
      <c r="BN58" s="116" t="s">
        <v>112</v>
      </c>
      <c r="BO58" s="84" t="s">
        <v>244</v>
      </c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132839</v>
      </c>
      <c r="J59" s="38" t="s">
        <v>249</v>
      </c>
      <c r="K59" s="84">
        <v>132839</v>
      </c>
      <c r="L59" s="84" t="s">
        <v>252</v>
      </c>
      <c r="M59" s="38" t="s">
        <v>253</v>
      </c>
      <c r="N59" s="84">
        <v>265571</v>
      </c>
      <c r="O59" s="84" t="s">
        <v>298</v>
      </c>
      <c r="P59" s="84">
        <v>348653</v>
      </c>
      <c r="Q59" s="38" t="s">
        <v>299</v>
      </c>
      <c r="R59" s="38" t="s">
        <v>325</v>
      </c>
      <c r="S59" s="84" t="s">
        <v>355</v>
      </c>
      <c r="T59" s="84" t="s">
        <v>355</v>
      </c>
      <c r="U59" s="84" t="s">
        <v>332</v>
      </c>
      <c r="V59" s="84" t="s">
        <v>266</v>
      </c>
      <c r="W59" s="84">
        <v>541</v>
      </c>
      <c r="X59" s="38" t="s">
        <v>1015</v>
      </c>
      <c r="Y59" s="84">
        <v>352729342</v>
      </c>
      <c r="Z59" s="38" t="s">
        <v>1192</v>
      </c>
      <c r="AA59" s="108" t="s">
        <v>1193</v>
      </c>
      <c r="AB59" s="84">
        <v>24000</v>
      </c>
      <c r="AC59" s="108" t="s">
        <v>1010</v>
      </c>
      <c r="AD59" s="84">
        <v>18</v>
      </c>
      <c r="AE59" s="84" t="s">
        <v>1120</v>
      </c>
      <c r="AF59" s="84" t="s">
        <v>1165</v>
      </c>
      <c r="AG59" s="108" t="s">
        <v>1060</v>
      </c>
      <c r="AH59" s="84" t="s">
        <v>1139</v>
      </c>
      <c r="AI59" s="108" t="s">
        <v>1194</v>
      </c>
      <c r="AJ59" s="84">
        <v>1610</v>
      </c>
      <c r="AK59" s="84">
        <v>1610</v>
      </c>
      <c r="AL59" s="108" t="s">
        <v>1195</v>
      </c>
      <c r="AM59" s="84">
        <v>12179.91</v>
      </c>
      <c r="AN59" s="112">
        <v>4292.8</v>
      </c>
      <c r="AO59" s="112">
        <v>16472.71</v>
      </c>
      <c r="AP59" s="112">
        <v>11820.09</v>
      </c>
      <c r="AQ59" s="112">
        <v>892.2</v>
      </c>
      <c r="AR59" s="112">
        <v>12712.29</v>
      </c>
      <c r="AS59" s="112">
        <v>11820.09</v>
      </c>
      <c r="AT59" s="112">
        <v>892.2</v>
      </c>
      <c r="AU59" s="112">
        <v>12712.29</v>
      </c>
      <c r="AV59" s="84">
        <v>22</v>
      </c>
      <c r="AW59" s="84">
        <v>351</v>
      </c>
      <c r="AX59" s="84" t="s">
        <v>995</v>
      </c>
      <c r="AY59" s="108"/>
      <c r="AZ59" s="84"/>
      <c r="BA59" s="84"/>
      <c r="BB59" s="84" t="s">
        <v>2334</v>
      </c>
      <c r="BC59" s="84"/>
      <c r="BD59" s="108"/>
      <c r="BE59" s="84">
        <v>0</v>
      </c>
      <c r="BF59" s="38" t="s">
        <v>355</v>
      </c>
      <c r="BG59" s="84" t="s">
        <v>2385</v>
      </c>
      <c r="BH59" s="114" t="s">
        <v>2892</v>
      </c>
      <c r="BI59" s="38" t="s">
        <v>112</v>
      </c>
      <c r="BJ59" s="85">
        <v>45867</v>
      </c>
      <c r="BK59" s="84" t="s">
        <v>124</v>
      </c>
      <c r="BL59" s="38"/>
      <c r="BM59" s="115"/>
      <c r="BN59" s="116" t="s">
        <v>112</v>
      </c>
      <c r="BO59" s="84" t="s">
        <v>244</v>
      </c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132839</v>
      </c>
      <c r="J60" s="38" t="s">
        <v>249</v>
      </c>
      <c r="K60" s="84">
        <v>132839</v>
      </c>
      <c r="L60" s="84" t="s">
        <v>252</v>
      </c>
      <c r="M60" s="38" t="s">
        <v>253</v>
      </c>
      <c r="N60" s="84">
        <v>240765</v>
      </c>
      <c r="O60" s="84" t="s">
        <v>269</v>
      </c>
      <c r="P60" s="84">
        <v>912270</v>
      </c>
      <c r="Q60" s="38" t="s">
        <v>356</v>
      </c>
      <c r="R60" s="38" t="s">
        <v>325</v>
      </c>
      <c r="S60" s="84" t="s">
        <v>357</v>
      </c>
      <c r="T60" s="84" t="s">
        <v>357</v>
      </c>
      <c r="U60" s="84" t="s">
        <v>332</v>
      </c>
      <c r="V60" s="84" t="s">
        <v>266</v>
      </c>
      <c r="W60" s="84">
        <v>541</v>
      </c>
      <c r="X60" s="38" t="s">
        <v>1015</v>
      </c>
      <c r="Y60" s="84">
        <v>352805692</v>
      </c>
      <c r="Z60" s="38" t="s">
        <v>1196</v>
      </c>
      <c r="AA60" s="108" t="s">
        <v>1197</v>
      </c>
      <c r="AB60" s="84">
        <v>42000</v>
      </c>
      <c r="AC60" s="108" t="s">
        <v>1010</v>
      </c>
      <c r="AD60" s="84">
        <v>24</v>
      </c>
      <c r="AE60" s="84" t="s">
        <v>990</v>
      </c>
      <c r="AF60" s="84" t="s">
        <v>1165</v>
      </c>
      <c r="AG60" s="108" t="s">
        <v>1198</v>
      </c>
      <c r="AH60" s="84" t="s">
        <v>1139</v>
      </c>
      <c r="AI60" s="108" t="s">
        <v>1194</v>
      </c>
      <c r="AJ60" s="84">
        <v>2240</v>
      </c>
      <c r="AK60" s="84">
        <v>2240</v>
      </c>
      <c r="AL60" s="108" t="s">
        <v>1199</v>
      </c>
      <c r="AM60" s="84">
        <v>32172.560000000001</v>
      </c>
      <c r="AN60" s="112">
        <v>12627.44</v>
      </c>
      <c r="AO60" s="112">
        <v>44800</v>
      </c>
      <c r="AP60" s="112">
        <v>9827.44</v>
      </c>
      <c r="AQ60" s="112">
        <v>553.51</v>
      </c>
      <c r="AR60" s="112">
        <v>10380.950000000001</v>
      </c>
      <c r="AS60" s="112">
        <v>2051.5300000000002</v>
      </c>
      <c r="AT60" s="112">
        <v>188.47</v>
      </c>
      <c r="AU60" s="112">
        <v>2240</v>
      </c>
      <c r="AV60" s="84">
        <v>21</v>
      </c>
      <c r="AW60" s="84">
        <v>22</v>
      </c>
      <c r="AX60" s="84" t="s">
        <v>1183</v>
      </c>
      <c r="AY60" s="108"/>
      <c r="AZ60" s="84"/>
      <c r="BA60" s="84"/>
      <c r="BB60" s="84" t="s">
        <v>2334</v>
      </c>
      <c r="BC60" s="84"/>
      <c r="BD60" s="108"/>
      <c r="BE60" s="84">
        <v>0</v>
      </c>
      <c r="BF60" s="38" t="s">
        <v>357</v>
      </c>
      <c r="BG60" s="84" t="s">
        <v>2386</v>
      </c>
      <c r="BH60" s="114" t="s">
        <v>2892</v>
      </c>
      <c r="BI60" s="38" t="s">
        <v>110</v>
      </c>
      <c r="BJ60" s="85">
        <v>45867</v>
      </c>
      <c r="BK60" s="84"/>
      <c r="BL60" s="38" t="s">
        <v>114</v>
      </c>
      <c r="BM60" s="115" t="s">
        <v>119</v>
      </c>
      <c r="BN60" s="116" t="s">
        <v>201</v>
      </c>
      <c r="BO60" s="84" t="s">
        <v>243</v>
      </c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133002</v>
      </c>
      <c r="J61" s="38" t="s">
        <v>251</v>
      </c>
      <c r="K61" s="84">
        <v>133002</v>
      </c>
      <c r="L61" s="84" t="s">
        <v>252</v>
      </c>
      <c r="M61" s="38" t="s">
        <v>253</v>
      </c>
      <c r="N61" s="84">
        <v>290608</v>
      </c>
      <c r="O61" s="84" t="s">
        <v>315</v>
      </c>
      <c r="P61" s="84">
        <v>383034</v>
      </c>
      <c r="Q61" s="38" t="s">
        <v>316</v>
      </c>
      <c r="R61" s="38" t="s">
        <v>325</v>
      </c>
      <c r="S61" s="84" t="s">
        <v>358</v>
      </c>
      <c r="T61" s="84" t="s">
        <v>358</v>
      </c>
      <c r="U61" s="84" t="s">
        <v>332</v>
      </c>
      <c r="V61" s="84" t="s">
        <v>266</v>
      </c>
      <c r="W61" s="84">
        <v>541</v>
      </c>
      <c r="X61" s="38" t="s">
        <v>1015</v>
      </c>
      <c r="Y61" s="84">
        <v>352955104</v>
      </c>
      <c r="Z61" s="38" t="s">
        <v>1200</v>
      </c>
      <c r="AA61" s="108" t="s">
        <v>1201</v>
      </c>
      <c r="AB61" s="84">
        <v>33000</v>
      </c>
      <c r="AC61" s="108" t="s">
        <v>989</v>
      </c>
      <c r="AD61" s="84">
        <v>24</v>
      </c>
      <c r="AE61" s="84" t="s">
        <v>990</v>
      </c>
      <c r="AF61" s="84" t="s">
        <v>1165</v>
      </c>
      <c r="AG61" s="108" t="s">
        <v>1202</v>
      </c>
      <c r="AH61" s="84" t="s">
        <v>1139</v>
      </c>
      <c r="AI61" s="108" t="s">
        <v>1203</v>
      </c>
      <c r="AJ61" s="84">
        <v>1760</v>
      </c>
      <c r="AK61" s="84">
        <v>1760</v>
      </c>
      <c r="AL61" s="108" t="s">
        <v>1204</v>
      </c>
      <c r="AM61" s="84">
        <v>13419.15</v>
      </c>
      <c r="AN61" s="112">
        <v>5940.85</v>
      </c>
      <c r="AO61" s="112">
        <v>19360</v>
      </c>
      <c r="AP61" s="112">
        <v>19580.849999999999</v>
      </c>
      <c r="AQ61" s="112">
        <v>2990.15</v>
      </c>
      <c r="AR61" s="112">
        <v>22571</v>
      </c>
      <c r="AS61" s="112">
        <v>16471.7</v>
      </c>
      <c r="AT61" s="112">
        <v>2888.3</v>
      </c>
      <c r="AU61" s="112">
        <v>19360</v>
      </c>
      <c r="AV61" s="84">
        <v>22</v>
      </c>
      <c r="AW61" s="84">
        <v>350</v>
      </c>
      <c r="AX61" s="84" t="s">
        <v>995</v>
      </c>
      <c r="AY61" s="108"/>
      <c r="AZ61" s="84"/>
      <c r="BA61" s="84"/>
      <c r="BB61" s="84" t="s">
        <v>2334</v>
      </c>
      <c r="BC61" s="84"/>
      <c r="BD61" s="108"/>
      <c r="BE61" s="84">
        <v>0</v>
      </c>
      <c r="BF61" s="38" t="s">
        <v>358</v>
      </c>
      <c r="BG61" s="84" t="s">
        <v>2387</v>
      </c>
      <c r="BH61" s="114" t="s">
        <v>2892</v>
      </c>
      <c r="BI61" s="38" t="s">
        <v>110</v>
      </c>
      <c r="BJ61" s="85">
        <v>45867</v>
      </c>
      <c r="BK61" s="84"/>
      <c r="BL61" s="38" t="s">
        <v>114</v>
      </c>
      <c r="BM61" s="115" t="s">
        <v>119</v>
      </c>
      <c r="BN61" s="116" t="s">
        <v>201</v>
      </c>
      <c r="BO61" s="84" t="s">
        <v>243</v>
      </c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133002</v>
      </c>
      <c r="J62" s="38" t="s">
        <v>251</v>
      </c>
      <c r="K62" s="84">
        <v>133002</v>
      </c>
      <c r="L62" s="84" t="s">
        <v>252</v>
      </c>
      <c r="M62" s="38" t="s">
        <v>253</v>
      </c>
      <c r="N62" s="84">
        <v>235565</v>
      </c>
      <c r="O62" s="84" t="s">
        <v>276</v>
      </c>
      <c r="P62" s="84">
        <v>367362</v>
      </c>
      <c r="Q62" s="38" t="s">
        <v>330</v>
      </c>
      <c r="R62" s="38" t="s">
        <v>325</v>
      </c>
      <c r="S62" s="84" t="s">
        <v>359</v>
      </c>
      <c r="T62" s="84" t="s">
        <v>359</v>
      </c>
      <c r="U62" s="84" t="s">
        <v>332</v>
      </c>
      <c r="V62" s="84" t="s">
        <v>266</v>
      </c>
      <c r="W62" s="84">
        <v>541</v>
      </c>
      <c r="X62" s="38" t="s">
        <v>1015</v>
      </c>
      <c r="Y62" s="84">
        <v>353131003</v>
      </c>
      <c r="Z62" s="38" t="s">
        <v>1205</v>
      </c>
      <c r="AA62" s="108" t="s">
        <v>1206</v>
      </c>
      <c r="AB62" s="84">
        <v>63000</v>
      </c>
      <c r="AC62" s="108" t="s">
        <v>989</v>
      </c>
      <c r="AD62" s="84">
        <v>24</v>
      </c>
      <c r="AE62" s="84" t="s">
        <v>1124</v>
      </c>
      <c r="AF62" s="84" t="s">
        <v>1019</v>
      </c>
      <c r="AG62" s="108" t="s">
        <v>1125</v>
      </c>
      <c r="AH62" s="84" t="s">
        <v>993</v>
      </c>
      <c r="AI62" s="108" t="s">
        <v>1207</v>
      </c>
      <c r="AJ62" s="84">
        <v>3360</v>
      </c>
      <c r="AK62" s="84">
        <v>3360</v>
      </c>
      <c r="AL62" s="108" t="s">
        <v>1208</v>
      </c>
      <c r="AM62" s="84">
        <v>19512.03</v>
      </c>
      <c r="AN62" s="112">
        <v>10727.97</v>
      </c>
      <c r="AO62" s="112">
        <v>30240</v>
      </c>
      <c r="AP62" s="112">
        <v>43487.97</v>
      </c>
      <c r="AQ62" s="112">
        <v>7733.03</v>
      </c>
      <c r="AR62" s="112">
        <v>51221</v>
      </c>
      <c r="AS62" s="112">
        <v>33056.22</v>
      </c>
      <c r="AT62" s="112">
        <v>7263.78</v>
      </c>
      <c r="AU62" s="112">
        <v>40320</v>
      </c>
      <c r="AV62" s="84">
        <v>21</v>
      </c>
      <c r="AW62" s="84">
        <v>344</v>
      </c>
      <c r="AX62" s="84" t="s">
        <v>995</v>
      </c>
      <c r="AY62" s="108"/>
      <c r="AZ62" s="84"/>
      <c r="BA62" s="84"/>
      <c r="BB62" s="84" t="s">
        <v>2334</v>
      </c>
      <c r="BC62" s="84"/>
      <c r="BD62" s="108"/>
      <c r="BE62" s="84">
        <v>0</v>
      </c>
      <c r="BF62" s="38" t="s">
        <v>359</v>
      </c>
      <c r="BG62" s="84" t="s">
        <v>2388</v>
      </c>
      <c r="BH62" s="114" t="s">
        <v>2892</v>
      </c>
      <c r="BI62" s="38" t="s">
        <v>111</v>
      </c>
      <c r="BJ62" s="85">
        <v>45867</v>
      </c>
      <c r="BK62" s="84"/>
      <c r="BL62" s="38"/>
      <c r="BM62" s="115" t="s">
        <v>120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132839</v>
      </c>
      <c r="J63" s="38" t="s">
        <v>249</v>
      </c>
      <c r="K63" s="84">
        <v>132839</v>
      </c>
      <c r="L63" s="84" t="s">
        <v>252</v>
      </c>
      <c r="M63" s="38" t="s">
        <v>253</v>
      </c>
      <c r="N63" s="84">
        <v>224247</v>
      </c>
      <c r="O63" s="84" t="s">
        <v>346</v>
      </c>
      <c r="P63" s="84">
        <v>295607</v>
      </c>
      <c r="Q63" s="38" t="s">
        <v>347</v>
      </c>
      <c r="R63" s="38" t="s">
        <v>325</v>
      </c>
      <c r="S63" s="84" t="s">
        <v>360</v>
      </c>
      <c r="T63" s="84" t="s">
        <v>360</v>
      </c>
      <c r="U63" s="84" t="s">
        <v>258</v>
      </c>
      <c r="V63" s="84" t="s">
        <v>266</v>
      </c>
      <c r="W63" s="84">
        <v>541</v>
      </c>
      <c r="X63" s="38" t="s">
        <v>1015</v>
      </c>
      <c r="Y63" s="84">
        <v>353150677</v>
      </c>
      <c r="Z63" s="38" t="s">
        <v>1209</v>
      </c>
      <c r="AA63" s="108" t="s">
        <v>1210</v>
      </c>
      <c r="AB63" s="84">
        <v>24000</v>
      </c>
      <c r="AC63" s="108" t="s">
        <v>1010</v>
      </c>
      <c r="AD63" s="84">
        <v>18</v>
      </c>
      <c r="AE63" s="84" t="s">
        <v>990</v>
      </c>
      <c r="AF63" s="84" t="s">
        <v>1165</v>
      </c>
      <c r="AG63" s="108" t="s">
        <v>1211</v>
      </c>
      <c r="AH63" s="84" t="s">
        <v>1139</v>
      </c>
      <c r="AI63" s="108" t="s">
        <v>1212</v>
      </c>
      <c r="AJ63" s="84">
        <v>1610</v>
      </c>
      <c r="AK63" s="84">
        <v>1610</v>
      </c>
      <c r="AL63" s="108" t="s">
        <v>1213</v>
      </c>
      <c r="AM63" s="84">
        <v>8171.03</v>
      </c>
      <c r="AN63" s="112">
        <v>3098.97</v>
      </c>
      <c r="AO63" s="112">
        <v>11270</v>
      </c>
      <c r="AP63" s="112">
        <v>15828.97</v>
      </c>
      <c r="AQ63" s="112">
        <v>2118.0300000000002</v>
      </c>
      <c r="AR63" s="112">
        <v>17947</v>
      </c>
      <c r="AS63" s="112">
        <v>15828.97</v>
      </c>
      <c r="AT63" s="112">
        <v>2118.0300000000002</v>
      </c>
      <c r="AU63" s="112">
        <v>17947</v>
      </c>
      <c r="AV63" s="84">
        <v>21</v>
      </c>
      <c r="AW63" s="84">
        <v>414</v>
      </c>
      <c r="AX63" s="84" t="s">
        <v>995</v>
      </c>
      <c r="AY63" s="108"/>
      <c r="AZ63" s="84"/>
      <c r="BA63" s="84"/>
      <c r="BB63" s="84" t="s">
        <v>2334</v>
      </c>
      <c r="BC63" s="84"/>
      <c r="BD63" s="108"/>
      <c r="BE63" s="84">
        <v>0</v>
      </c>
      <c r="BF63" s="38" t="s">
        <v>360</v>
      </c>
      <c r="BG63" s="84" t="s">
        <v>2389</v>
      </c>
      <c r="BH63" s="114" t="s">
        <v>2892</v>
      </c>
      <c r="BI63" s="38" t="s">
        <v>110</v>
      </c>
      <c r="BJ63" s="85">
        <v>45867</v>
      </c>
      <c r="BK63" s="84"/>
      <c r="BL63" s="38" t="s">
        <v>114</v>
      </c>
      <c r="BM63" s="115" t="s">
        <v>119</v>
      </c>
      <c r="BN63" s="116" t="s">
        <v>201</v>
      </c>
      <c r="BO63" s="84" t="s">
        <v>243</v>
      </c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133002</v>
      </c>
      <c r="J64" s="38" t="s">
        <v>251</v>
      </c>
      <c r="K64" s="84">
        <v>133002</v>
      </c>
      <c r="L64" s="84" t="s">
        <v>252</v>
      </c>
      <c r="M64" s="38" t="s">
        <v>253</v>
      </c>
      <c r="N64" s="84">
        <v>331196</v>
      </c>
      <c r="O64" s="84" t="s">
        <v>341</v>
      </c>
      <c r="P64" s="84">
        <v>856921</v>
      </c>
      <c r="Q64" s="38" t="s">
        <v>361</v>
      </c>
      <c r="R64" s="38" t="s">
        <v>325</v>
      </c>
      <c r="S64" s="84" t="s">
        <v>362</v>
      </c>
      <c r="T64" s="84" t="s">
        <v>362</v>
      </c>
      <c r="U64" s="84" t="s">
        <v>332</v>
      </c>
      <c r="V64" s="84" t="s">
        <v>266</v>
      </c>
      <c r="W64" s="84">
        <v>541</v>
      </c>
      <c r="X64" s="38" t="s">
        <v>1015</v>
      </c>
      <c r="Y64" s="84">
        <v>353231730</v>
      </c>
      <c r="Z64" s="38" t="s">
        <v>1214</v>
      </c>
      <c r="AA64" s="108" t="s">
        <v>1215</v>
      </c>
      <c r="AB64" s="84">
        <v>32000</v>
      </c>
      <c r="AC64" s="108" t="s">
        <v>989</v>
      </c>
      <c r="AD64" s="84">
        <v>24</v>
      </c>
      <c r="AE64" s="84" t="s">
        <v>990</v>
      </c>
      <c r="AF64" s="84" t="s">
        <v>1165</v>
      </c>
      <c r="AG64" s="108" t="s">
        <v>1216</v>
      </c>
      <c r="AH64" s="84" t="s">
        <v>1139</v>
      </c>
      <c r="AI64" s="108" t="s">
        <v>1207</v>
      </c>
      <c r="AJ64" s="84">
        <v>1710</v>
      </c>
      <c r="AK64" s="84">
        <v>1710</v>
      </c>
      <c r="AL64" s="108" t="s">
        <v>1217</v>
      </c>
      <c r="AM64" s="84">
        <v>22393.63</v>
      </c>
      <c r="AN64" s="112">
        <v>8386.3700000000008</v>
      </c>
      <c r="AO64" s="112">
        <v>30780</v>
      </c>
      <c r="AP64" s="112">
        <v>9606.3700000000008</v>
      </c>
      <c r="AQ64" s="112">
        <v>722.63</v>
      </c>
      <c r="AR64" s="112">
        <v>10329</v>
      </c>
      <c r="AS64" s="112">
        <v>4626.17</v>
      </c>
      <c r="AT64" s="112">
        <v>503.83</v>
      </c>
      <c r="AU64" s="112">
        <v>5130</v>
      </c>
      <c r="AV64" s="84">
        <v>21</v>
      </c>
      <c r="AW64" s="84">
        <v>77</v>
      </c>
      <c r="AX64" s="84" t="s">
        <v>1218</v>
      </c>
      <c r="AY64" s="108"/>
      <c r="AZ64" s="84"/>
      <c r="BA64" s="84"/>
      <c r="BB64" s="84" t="s">
        <v>2334</v>
      </c>
      <c r="BC64" s="84"/>
      <c r="BD64" s="108"/>
      <c r="BE64" s="84">
        <v>0</v>
      </c>
      <c r="BF64" s="38" t="s">
        <v>362</v>
      </c>
      <c r="BG64" s="84" t="s">
        <v>2390</v>
      </c>
      <c r="BH64" s="114" t="s">
        <v>2893</v>
      </c>
      <c r="BI64" s="38" t="s">
        <v>110</v>
      </c>
      <c r="BJ64" s="85">
        <v>45866</v>
      </c>
      <c r="BK64" s="84"/>
      <c r="BL64" s="38" t="s">
        <v>115</v>
      </c>
      <c r="BM64" s="115" t="s">
        <v>120</v>
      </c>
      <c r="BN64" s="116" t="s">
        <v>201</v>
      </c>
      <c r="BO64" s="84" t="s">
        <v>244</v>
      </c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139017</v>
      </c>
      <c r="J65" s="38" t="s">
        <v>279</v>
      </c>
      <c r="K65" s="84">
        <v>139017</v>
      </c>
      <c r="L65" s="84" t="s">
        <v>252</v>
      </c>
      <c r="M65" s="38" t="s">
        <v>253</v>
      </c>
      <c r="N65" s="84">
        <v>234617</v>
      </c>
      <c r="O65" s="84" t="s">
        <v>280</v>
      </c>
      <c r="P65" s="84">
        <v>308739</v>
      </c>
      <c r="Q65" s="38" t="s">
        <v>281</v>
      </c>
      <c r="R65" s="38" t="s">
        <v>325</v>
      </c>
      <c r="S65" s="84" t="s">
        <v>363</v>
      </c>
      <c r="T65" s="84" t="s">
        <v>363</v>
      </c>
      <c r="U65" s="84" t="s">
        <v>258</v>
      </c>
      <c r="V65" s="84" t="s">
        <v>266</v>
      </c>
      <c r="W65" s="84">
        <v>541</v>
      </c>
      <c r="X65" s="38" t="s">
        <v>1015</v>
      </c>
      <c r="Y65" s="84">
        <v>353260619</v>
      </c>
      <c r="Z65" s="38" t="s">
        <v>1219</v>
      </c>
      <c r="AA65" s="108" t="s">
        <v>1215</v>
      </c>
      <c r="AB65" s="84">
        <v>42000</v>
      </c>
      <c r="AC65" s="108" t="s">
        <v>1018</v>
      </c>
      <c r="AD65" s="84">
        <v>24</v>
      </c>
      <c r="AE65" s="84" t="s">
        <v>990</v>
      </c>
      <c r="AF65" s="84" t="s">
        <v>1165</v>
      </c>
      <c r="AG65" s="108" t="s">
        <v>1216</v>
      </c>
      <c r="AH65" s="84" t="s">
        <v>1139</v>
      </c>
      <c r="AI65" s="108" t="s">
        <v>1207</v>
      </c>
      <c r="AJ65" s="84">
        <v>2240</v>
      </c>
      <c r="AK65" s="84">
        <v>2240</v>
      </c>
      <c r="AL65" s="108" t="s">
        <v>1176</v>
      </c>
      <c r="AM65" s="84">
        <v>35349.78</v>
      </c>
      <c r="AN65" s="112">
        <v>11690.22</v>
      </c>
      <c r="AO65" s="112">
        <v>47040</v>
      </c>
      <c r="AP65" s="112">
        <v>6650.22</v>
      </c>
      <c r="AQ65" s="112">
        <v>293.77999999999997</v>
      </c>
      <c r="AR65" s="112">
        <v>6944</v>
      </c>
      <c r="AS65" s="112">
        <v>0</v>
      </c>
      <c r="AT65" s="112">
        <v>0</v>
      </c>
      <c r="AU65" s="112">
        <v>0</v>
      </c>
      <c r="AV65" s="84">
        <v>21</v>
      </c>
      <c r="AW65" s="84">
        <v>0</v>
      </c>
      <c r="AX65" s="84" t="s">
        <v>1026</v>
      </c>
      <c r="AY65" s="108"/>
      <c r="AZ65" s="84"/>
      <c r="BA65" s="84"/>
      <c r="BB65" s="84" t="s">
        <v>2334</v>
      </c>
      <c r="BC65" s="84"/>
      <c r="BD65" s="108"/>
      <c r="BE65" s="84">
        <v>0</v>
      </c>
      <c r="BF65" s="38" t="s">
        <v>363</v>
      </c>
      <c r="BG65" s="84" t="s">
        <v>2391</v>
      </c>
      <c r="BH65" s="114" t="s">
        <v>2893</v>
      </c>
      <c r="BI65" s="38" t="s">
        <v>110</v>
      </c>
      <c r="BJ65" s="85">
        <v>45867</v>
      </c>
      <c r="BK65" s="84"/>
      <c r="BL65" s="38" t="s">
        <v>114</v>
      </c>
      <c r="BM65" s="115" t="s">
        <v>119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139017</v>
      </c>
      <c r="J66" s="38" t="s">
        <v>279</v>
      </c>
      <c r="K66" s="84">
        <v>139017</v>
      </c>
      <c r="L66" s="84" t="s">
        <v>252</v>
      </c>
      <c r="M66" s="38" t="s">
        <v>253</v>
      </c>
      <c r="N66" s="84">
        <v>234617</v>
      </c>
      <c r="O66" s="84" t="s">
        <v>280</v>
      </c>
      <c r="P66" s="84">
        <v>308739</v>
      </c>
      <c r="Q66" s="38" t="s">
        <v>281</v>
      </c>
      <c r="R66" s="38" t="s">
        <v>325</v>
      </c>
      <c r="S66" s="84" t="s">
        <v>364</v>
      </c>
      <c r="T66" s="84" t="s">
        <v>364</v>
      </c>
      <c r="U66" s="84" t="s">
        <v>258</v>
      </c>
      <c r="V66" s="84" t="s">
        <v>266</v>
      </c>
      <c r="W66" s="84">
        <v>541</v>
      </c>
      <c r="X66" s="38" t="s">
        <v>1015</v>
      </c>
      <c r="Y66" s="84">
        <v>353261291</v>
      </c>
      <c r="Z66" s="38" t="s">
        <v>1220</v>
      </c>
      <c r="AA66" s="108" t="s">
        <v>1215</v>
      </c>
      <c r="AB66" s="84">
        <v>42000</v>
      </c>
      <c r="AC66" s="108" t="s">
        <v>1018</v>
      </c>
      <c r="AD66" s="84">
        <v>24</v>
      </c>
      <c r="AE66" s="84" t="s">
        <v>990</v>
      </c>
      <c r="AF66" s="84" t="s">
        <v>1165</v>
      </c>
      <c r="AG66" s="108" t="s">
        <v>1216</v>
      </c>
      <c r="AH66" s="84" t="s">
        <v>1139</v>
      </c>
      <c r="AI66" s="108" t="s">
        <v>1207</v>
      </c>
      <c r="AJ66" s="84">
        <v>2240</v>
      </c>
      <c r="AK66" s="84">
        <v>2240</v>
      </c>
      <c r="AL66" s="108" t="s">
        <v>1176</v>
      </c>
      <c r="AM66" s="84">
        <v>35349.78</v>
      </c>
      <c r="AN66" s="112">
        <v>11690.22</v>
      </c>
      <c r="AO66" s="112">
        <v>47040</v>
      </c>
      <c r="AP66" s="112">
        <v>6650.22</v>
      </c>
      <c r="AQ66" s="112">
        <v>293.77999999999997</v>
      </c>
      <c r="AR66" s="112">
        <v>6944</v>
      </c>
      <c r="AS66" s="112">
        <v>0</v>
      </c>
      <c r="AT66" s="112">
        <v>0</v>
      </c>
      <c r="AU66" s="112">
        <v>0</v>
      </c>
      <c r="AV66" s="84">
        <v>21</v>
      </c>
      <c r="AW66" s="84">
        <v>0</v>
      </c>
      <c r="AX66" s="84" t="s">
        <v>1026</v>
      </c>
      <c r="AY66" s="108"/>
      <c r="AZ66" s="84"/>
      <c r="BA66" s="84"/>
      <c r="BB66" s="84" t="s">
        <v>2334</v>
      </c>
      <c r="BC66" s="84"/>
      <c r="BD66" s="108"/>
      <c r="BE66" s="84">
        <v>0</v>
      </c>
      <c r="BF66" s="38" t="s">
        <v>364</v>
      </c>
      <c r="BG66" s="84" t="s">
        <v>2392</v>
      </c>
      <c r="BH66" s="114" t="s">
        <v>2893</v>
      </c>
      <c r="BI66" s="38" t="s">
        <v>110</v>
      </c>
      <c r="BJ66" s="85">
        <v>45867</v>
      </c>
      <c r="BK66" s="84"/>
      <c r="BL66" s="38" t="s">
        <v>115</v>
      </c>
      <c r="BM66" s="115" t="s">
        <v>120</v>
      </c>
      <c r="BN66" s="116" t="s">
        <v>201</v>
      </c>
      <c r="BO66" s="84" t="s">
        <v>244</v>
      </c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133002</v>
      </c>
      <c r="J67" s="38" t="s">
        <v>251</v>
      </c>
      <c r="K67" s="84">
        <v>133002</v>
      </c>
      <c r="L67" s="84" t="s">
        <v>252</v>
      </c>
      <c r="M67" s="38" t="s">
        <v>253</v>
      </c>
      <c r="N67" s="84">
        <v>233113</v>
      </c>
      <c r="O67" s="84" t="s">
        <v>272</v>
      </c>
      <c r="P67" s="84">
        <v>306844</v>
      </c>
      <c r="Q67" s="38" t="s">
        <v>365</v>
      </c>
      <c r="R67" s="38" t="s">
        <v>325</v>
      </c>
      <c r="S67" s="84" t="s">
        <v>366</v>
      </c>
      <c r="T67" s="84" t="s">
        <v>366</v>
      </c>
      <c r="U67" s="84" t="s">
        <v>332</v>
      </c>
      <c r="V67" s="84" t="s">
        <v>266</v>
      </c>
      <c r="W67" s="84">
        <v>541</v>
      </c>
      <c r="X67" s="38" t="s">
        <v>1015</v>
      </c>
      <c r="Y67" s="84">
        <v>353421163</v>
      </c>
      <c r="Z67" s="38" t="s">
        <v>1221</v>
      </c>
      <c r="AA67" s="108" t="s">
        <v>1222</v>
      </c>
      <c r="AB67" s="84">
        <v>42000</v>
      </c>
      <c r="AC67" s="108" t="s">
        <v>1018</v>
      </c>
      <c r="AD67" s="84">
        <v>24</v>
      </c>
      <c r="AE67" s="84" t="s">
        <v>990</v>
      </c>
      <c r="AF67" s="84" t="s">
        <v>1165</v>
      </c>
      <c r="AG67" s="108" t="s">
        <v>1223</v>
      </c>
      <c r="AH67" s="84" t="s">
        <v>1139</v>
      </c>
      <c r="AI67" s="108" t="s">
        <v>1224</v>
      </c>
      <c r="AJ67" s="84">
        <v>2240</v>
      </c>
      <c r="AK67" s="84">
        <v>2240</v>
      </c>
      <c r="AL67" s="108" t="s">
        <v>1225</v>
      </c>
      <c r="AM67" s="84">
        <v>19872.080000000002</v>
      </c>
      <c r="AN67" s="112">
        <v>9247.92</v>
      </c>
      <c r="AO67" s="112">
        <v>29120</v>
      </c>
      <c r="AP67" s="112">
        <v>22127.919999999998</v>
      </c>
      <c r="AQ67" s="112">
        <v>2896.08</v>
      </c>
      <c r="AR67" s="112">
        <v>25024</v>
      </c>
      <c r="AS67" s="112">
        <v>13268.43</v>
      </c>
      <c r="AT67" s="112">
        <v>2411.5700000000002</v>
      </c>
      <c r="AU67" s="112">
        <v>15680</v>
      </c>
      <c r="AV67" s="84">
        <v>20</v>
      </c>
      <c r="AW67" s="84">
        <v>265</v>
      </c>
      <c r="AX67" s="84" t="s">
        <v>995</v>
      </c>
      <c r="AY67" s="108"/>
      <c r="AZ67" s="84"/>
      <c r="BA67" s="84"/>
      <c r="BB67" s="84" t="s">
        <v>2334</v>
      </c>
      <c r="BC67" s="84"/>
      <c r="BD67" s="108"/>
      <c r="BE67" s="84">
        <v>0</v>
      </c>
      <c r="BF67" s="38" t="s">
        <v>366</v>
      </c>
      <c r="BG67" s="84" t="s">
        <v>2393</v>
      </c>
      <c r="BH67" s="114" t="s">
        <v>2892</v>
      </c>
      <c r="BI67" s="38" t="s">
        <v>112</v>
      </c>
      <c r="BJ67" s="85">
        <v>45867</v>
      </c>
      <c r="BK67" s="84" t="s">
        <v>123</v>
      </c>
      <c r="BL67" s="38"/>
      <c r="BM67" s="115"/>
      <c r="BN67" s="116" t="s">
        <v>112</v>
      </c>
      <c r="BO67" s="84" t="s">
        <v>244</v>
      </c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132839</v>
      </c>
      <c r="J68" s="38" t="s">
        <v>249</v>
      </c>
      <c r="K68" s="84">
        <v>132839</v>
      </c>
      <c r="L68" s="84" t="s">
        <v>252</v>
      </c>
      <c r="M68" s="38" t="s">
        <v>253</v>
      </c>
      <c r="N68" s="84">
        <v>240765</v>
      </c>
      <c r="O68" s="84" t="s">
        <v>269</v>
      </c>
      <c r="P68" s="84">
        <v>316613</v>
      </c>
      <c r="Q68" s="38" t="s">
        <v>352</v>
      </c>
      <c r="R68" s="38" t="s">
        <v>325</v>
      </c>
      <c r="S68" s="84" t="s">
        <v>367</v>
      </c>
      <c r="T68" s="84" t="s">
        <v>367</v>
      </c>
      <c r="U68" s="84" t="s">
        <v>275</v>
      </c>
      <c r="V68" s="84" t="s">
        <v>266</v>
      </c>
      <c r="W68" s="84">
        <v>541</v>
      </c>
      <c r="X68" s="38" t="s">
        <v>1015</v>
      </c>
      <c r="Y68" s="84">
        <v>353457407</v>
      </c>
      <c r="Z68" s="38" t="s">
        <v>1226</v>
      </c>
      <c r="AA68" s="108" t="s">
        <v>1227</v>
      </c>
      <c r="AB68" s="84">
        <v>52000</v>
      </c>
      <c r="AC68" s="108" t="s">
        <v>1010</v>
      </c>
      <c r="AD68" s="84">
        <v>24</v>
      </c>
      <c r="AE68" s="84" t="s">
        <v>1120</v>
      </c>
      <c r="AF68" s="84" t="s">
        <v>1019</v>
      </c>
      <c r="AG68" s="108" t="s">
        <v>1228</v>
      </c>
      <c r="AH68" s="84" t="s">
        <v>993</v>
      </c>
      <c r="AI68" s="108" t="s">
        <v>1229</v>
      </c>
      <c r="AJ68" s="84">
        <v>2780</v>
      </c>
      <c r="AK68" s="84">
        <v>2780</v>
      </c>
      <c r="AL68" s="108" t="s">
        <v>1187</v>
      </c>
      <c r="AM68" s="84">
        <v>41307.620000000003</v>
      </c>
      <c r="AN68" s="112">
        <v>14292.38</v>
      </c>
      <c r="AO68" s="112">
        <v>55600</v>
      </c>
      <c r="AP68" s="112">
        <v>10692.38</v>
      </c>
      <c r="AQ68" s="112">
        <v>588.62</v>
      </c>
      <c r="AR68" s="112">
        <v>11281</v>
      </c>
      <c r="AS68" s="112">
        <v>0</v>
      </c>
      <c r="AT68" s="112">
        <v>0</v>
      </c>
      <c r="AU68" s="112">
        <v>0</v>
      </c>
      <c r="AV68" s="84">
        <v>20</v>
      </c>
      <c r="AW68" s="84">
        <v>0</v>
      </c>
      <c r="AX68" s="84" t="s">
        <v>1026</v>
      </c>
      <c r="AY68" s="108"/>
      <c r="AZ68" s="84"/>
      <c r="BA68" s="84"/>
      <c r="BB68" s="84" t="s">
        <v>2334</v>
      </c>
      <c r="BC68" s="84"/>
      <c r="BD68" s="108"/>
      <c r="BE68" s="84">
        <v>0</v>
      </c>
      <c r="BF68" s="38" t="s">
        <v>367</v>
      </c>
      <c r="BG68" s="84" t="s">
        <v>2394</v>
      </c>
      <c r="BH68" s="114" t="s">
        <v>2892</v>
      </c>
      <c r="BI68" s="38" t="s">
        <v>111</v>
      </c>
      <c r="BJ68" s="85">
        <v>45863</v>
      </c>
      <c r="BK68" s="84"/>
      <c r="BL68" s="38"/>
      <c r="BM68" s="115" t="s">
        <v>120</v>
      </c>
      <c r="BN68" s="116" t="s">
        <v>201</v>
      </c>
      <c r="BO68" s="84" t="s">
        <v>244</v>
      </c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132839</v>
      </c>
      <c r="J69" s="38" t="s">
        <v>249</v>
      </c>
      <c r="K69" s="84">
        <v>132839</v>
      </c>
      <c r="L69" s="84" t="s">
        <v>252</v>
      </c>
      <c r="M69" s="38" t="s">
        <v>253</v>
      </c>
      <c r="N69" s="84">
        <v>240765</v>
      </c>
      <c r="O69" s="84" t="s">
        <v>269</v>
      </c>
      <c r="P69" s="84">
        <v>912271</v>
      </c>
      <c r="Q69" s="38" t="s">
        <v>270</v>
      </c>
      <c r="R69" s="38" t="s">
        <v>325</v>
      </c>
      <c r="S69" s="84" t="s">
        <v>368</v>
      </c>
      <c r="T69" s="84" t="s">
        <v>368</v>
      </c>
      <c r="U69" s="84" t="s">
        <v>332</v>
      </c>
      <c r="V69" s="84" t="s">
        <v>266</v>
      </c>
      <c r="W69" s="84">
        <v>541</v>
      </c>
      <c r="X69" s="38" t="s">
        <v>1015</v>
      </c>
      <c r="Y69" s="84">
        <v>353540180</v>
      </c>
      <c r="Z69" s="38" t="s">
        <v>1230</v>
      </c>
      <c r="AA69" s="108" t="s">
        <v>1227</v>
      </c>
      <c r="AB69" s="84">
        <v>42000</v>
      </c>
      <c r="AC69" s="108" t="s">
        <v>1010</v>
      </c>
      <c r="AD69" s="84">
        <v>24</v>
      </c>
      <c r="AE69" s="84" t="s">
        <v>990</v>
      </c>
      <c r="AF69" s="84" t="s">
        <v>1165</v>
      </c>
      <c r="AG69" s="108" t="s">
        <v>1231</v>
      </c>
      <c r="AH69" s="84" t="s">
        <v>1139</v>
      </c>
      <c r="AI69" s="108" t="s">
        <v>1229</v>
      </c>
      <c r="AJ69" s="84">
        <v>2240</v>
      </c>
      <c r="AK69" s="84">
        <v>2240</v>
      </c>
      <c r="AL69" s="108" t="s">
        <v>1187</v>
      </c>
      <c r="AM69" s="84">
        <v>33232.17</v>
      </c>
      <c r="AN69" s="112">
        <v>11567.83</v>
      </c>
      <c r="AO69" s="112">
        <v>44800</v>
      </c>
      <c r="AP69" s="112">
        <v>8767.83</v>
      </c>
      <c r="AQ69" s="112">
        <v>488.17</v>
      </c>
      <c r="AR69" s="112">
        <v>9256</v>
      </c>
      <c r="AS69" s="112">
        <v>0</v>
      </c>
      <c r="AT69" s="112">
        <v>0</v>
      </c>
      <c r="AU69" s="112">
        <v>0</v>
      </c>
      <c r="AV69" s="84">
        <v>20</v>
      </c>
      <c r="AW69" s="84">
        <v>0</v>
      </c>
      <c r="AX69" s="84" t="s">
        <v>1026</v>
      </c>
      <c r="AY69" s="108"/>
      <c r="AZ69" s="84"/>
      <c r="BA69" s="84"/>
      <c r="BB69" s="84" t="s">
        <v>2334</v>
      </c>
      <c r="BC69" s="84"/>
      <c r="BD69" s="108"/>
      <c r="BE69" s="84">
        <v>0</v>
      </c>
      <c r="BF69" s="38" t="s">
        <v>368</v>
      </c>
      <c r="BG69" s="84" t="s">
        <v>2395</v>
      </c>
      <c r="BH69" s="114" t="s">
        <v>2892</v>
      </c>
      <c r="BI69" s="38" t="s">
        <v>111</v>
      </c>
      <c r="BJ69" s="85">
        <v>45867</v>
      </c>
      <c r="BK69" s="84"/>
      <c r="BL69" s="38"/>
      <c r="BM69" s="115" t="s">
        <v>120</v>
      </c>
      <c r="BN69" s="116" t="s">
        <v>201</v>
      </c>
      <c r="BO69" s="84" t="s">
        <v>244</v>
      </c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132839</v>
      </c>
      <c r="J70" s="38" t="s">
        <v>249</v>
      </c>
      <c r="K70" s="84">
        <v>132839</v>
      </c>
      <c r="L70" s="84" t="s">
        <v>252</v>
      </c>
      <c r="M70" s="38" t="s">
        <v>253</v>
      </c>
      <c r="N70" s="84">
        <v>240765</v>
      </c>
      <c r="O70" s="84" t="s">
        <v>269</v>
      </c>
      <c r="P70" s="84">
        <v>912271</v>
      </c>
      <c r="Q70" s="38" t="s">
        <v>270</v>
      </c>
      <c r="R70" s="38" t="s">
        <v>325</v>
      </c>
      <c r="S70" s="84" t="s">
        <v>369</v>
      </c>
      <c r="T70" s="84" t="s">
        <v>369</v>
      </c>
      <c r="U70" s="84" t="s">
        <v>332</v>
      </c>
      <c r="V70" s="84" t="s">
        <v>266</v>
      </c>
      <c r="W70" s="84">
        <v>541</v>
      </c>
      <c r="X70" s="38" t="s">
        <v>1015</v>
      </c>
      <c r="Y70" s="84">
        <v>353553440</v>
      </c>
      <c r="Z70" s="38" t="s">
        <v>1232</v>
      </c>
      <c r="AA70" s="108" t="s">
        <v>1227</v>
      </c>
      <c r="AB70" s="84">
        <v>42000</v>
      </c>
      <c r="AC70" s="108" t="s">
        <v>1010</v>
      </c>
      <c r="AD70" s="84">
        <v>24</v>
      </c>
      <c r="AE70" s="84" t="s">
        <v>990</v>
      </c>
      <c r="AF70" s="84" t="s">
        <v>1165</v>
      </c>
      <c r="AG70" s="108" t="s">
        <v>1231</v>
      </c>
      <c r="AH70" s="84" t="s">
        <v>1139</v>
      </c>
      <c r="AI70" s="108" t="s">
        <v>1229</v>
      </c>
      <c r="AJ70" s="84">
        <v>2240</v>
      </c>
      <c r="AK70" s="84">
        <v>2240</v>
      </c>
      <c r="AL70" s="108" t="s">
        <v>1187</v>
      </c>
      <c r="AM70" s="84">
        <v>33232.17</v>
      </c>
      <c r="AN70" s="112">
        <v>11567.83</v>
      </c>
      <c r="AO70" s="112">
        <v>44800</v>
      </c>
      <c r="AP70" s="112">
        <v>8767.83</v>
      </c>
      <c r="AQ70" s="112">
        <v>488.17</v>
      </c>
      <c r="AR70" s="112">
        <v>9256</v>
      </c>
      <c r="AS70" s="112">
        <v>0</v>
      </c>
      <c r="AT70" s="112">
        <v>0</v>
      </c>
      <c r="AU70" s="112">
        <v>0</v>
      </c>
      <c r="AV70" s="84">
        <v>20</v>
      </c>
      <c r="AW70" s="84">
        <v>0</v>
      </c>
      <c r="AX70" s="84" t="s">
        <v>1026</v>
      </c>
      <c r="AY70" s="108"/>
      <c r="AZ70" s="84"/>
      <c r="BA70" s="84"/>
      <c r="BB70" s="84" t="s">
        <v>2334</v>
      </c>
      <c r="BC70" s="84"/>
      <c r="BD70" s="108"/>
      <c r="BE70" s="84">
        <v>0</v>
      </c>
      <c r="BF70" s="38" t="s">
        <v>369</v>
      </c>
      <c r="BG70" s="84" t="s">
        <v>2396</v>
      </c>
      <c r="BH70" s="114" t="s">
        <v>2892</v>
      </c>
      <c r="BI70" s="38" t="s">
        <v>112</v>
      </c>
      <c r="BJ70" s="85">
        <v>45863</v>
      </c>
      <c r="BK70" s="84" t="s">
        <v>125</v>
      </c>
      <c r="BL70" s="38"/>
      <c r="BM70" s="115"/>
      <c r="BN70" s="116" t="s">
        <v>112</v>
      </c>
      <c r="BO70" s="84" t="s">
        <v>244</v>
      </c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132839</v>
      </c>
      <c r="J71" s="38" t="s">
        <v>249</v>
      </c>
      <c r="K71" s="84">
        <v>132839</v>
      </c>
      <c r="L71" s="84" t="s">
        <v>252</v>
      </c>
      <c r="M71" s="38" t="s">
        <v>253</v>
      </c>
      <c r="N71" s="84">
        <v>232103</v>
      </c>
      <c r="O71" s="84" t="s">
        <v>295</v>
      </c>
      <c r="P71" s="84">
        <v>837363</v>
      </c>
      <c r="Q71" s="38" t="s">
        <v>370</v>
      </c>
      <c r="R71" s="38" t="s">
        <v>325</v>
      </c>
      <c r="S71" s="84" t="s">
        <v>371</v>
      </c>
      <c r="T71" s="84" t="s">
        <v>371</v>
      </c>
      <c r="U71" s="84" t="s">
        <v>275</v>
      </c>
      <c r="V71" s="84" t="s">
        <v>266</v>
      </c>
      <c r="W71" s="84">
        <v>541</v>
      </c>
      <c r="X71" s="38" t="s">
        <v>1015</v>
      </c>
      <c r="Y71" s="84">
        <v>353572087</v>
      </c>
      <c r="Z71" s="38" t="s">
        <v>1233</v>
      </c>
      <c r="AA71" s="108" t="s">
        <v>1207</v>
      </c>
      <c r="AB71" s="84">
        <v>73000</v>
      </c>
      <c r="AC71" s="108" t="s">
        <v>1010</v>
      </c>
      <c r="AD71" s="84">
        <v>24</v>
      </c>
      <c r="AE71" s="84" t="s">
        <v>1234</v>
      </c>
      <c r="AF71" s="84" t="s">
        <v>1235</v>
      </c>
      <c r="AG71" s="108" t="s">
        <v>1236</v>
      </c>
      <c r="AH71" s="84" t="s">
        <v>1114</v>
      </c>
      <c r="AI71" s="108" t="s">
        <v>1229</v>
      </c>
      <c r="AJ71" s="84">
        <v>3900</v>
      </c>
      <c r="AK71" s="84">
        <v>3900</v>
      </c>
      <c r="AL71" s="108" t="s">
        <v>1187</v>
      </c>
      <c r="AM71" s="84">
        <v>58145.02</v>
      </c>
      <c r="AN71" s="112">
        <v>19854.98</v>
      </c>
      <c r="AO71" s="112">
        <v>78000</v>
      </c>
      <c r="AP71" s="112">
        <v>14854.98</v>
      </c>
      <c r="AQ71" s="112">
        <v>813.02</v>
      </c>
      <c r="AR71" s="112">
        <v>15668</v>
      </c>
      <c r="AS71" s="112">
        <v>0</v>
      </c>
      <c r="AT71" s="112">
        <v>0</v>
      </c>
      <c r="AU71" s="112">
        <v>0</v>
      </c>
      <c r="AV71" s="84">
        <v>20</v>
      </c>
      <c r="AW71" s="84">
        <v>0</v>
      </c>
      <c r="AX71" s="84" t="s">
        <v>1026</v>
      </c>
      <c r="AY71" s="108"/>
      <c r="AZ71" s="84"/>
      <c r="BA71" s="84"/>
      <c r="BB71" s="84" t="s">
        <v>2334</v>
      </c>
      <c r="BC71" s="84"/>
      <c r="BD71" s="108"/>
      <c r="BE71" s="84">
        <v>0</v>
      </c>
      <c r="BF71" s="38" t="s">
        <v>371</v>
      </c>
      <c r="BG71" s="84" t="s">
        <v>2397</v>
      </c>
      <c r="BH71" s="114" t="s">
        <v>2892</v>
      </c>
      <c r="BI71" s="38" t="s">
        <v>111</v>
      </c>
      <c r="BJ71" s="85">
        <v>45863</v>
      </c>
      <c r="BK71" s="84"/>
      <c r="BL71" s="38"/>
      <c r="BM71" s="115" t="s">
        <v>120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133002</v>
      </c>
      <c r="J72" s="38" t="s">
        <v>251</v>
      </c>
      <c r="K72" s="84">
        <v>133002</v>
      </c>
      <c r="L72" s="84" t="s">
        <v>252</v>
      </c>
      <c r="M72" s="38" t="s">
        <v>253</v>
      </c>
      <c r="N72" s="84">
        <v>240798</v>
      </c>
      <c r="O72" s="84" t="s">
        <v>372</v>
      </c>
      <c r="P72" s="84">
        <v>398200</v>
      </c>
      <c r="Q72" s="38" t="s">
        <v>373</v>
      </c>
      <c r="R72" s="38" t="s">
        <v>325</v>
      </c>
      <c r="S72" s="84" t="s">
        <v>374</v>
      </c>
      <c r="T72" s="84" t="s">
        <v>374</v>
      </c>
      <c r="U72" s="84" t="s">
        <v>275</v>
      </c>
      <c r="V72" s="84" t="s">
        <v>266</v>
      </c>
      <c r="W72" s="84">
        <v>541</v>
      </c>
      <c r="X72" s="38" t="s">
        <v>1015</v>
      </c>
      <c r="Y72" s="84">
        <v>353594578</v>
      </c>
      <c r="Z72" s="38" t="s">
        <v>1237</v>
      </c>
      <c r="AA72" s="108" t="s">
        <v>1238</v>
      </c>
      <c r="AB72" s="84">
        <v>52000</v>
      </c>
      <c r="AC72" s="108" t="s">
        <v>1018</v>
      </c>
      <c r="AD72" s="84">
        <v>24</v>
      </c>
      <c r="AE72" s="84" t="s">
        <v>1011</v>
      </c>
      <c r="AF72" s="84" t="s">
        <v>1019</v>
      </c>
      <c r="AG72" s="108" t="s">
        <v>1239</v>
      </c>
      <c r="AH72" s="84" t="s">
        <v>993</v>
      </c>
      <c r="AI72" s="108" t="s">
        <v>1240</v>
      </c>
      <c r="AJ72" s="84">
        <v>2780</v>
      </c>
      <c r="AK72" s="84">
        <v>2780</v>
      </c>
      <c r="AL72" s="108" t="s">
        <v>1241</v>
      </c>
      <c r="AM72" s="84">
        <v>26886.74</v>
      </c>
      <c r="AN72" s="112">
        <v>12053.26</v>
      </c>
      <c r="AO72" s="112">
        <v>38940</v>
      </c>
      <c r="AP72" s="112">
        <v>25113.26</v>
      </c>
      <c r="AQ72" s="112">
        <v>3003.74</v>
      </c>
      <c r="AR72" s="112">
        <v>28117</v>
      </c>
      <c r="AS72" s="112">
        <v>14259.07</v>
      </c>
      <c r="AT72" s="112">
        <v>2400.9299999999998</v>
      </c>
      <c r="AU72" s="112">
        <v>16660</v>
      </c>
      <c r="AV72" s="84">
        <v>20</v>
      </c>
      <c r="AW72" s="84">
        <v>160</v>
      </c>
      <c r="AX72" s="84" t="s">
        <v>1133</v>
      </c>
      <c r="AY72" s="108"/>
      <c r="AZ72" s="84"/>
      <c r="BA72" s="84"/>
      <c r="BB72" s="84" t="s">
        <v>2334</v>
      </c>
      <c r="BC72" s="84"/>
      <c r="BD72" s="108"/>
      <c r="BE72" s="84">
        <v>0</v>
      </c>
      <c r="BF72" s="38" t="s">
        <v>374</v>
      </c>
      <c r="BG72" s="84" t="s">
        <v>2398</v>
      </c>
      <c r="BH72" s="114" t="s">
        <v>2892</v>
      </c>
      <c r="BI72" s="38" t="s">
        <v>111</v>
      </c>
      <c r="BJ72" s="85">
        <v>45867</v>
      </c>
      <c r="BK72" s="84"/>
      <c r="BL72" s="38"/>
      <c r="BM72" s="115" t="s">
        <v>120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186552</v>
      </c>
      <c r="J73" s="38" t="s">
        <v>335</v>
      </c>
      <c r="K73" s="84">
        <v>186552</v>
      </c>
      <c r="L73" s="84" t="s">
        <v>252</v>
      </c>
      <c r="M73" s="38" t="s">
        <v>253</v>
      </c>
      <c r="N73" s="84">
        <v>331507</v>
      </c>
      <c r="O73" s="84" t="s">
        <v>336</v>
      </c>
      <c r="P73" s="84">
        <v>465137</v>
      </c>
      <c r="Q73" s="38" t="s">
        <v>337</v>
      </c>
      <c r="R73" s="38" t="s">
        <v>325</v>
      </c>
      <c r="S73" s="84" t="s">
        <v>375</v>
      </c>
      <c r="T73" s="84" t="s">
        <v>375</v>
      </c>
      <c r="U73" s="84" t="s">
        <v>275</v>
      </c>
      <c r="V73" s="84" t="s">
        <v>266</v>
      </c>
      <c r="W73" s="84">
        <v>541</v>
      </c>
      <c r="X73" s="38" t="s">
        <v>1015</v>
      </c>
      <c r="Y73" s="84">
        <v>353631254</v>
      </c>
      <c r="Z73" s="38" t="s">
        <v>1242</v>
      </c>
      <c r="AA73" s="108" t="s">
        <v>1243</v>
      </c>
      <c r="AB73" s="84">
        <v>52000</v>
      </c>
      <c r="AC73" s="108" t="s">
        <v>1136</v>
      </c>
      <c r="AD73" s="84">
        <v>24</v>
      </c>
      <c r="AE73" s="84" t="s">
        <v>1011</v>
      </c>
      <c r="AF73" s="84" t="s">
        <v>1137</v>
      </c>
      <c r="AG73" s="108" t="s">
        <v>1244</v>
      </c>
      <c r="AH73" s="84" t="s">
        <v>1091</v>
      </c>
      <c r="AI73" s="108" t="s">
        <v>1025</v>
      </c>
      <c r="AJ73" s="84">
        <v>2780</v>
      </c>
      <c r="AK73" s="84">
        <v>2780</v>
      </c>
      <c r="AL73" s="108" t="s">
        <v>1245</v>
      </c>
      <c r="AM73" s="84">
        <v>18906.66</v>
      </c>
      <c r="AN73" s="112">
        <v>8893.34</v>
      </c>
      <c r="AO73" s="112">
        <v>27800</v>
      </c>
      <c r="AP73" s="112">
        <v>33093.339999999997</v>
      </c>
      <c r="AQ73" s="112">
        <v>5395.66</v>
      </c>
      <c r="AR73" s="112">
        <v>38489</v>
      </c>
      <c r="AS73" s="112">
        <v>22909.33</v>
      </c>
      <c r="AT73" s="112">
        <v>4890.67</v>
      </c>
      <c r="AU73" s="112">
        <v>27800</v>
      </c>
      <c r="AV73" s="84">
        <v>20</v>
      </c>
      <c r="AW73" s="84">
        <v>290</v>
      </c>
      <c r="AX73" s="84" t="s">
        <v>995</v>
      </c>
      <c r="AY73" s="108"/>
      <c r="AZ73" s="84"/>
      <c r="BA73" s="84"/>
      <c r="BB73" s="84" t="s">
        <v>2334</v>
      </c>
      <c r="BC73" s="84"/>
      <c r="BD73" s="108"/>
      <c r="BE73" s="84">
        <v>0</v>
      </c>
      <c r="BF73" s="38" t="s">
        <v>375</v>
      </c>
      <c r="BG73" s="84" t="s">
        <v>2399</v>
      </c>
      <c r="BH73" s="114" t="s">
        <v>2892</v>
      </c>
      <c r="BI73" s="38" t="s">
        <v>111</v>
      </c>
      <c r="BJ73" s="85">
        <v>45867</v>
      </c>
      <c r="BK73" s="84"/>
      <c r="BL73" s="38"/>
      <c r="BM73" s="115" t="s">
        <v>120</v>
      </c>
      <c r="BN73" s="116" t="s">
        <v>201</v>
      </c>
      <c r="BO73" s="84" t="s">
        <v>244</v>
      </c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133002</v>
      </c>
      <c r="J74" s="38" t="s">
        <v>251</v>
      </c>
      <c r="K74" s="84">
        <v>133002</v>
      </c>
      <c r="L74" s="84" t="s">
        <v>252</v>
      </c>
      <c r="M74" s="38" t="s">
        <v>253</v>
      </c>
      <c r="N74" s="84">
        <v>284866</v>
      </c>
      <c r="O74" s="84" t="s">
        <v>323</v>
      </c>
      <c r="P74" s="84">
        <v>374704</v>
      </c>
      <c r="Q74" s="38" t="s">
        <v>324</v>
      </c>
      <c r="R74" s="38" t="s">
        <v>325</v>
      </c>
      <c r="S74" s="84" t="s">
        <v>376</v>
      </c>
      <c r="T74" s="84" t="s">
        <v>376</v>
      </c>
      <c r="U74" s="84" t="s">
        <v>332</v>
      </c>
      <c r="V74" s="84" t="s">
        <v>266</v>
      </c>
      <c r="W74" s="84">
        <v>0</v>
      </c>
      <c r="X74" s="38" t="s">
        <v>1015</v>
      </c>
      <c r="Y74" s="84">
        <v>353683357</v>
      </c>
      <c r="Z74" s="38" t="s">
        <v>1246</v>
      </c>
      <c r="AA74" s="108" t="s">
        <v>1247</v>
      </c>
      <c r="AB74" s="84">
        <v>63000</v>
      </c>
      <c r="AC74" s="108" t="s">
        <v>1018</v>
      </c>
      <c r="AD74" s="84">
        <v>24</v>
      </c>
      <c r="AE74" s="84" t="s">
        <v>1120</v>
      </c>
      <c r="AF74" s="84" t="s">
        <v>1089</v>
      </c>
      <c r="AG74" s="108" t="s">
        <v>1248</v>
      </c>
      <c r="AH74" s="84" t="s">
        <v>1091</v>
      </c>
      <c r="AI74" s="108" t="s">
        <v>1249</v>
      </c>
      <c r="AJ74" s="84">
        <v>3360</v>
      </c>
      <c r="AK74" s="84">
        <v>3360</v>
      </c>
      <c r="AL74" s="108" t="s">
        <v>1250</v>
      </c>
      <c r="AM74" s="84">
        <v>2065.48</v>
      </c>
      <c r="AN74" s="112">
        <v>1294.52</v>
      </c>
      <c r="AO74" s="112">
        <v>3360</v>
      </c>
      <c r="AP74" s="112">
        <v>60934.52</v>
      </c>
      <c r="AQ74" s="112">
        <v>16420.48</v>
      </c>
      <c r="AR74" s="112">
        <v>77355</v>
      </c>
      <c r="AS74" s="112">
        <v>36382.94</v>
      </c>
      <c r="AT74" s="112">
        <v>14017.06</v>
      </c>
      <c r="AU74" s="112">
        <v>50400</v>
      </c>
      <c r="AV74" s="84">
        <v>16</v>
      </c>
      <c r="AW74" s="84">
        <v>441</v>
      </c>
      <c r="AX74" s="84" t="s">
        <v>995</v>
      </c>
      <c r="AY74" s="108"/>
      <c r="AZ74" s="84"/>
      <c r="BA74" s="84"/>
      <c r="BB74" s="84" t="s">
        <v>2334</v>
      </c>
      <c r="BC74" s="84"/>
      <c r="BD74" s="108"/>
      <c r="BE74" s="84">
        <v>0</v>
      </c>
      <c r="BF74" s="38" t="s">
        <v>376</v>
      </c>
      <c r="BG74" s="84" t="s">
        <v>2400</v>
      </c>
      <c r="BH74" s="114" t="s">
        <v>2892</v>
      </c>
      <c r="BI74" s="38" t="s">
        <v>111</v>
      </c>
      <c r="BJ74" s="85">
        <v>45867</v>
      </c>
      <c r="BK74" s="84"/>
      <c r="BL74" s="38"/>
      <c r="BM74" s="115" t="s">
        <v>120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133002</v>
      </c>
      <c r="J75" s="38" t="s">
        <v>251</v>
      </c>
      <c r="K75" s="84">
        <v>133002</v>
      </c>
      <c r="L75" s="84" t="s">
        <v>252</v>
      </c>
      <c r="M75" s="38" t="s">
        <v>253</v>
      </c>
      <c r="N75" s="84">
        <v>381416</v>
      </c>
      <c r="O75" s="84" t="s">
        <v>377</v>
      </c>
      <c r="P75" s="84">
        <v>560207</v>
      </c>
      <c r="Q75" s="38" t="s">
        <v>378</v>
      </c>
      <c r="R75" s="38" t="s">
        <v>325</v>
      </c>
      <c r="S75" s="84" t="s">
        <v>379</v>
      </c>
      <c r="T75" s="84" t="s">
        <v>379</v>
      </c>
      <c r="U75" s="84" t="s">
        <v>332</v>
      </c>
      <c r="V75" s="84" t="s">
        <v>259</v>
      </c>
      <c r="W75" s="84">
        <v>0</v>
      </c>
      <c r="X75" s="38" t="s">
        <v>1015</v>
      </c>
      <c r="Y75" s="84">
        <v>353683358</v>
      </c>
      <c r="Z75" s="38" t="s">
        <v>1251</v>
      </c>
      <c r="AA75" s="108" t="s">
        <v>1252</v>
      </c>
      <c r="AB75" s="84">
        <v>39000</v>
      </c>
      <c r="AC75" s="108" t="s">
        <v>989</v>
      </c>
      <c r="AD75" s="84">
        <v>24</v>
      </c>
      <c r="AE75" s="84" t="s">
        <v>1011</v>
      </c>
      <c r="AF75" s="84" t="s">
        <v>1165</v>
      </c>
      <c r="AG75" s="108" t="s">
        <v>1253</v>
      </c>
      <c r="AH75" s="84" t="s">
        <v>1139</v>
      </c>
      <c r="AI75" s="108" t="s">
        <v>1254</v>
      </c>
      <c r="AJ75" s="84">
        <v>2080</v>
      </c>
      <c r="AK75" s="84">
        <v>2080</v>
      </c>
      <c r="AL75" s="108" t="s">
        <v>1121</v>
      </c>
      <c r="AM75" s="84">
        <v>4794.62</v>
      </c>
      <c r="AN75" s="112">
        <v>3525.38</v>
      </c>
      <c r="AO75" s="112">
        <v>8320</v>
      </c>
      <c r="AP75" s="112">
        <v>34205.379999999997</v>
      </c>
      <c r="AQ75" s="112">
        <v>8164.62</v>
      </c>
      <c r="AR75" s="112">
        <v>42370</v>
      </c>
      <c r="AS75" s="112">
        <v>18402.61</v>
      </c>
      <c r="AT75" s="112">
        <v>6557.39</v>
      </c>
      <c r="AU75" s="112">
        <v>24960</v>
      </c>
      <c r="AV75" s="84">
        <v>16</v>
      </c>
      <c r="AW75" s="84">
        <v>344</v>
      </c>
      <c r="AX75" s="84" t="s">
        <v>995</v>
      </c>
      <c r="AY75" s="108"/>
      <c r="AZ75" s="84"/>
      <c r="BA75" s="84"/>
      <c r="BB75" s="84" t="s">
        <v>2334</v>
      </c>
      <c r="BC75" s="84"/>
      <c r="BD75" s="108"/>
      <c r="BE75" s="84">
        <v>0</v>
      </c>
      <c r="BF75" s="38" t="s">
        <v>379</v>
      </c>
      <c r="BG75" s="84" t="s">
        <v>2401</v>
      </c>
      <c r="BH75" s="114" t="s">
        <v>2892</v>
      </c>
      <c r="BI75" s="38" t="s">
        <v>110</v>
      </c>
      <c r="BJ75" s="85">
        <v>45867</v>
      </c>
      <c r="BK75" s="84"/>
      <c r="BL75" s="38" t="s">
        <v>115</v>
      </c>
      <c r="BM75" s="115" t="s">
        <v>120</v>
      </c>
      <c r="BN75" s="116" t="s">
        <v>201</v>
      </c>
      <c r="BO75" s="84" t="s">
        <v>244</v>
      </c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133002</v>
      </c>
      <c r="J76" s="38" t="s">
        <v>251</v>
      </c>
      <c r="K76" s="84">
        <v>133002</v>
      </c>
      <c r="L76" s="84" t="s">
        <v>252</v>
      </c>
      <c r="M76" s="38" t="s">
        <v>253</v>
      </c>
      <c r="N76" s="84">
        <v>240798</v>
      </c>
      <c r="O76" s="84" t="s">
        <v>372</v>
      </c>
      <c r="P76" s="84">
        <v>398200</v>
      </c>
      <c r="Q76" s="38" t="s">
        <v>373</v>
      </c>
      <c r="R76" s="38" t="s">
        <v>325</v>
      </c>
      <c r="S76" s="84" t="s">
        <v>380</v>
      </c>
      <c r="T76" s="84" t="s">
        <v>380</v>
      </c>
      <c r="U76" s="84" t="s">
        <v>275</v>
      </c>
      <c r="V76" s="84" t="s">
        <v>266</v>
      </c>
      <c r="W76" s="84">
        <v>541</v>
      </c>
      <c r="X76" s="38" t="s">
        <v>1015</v>
      </c>
      <c r="Y76" s="84">
        <v>353772776</v>
      </c>
      <c r="Z76" s="38" t="s">
        <v>1255</v>
      </c>
      <c r="AA76" s="108" t="s">
        <v>1256</v>
      </c>
      <c r="AB76" s="84">
        <v>32000</v>
      </c>
      <c r="AC76" s="108" t="s">
        <v>1018</v>
      </c>
      <c r="AD76" s="84">
        <v>24</v>
      </c>
      <c r="AE76" s="84" t="s">
        <v>1011</v>
      </c>
      <c r="AF76" s="84" t="s">
        <v>1019</v>
      </c>
      <c r="AG76" s="108" t="s">
        <v>1239</v>
      </c>
      <c r="AH76" s="84" t="s">
        <v>993</v>
      </c>
      <c r="AI76" s="108" t="s">
        <v>1257</v>
      </c>
      <c r="AJ76" s="84">
        <v>1710</v>
      </c>
      <c r="AK76" s="84">
        <v>1710</v>
      </c>
      <c r="AL76" s="108" t="s">
        <v>1176</v>
      </c>
      <c r="AM76" s="84">
        <v>21890.1</v>
      </c>
      <c r="AN76" s="112">
        <v>8889.9</v>
      </c>
      <c r="AO76" s="112">
        <v>30780</v>
      </c>
      <c r="AP76" s="112">
        <v>10109.9</v>
      </c>
      <c r="AQ76" s="112">
        <v>780.1</v>
      </c>
      <c r="AR76" s="112">
        <v>10890</v>
      </c>
      <c r="AS76" s="112">
        <v>1516.11</v>
      </c>
      <c r="AT76" s="112">
        <v>193.89</v>
      </c>
      <c r="AU76" s="112">
        <v>1710</v>
      </c>
      <c r="AV76" s="84">
        <v>19</v>
      </c>
      <c r="AW76" s="84">
        <v>13</v>
      </c>
      <c r="AX76" s="84" t="s">
        <v>1183</v>
      </c>
      <c r="AY76" s="108"/>
      <c r="AZ76" s="84"/>
      <c r="BA76" s="84"/>
      <c r="BB76" s="84" t="s">
        <v>2334</v>
      </c>
      <c r="BC76" s="84"/>
      <c r="BD76" s="108"/>
      <c r="BE76" s="84">
        <v>0</v>
      </c>
      <c r="BF76" s="38" t="s">
        <v>380</v>
      </c>
      <c r="BG76" s="84" t="s">
        <v>2402</v>
      </c>
      <c r="BH76" s="114" t="s">
        <v>2893</v>
      </c>
      <c r="BI76" s="38" t="s">
        <v>110</v>
      </c>
      <c r="BJ76" s="85">
        <v>45866</v>
      </c>
      <c r="BK76" s="84"/>
      <c r="BL76" s="38" t="s">
        <v>115</v>
      </c>
      <c r="BM76" s="115" t="s">
        <v>120</v>
      </c>
      <c r="BN76" s="116" t="s">
        <v>201</v>
      </c>
      <c r="BO76" s="84" t="s">
        <v>244</v>
      </c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132839</v>
      </c>
      <c r="J77" s="38" t="s">
        <v>249</v>
      </c>
      <c r="K77" s="84">
        <v>132839</v>
      </c>
      <c r="L77" s="84" t="s">
        <v>252</v>
      </c>
      <c r="M77" s="38" t="s">
        <v>253</v>
      </c>
      <c r="N77" s="84">
        <v>265571</v>
      </c>
      <c r="O77" s="84" t="s">
        <v>298</v>
      </c>
      <c r="P77" s="84">
        <v>348653</v>
      </c>
      <c r="Q77" s="38" t="s">
        <v>299</v>
      </c>
      <c r="R77" s="38" t="s">
        <v>325</v>
      </c>
      <c r="S77" s="84" t="s">
        <v>381</v>
      </c>
      <c r="T77" s="84" t="s">
        <v>381</v>
      </c>
      <c r="U77" s="84" t="s">
        <v>332</v>
      </c>
      <c r="V77" s="84" t="s">
        <v>266</v>
      </c>
      <c r="W77" s="84">
        <v>541</v>
      </c>
      <c r="X77" s="38" t="s">
        <v>1015</v>
      </c>
      <c r="Y77" s="84">
        <v>353777422</v>
      </c>
      <c r="Z77" s="38" t="s">
        <v>1258</v>
      </c>
      <c r="AA77" s="108" t="s">
        <v>1259</v>
      </c>
      <c r="AB77" s="84">
        <v>52000</v>
      </c>
      <c r="AC77" s="108" t="s">
        <v>1010</v>
      </c>
      <c r="AD77" s="84">
        <v>24</v>
      </c>
      <c r="AE77" s="84" t="s">
        <v>1011</v>
      </c>
      <c r="AF77" s="84" t="s">
        <v>1019</v>
      </c>
      <c r="AG77" s="108" t="s">
        <v>1260</v>
      </c>
      <c r="AH77" s="84" t="s">
        <v>993</v>
      </c>
      <c r="AI77" s="108" t="s">
        <v>1261</v>
      </c>
      <c r="AJ77" s="84">
        <v>2780</v>
      </c>
      <c r="AK77" s="84">
        <v>2780</v>
      </c>
      <c r="AL77" s="108" t="s">
        <v>1187</v>
      </c>
      <c r="AM77" s="84">
        <v>38531.11</v>
      </c>
      <c r="AN77" s="112">
        <v>14288.89</v>
      </c>
      <c r="AO77" s="112">
        <v>52820</v>
      </c>
      <c r="AP77" s="112">
        <v>13468.89</v>
      </c>
      <c r="AQ77" s="112">
        <v>897.11</v>
      </c>
      <c r="AR77" s="112">
        <v>14366</v>
      </c>
      <c r="AS77" s="112">
        <v>0</v>
      </c>
      <c r="AT77" s="112">
        <v>0</v>
      </c>
      <c r="AU77" s="112">
        <v>0</v>
      </c>
      <c r="AV77" s="84">
        <v>19</v>
      </c>
      <c r="AW77" s="84">
        <v>0</v>
      </c>
      <c r="AX77" s="84" t="s">
        <v>1026</v>
      </c>
      <c r="AY77" s="108"/>
      <c r="AZ77" s="84"/>
      <c r="BA77" s="84"/>
      <c r="BB77" s="84" t="s">
        <v>2334</v>
      </c>
      <c r="BC77" s="84"/>
      <c r="BD77" s="108"/>
      <c r="BE77" s="84">
        <v>0</v>
      </c>
      <c r="BF77" s="38" t="s">
        <v>381</v>
      </c>
      <c r="BG77" s="84" t="s">
        <v>2403</v>
      </c>
      <c r="BH77" s="114" t="s">
        <v>2892</v>
      </c>
      <c r="BI77" s="38" t="s">
        <v>111</v>
      </c>
      <c r="BJ77" s="85">
        <v>45863</v>
      </c>
      <c r="BK77" s="84"/>
      <c r="BL77" s="38"/>
      <c r="BM77" s="115" t="s">
        <v>120</v>
      </c>
      <c r="BN77" s="116" t="s">
        <v>201</v>
      </c>
      <c r="BO77" s="84" t="s">
        <v>244</v>
      </c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132839</v>
      </c>
      <c r="J78" s="38" t="s">
        <v>249</v>
      </c>
      <c r="K78" s="84">
        <v>132839</v>
      </c>
      <c r="L78" s="84" t="s">
        <v>252</v>
      </c>
      <c r="M78" s="38" t="s">
        <v>253</v>
      </c>
      <c r="N78" s="84">
        <v>265571</v>
      </c>
      <c r="O78" s="84" t="s">
        <v>298</v>
      </c>
      <c r="P78" s="84">
        <v>348653</v>
      </c>
      <c r="Q78" s="38" t="s">
        <v>299</v>
      </c>
      <c r="R78" s="38" t="s">
        <v>325</v>
      </c>
      <c r="S78" s="84" t="s">
        <v>382</v>
      </c>
      <c r="T78" s="84" t="s">
        <v>382</v>
      </c>
      <c r="U78" s="84" t="s">
        <v>332</v>
      </c>
      <c r="V78" s="84" t="s">
        <v>266</v>
      </c>
      <c r="W78" s="84">
        <v>541</v>
      </c>
      <c r="X78" s="38" t="s">
        <v>1015</v>
      </c>
      <c r="Y78" s="84">
        <v>353831635</v>
      </c>
      <c r="Z78" s="38" t="s">
        <v>1262</v>
      </c>
      <c r="AA78" s="108" t="s">
        <v>1263</v>
      </c>
      <c r="AB78" s="84">
        <v>42000</v>
      </c>
      <c r="AC78" s="108" t="s">
        <v>1010</v>
      </c>
      <c r="AD78" s="84">
        <v>24</v>
      </c>
      <c r="AE78" s="84" t="s">
        <v>990</v>
      </c>
      <c r="AF78" s="84" t="s">
        <v>1165</v>
      </c>
      <c r="AG78" s="108" t="s">
        <v>1264</v>
      </c>
      <c r="AH78" s="84" t="s">
        <v>1139</v>
      </c>
      <c r="AI78" s="108" t="s">
        <v>1261</v>
      </c>
      <c r="AJ78" s="84">
        <v>2240</v>
      </c>
      <c r="AK78" s="84">
        <v>2240</v>
      </c>
      <c r="AL78" s="108" t="s">
        <v>1187</v>
      </c>
      <c r="AM78" s="84">
        <v>31330.75</v>
      </c>
      <c r="AN78" s="112">
        <v>11229.25</v>
      </c>
      <c r="AO78" s="112">
        <v>42560</v>
      </c>
      <c r="AP78" s="112">
        <v>10669.25</v>
      </c>
      <c r="AQ78" s="112">
        <v>702.75</v>
      </c>
      <c r="AR78" s="112">
        <v>11372</v>
      </c>
      <c r="AS78" s="112">
        <v>0</v>
      </c>
      <c r="AT78" s="112">
        <v>0</v>
      </c>
      <c r="AU78" s="112">
        <v>0</v>
      </c>
      <c r="AV78" s="84">
        <v>19</v>
      </c>
      <c r="AW78" s="84">
        <v>0</v>
      </c>
      <c r="AX78" s="84" t="s">
        <v>1026</v>
      </c>
      <c r="AY78" s="108"/>
      <c r="AZ78" s="84"/>
      <c r="BA78" s="84"/>
      <c r="BB78" s="84" t="s">
        <v>2334</v>
      </c>
      <c r="BC78" s="84"/>
      <c r="BD78" s="108"/>
      <c r="BE78" s="84">
        <v>0</v>
      </c>
      <c r="BF78" s="38" t="s">
        <v>382</v>
      </c>
      <c r="BG78" s="84" t="s">
        <v>2404</v>
      </c>
      <c r="BH78" s="114" t="s">
        <v>2892</v>
      </c>
      <c r="BI78" s="38" t="s">
        <v>111</v>
      </c>
      <c r="BJ78" s="85">
        <v>45867</v>
      </c>
      <c r="BK78" s="84"/>
      <c r="BL78" s="38"/>
      <c r="BM78" s="115" t="s">
        <v>120</v>
      </c>
      <c r="BN78" s="116" t="s">
        <v>201</v>
      </c>
      <c r="BO78" s="84" t="s">
        <v>244</v>
      </c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133002</v>
      </c>
      <c r="J79" s="38" t="s">
        <v>251</v>
      </c>
      <c r="K79" s="84">
        <v>133002</v>
      </c>
      <c r="L79" s="84" t="s">
        <v>252</v>
      </c>
      <c r="M79" s="38" t="s">
        <v>253</v>
      </c>
      <c r="N79" s="84">
        <v>285170</v>
      </c>
      <c r="O79" s="84" t="s">
        <v>315</v>
      </c>
      <c r="P79" s="84">
        <v>375139</v>
      </c>
      <c r="Q79" s="38" t="s">
        <v>383</v>
      </c>
      <c r="R79" s="38" t="s">
        <v>325</v>
      </c>
      <c r="S79" s="84" t="s">
        <v>384</v>
      </c>
      <c r="T79" s="84" t="s">
        <v>384</v>
      </c>
      <c r="U79" s="84" t="s">
        <v>332</v>
      </c>
      <c r="V79" s="84" t="s">
        <v>266</v>
      </c>
      <c r="W79" s="84">
        <v>541</v>
      </c>
      <c r="X79" s="38" t="s">
        <v>1265</v>
      </c>
      <c r="Y79" s="84">
        <v>353855782</v>
      </c>
      <c r="Z79" s="38" t="s">
        <v>1266</v>
      </c>
      <c r="AA79" s="108" t="s">
        <v>1267</v>
      </c>
      <c r="AB79" s="84">
        <v>52000</v>
      </c>
      <c r="AC79" s="108" t="s">
        <v>989</v>
      </c>
      <c r="AD79" s="84">
        <v>24</v>
      </c>
      <c r="AE79" s="84" t="s">
        <v>1011</v>
      </c>
      <c r="AF79" s="84" t="s">
        <v>1089</v>
      </c>
      <c r="AG79" s="108" t="s">
        <v>1090</v>
      </c>
      <c r="AH79" s="84" t="s">
        <v>1091</v>
      </c>
      <c r="AI79" s="108" t="s">
        <v>1268</v>
      </c>
      <c r="AJ79" s="84">
        <v>2780</v>
      </c>
      <c r="AK79" s="84">
        <v>2780</v>
      </c>
      <c r="AL79" s="108" t="s">
        <v>1269</v>
      </c>
      <c r="AM79" s="84">
        <v>33860.46</v>
      </c>
      <c r="AN79" s="112">
        <v>13399.54</v>
      </c>
      <c r="AO79" s="112">
        <v>47260</v>
      </c>
      <c r="AP79" s="112">
        <v>18139.54</v>
      </c>
      <c r="AQ79" s="112">
        <v>1618.46</v>
      </c>
      <c r="AR79" s="112">
        <v>19758</v>
      </c>
      <c r="AS79" s="112">
        <v>4822.24</v>
      </c>
      <c r="AT79" s="112">
        <v>737.76</v>
      </c>
      <c r="AU79" s="112">
        <v>5560</v>
      </c>
      <c r="AV79" s="84">
        <v>19</v>
      </c>
      <c r="AW79" s="84">
        <v>42</v>
      </c>
      <c r="AX79" s="84" t="s">
        <v>1270</v>
      </c>
      <c r="AY79" s="108"/>
      <c r="AZ79" s="84"/>
      <c r="BA79" s="84"/>
      <c r="BB79" s="84" t="s">
        <v>2334</v>
      </c>
      <c r="BC79" s="84"/>
      <c r="BD79" s="108"/>
      <c r="BE79" s="84">
        <v>0</v>
      </c>
      <c r="BF79" s="38" t="s">
        <v>384</v>
      </c>
      <c r="BG79" s="84" t="s">
        <v>2405</v>
      </c>
      <c r="BH79" s="114" t="s">
        <v>2893</v>
      </c>
      <c r="BI79" s="38" t="s">
        <v>110</v>
      </c>
      <c r="BJ79" s="85">
        <v>45866</v>
      </c>
      <c r="BK79" s="84"/>
      <c r="BL79" s="38" t="s">
        <v>118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132839</v>
      </c>
      <c r="J80" s="38" t="s">
        <v>249</v>
      </c>
      <c r="K80" s="84">
        <v>132839</v>
      </c>
      <c r="L80" s="84" t="s">
        <v>252</v>
      </c>
      <c r="M80" s="38" t="s">
        <v>253</v>
      </c>
      <c r="N80" s="84">
        <v>232103</v>
      </c>
      <c r="O80" s="84" t="s">
        <v>295</v>
      </c>
      <c r="P80" s="84">
        <v>341012</v>
      </c>
      <c r="Q80" s="38" t="s">
        <v>296</v>
      </c>
      <c r="R80" s="38" t="s">
        <v>325</v>
      </c>
      <c r="S80" s="84" t="s">
        <v>385</v>
      </c>
      <c r="T80" s="84" t="s">
        <v>385</v>
      </c>
      <c r="U80" s="84" t="s">
        <v>275</v>
      </c>
      <c r="V80" s="84" t="s">
        <v>266</v>
      </c>
      <c r="W80" s="84">
        <v>541</v>
      </c>
      <c r="X80" s="38" t="s">
        <v>1015</v>
      </c>
      <c r="Y80" s="84">
        <v>353871499</v>
      </c>
      <c r="Z80" s="38" t="s">
        <v>1271</v>
      </c>
      <c r="AA80" s="108" t="s">
        <v>1272</v>
      </c>
      <c r="AB80" s="84">
        <v>42000</v>
      </c>
      <c r="AC80" s="108" t="s">
        <v>1010</v>
      </c>
      <c r="AD80" s="84">
        <v>24</v>
      </c>
      <c r="AE80" s="84" t="s">
        <v>990</v>
      </c>
      <c r="AF80" s="84" t="s">
        <v>1165</v>
      </c>
      <c r="AG80" s="108" t="s">
        <v>1273</v>
      </c>
      <c r="AH80" s="84" t="s">
        <v>1139</v>
      </c>
      <c r="AI80" s="108" t="s">
        <v>1261</v>
      </c>
      <c r="AJ80" s="84">
        <v>2240</v>
      </c>
      <c r="AK80" s="84">
        <v>2240</v>
      </c>
      <c r="AL80" s="108" t="s">
        <v>1187</v>
      </c>
      <c r="AM80" s="84">
        <v>31205.81</v>
      </c>
      <c r="AN80" s="112">
        <v>11354.19</v>
      </c>
      <c r="AO80" s="112">
        <v>42560</v>
      </c>
      <c r="AP80" s="112">
        <v>10794.19</v>
      </c>
      <c r="AQ80" s="112">
        <v>716.81</v>
      </c>
      <c r="AR80" s="112">
        <v>11511</v>
      </c>
      <c r="AS80" s="112">
        <v>0</v>
      </c>
      <c r="AT80" s="112">
        <v>0</v>
      </c>
      <c r="AU80" s="112">
        <v>0</v>
      </c>
      <c r="AV80" s="84">
        <v>19</v>
      </c>
      <c r="AW80" s="84">
        <v>0</v>
      </c>
      <c r="AX80" s="84" t="s">
        <v>1026</v>
      </c>
      <c r="AY80" s="108"/>
      <c r="AZ80" s="84"/>
      <c r="BA80" s="84"/>
      <c r="BB80" s="84" t="s">
        <v>2334</v>
      </c>
      <c r="BC80" s="84"/>
      <c r="BD80" s="108"/>
      <c r="BE80" s="84">
        <v>0</v>
      </c>
      <c r="BF80" s="38" t="s">
        <v>385</v>
      </c>
      <c r="BG80" s="84" t="s">
        <v>2406</v>
      </c>
      <c r="BH80" s="114" t="s">
        <v>2892</v>
      </c>
      <c r="BI80" s="38" t="s">
        <v>111</v>
      </c>
      <c r="BJ80" s="85">
        <v>45863</v>
      </c>
      <c r="BK80" s="84"/>
      <c r="BL80" s="38"/>
      <c r="BM80" s="115" t="s">
        <v>120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133002</v>
      </c>
      <c r="J81" s="38" t="s">
        <v>251</v>
      </c>
      <c r="K81" s="84">
        <v>133002</v>
      </c>
      <c r="L81" s="84" t="s">
        <v>252</v>
      </c>
      <c r="M81" s="38" t="s">
        <v>253</v>
      </c>
      <c r="N81" s="84">
        <v>235565</v>
      </c>
      <c r="O81" s="84" t="s">
        <v>276</v>
      </c>
      <c r="P81" s="84">
        <v>355880</v>
      </c>
      <c r="Q81" s="38" t="s">
        <v>292</v>
      </c>
      <c r="R81" s="38" t="s">
        <v>325</v>
      </c>
      <c r="S81" s="84" t="s">
        <v>386</v>
      </c>
      <c r="T81" s="84" t="s">
        <v>386</v>
      </c>
      <c r="U81" s="84" t="s">
        <v>322</v>
      </c>
      <c r="V81" s="84" t="s">
        <v>266</v>
      </c>
      <c r="W81" s="84">
        <v>0</v>
      </c>
      <c r="X81" s="38" t="s">
        <v>1102</v>
      </c>
      <c r="Y81" s="84">
        <v>354024479</v>
      </c>
      <c r="Z81" s="38" t="s">
        <v>1274</v>
      </c>
      <c r="AA81" s="108" t="s">
        <v>1275</v>
      </c>
      <c r="AB81" s="84">
        <v>63000</v>
      </c>
      <c r="AC81" s="108" t="s">
        <v>989</v>
      </c>
      <c r="AD81" s="84">
        <v>24</v>
      </c>
      <c r="AE81" s="84" t="s">
        <v>1124</v>
      </c>
      <c r="AF81" s="84" t="s">
        <v>991</v>
      </c>
      <c r="AG81" s="108" t="s">
        <v>1053</v>
      </c>
      <c r="AH81" s="84" t="s">
        <v>993</v>
      </c>
      <c r="AI81" s="108" t="s">
        <v>1276</v>
      </c>
      <c r="AJ81" s="84">
        <v>3360</v>
      </c>
      <c r="AK81" s="84">
        <v>3360</v>
      </c>
      <c r="AL81" s="108" t="s">
        <v>1277</v>
      </c>
      <c r="AM81" s="84">
        <v>22211.24</v>
      </c>
      <c r="AN81" s="112">
        <v>11388.76</v>
      </c>
      <c r="AO81" s="112">
        <v>33600</v>
      </c>
      <c r="AP81" s="112">
        <v>40788.76</v>
      </c>
      <c r="AQ81" s="112">
        <v>6786.24</v>
      </c>
      <c r="AR81" s="112">
        <v>47575</v>
      </c>
      <c r="AS81" s="112">
        <v>24535</v>
      </c>
      <c r="AT81" s="112">
        <v>5705</v>
      </c>
      <c r="AU81" s="112">
        <v>30240</v>
      </c>
      <c r="AV81" s="84">
        <v>19</v>
      </c>
      <c r="AW81" s="84">
        <v>288</v>
      </c>
      <c r="AX81" s="84" t="s">
        <v>995</v>
      </c>
      <c r="AY81" s="108"/>
      <c r="AZ81" s="84"/>
      <c r="BA81" s="84"/>
      <c r="BB81" s="84" t="s">
        <v>2334</v>
      </c>
      <c r="BC81" s="84"/>
      <c r="BD81" s="108"/>
      <c r="BE81" s="84">
        <v>0</v>
      </c>
      <c r="BF81" s="38" t="s">
        <v>386</v>
      </c>
      <c r="BG81" s="84" t="s">
        <v>2407</v>
      </c>
      <c r="BH81" s="114" t="s">
        <v>2892</v>
      </c>
      <c r="BI81" s="38" t="s">
        <v>112</v>
      </c>
      <c r="BJ81" s="85">
        <v>45867</v>
      </c>
      <c r="BK81" s="84" t="s">
        <v>125</v>
      </c>
      <c r="BL81" s="38"/>
      <c r="BM81" s="115"/>
      <c r="BN81" s="116" t="s">
        <v>112</v>
      </c>
      <c r="BO81" s="84" t="s">
        <v>244</v>
      </c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133002</v>
      </c>
      <c r="J82" s="38" t="s">
        <v>251</v>
      </c>
      <c r="K82" s="84">
        <v>133002</v>
      </c>
      <c r="L82" s="84" t="s">
        <v>252</v>
      </c>
      <c r="M82" s="38" t="s">
        <v>253</v>
      </c>
      <c r="N82" s="84">
        <v>235565</v>
      </c>
      <c r="O82" s="84" t="s">
        <v>276</v>
      </c>
      <c r="P82" s="84">
        <v>367362</v>
      </c>
      <c r="Q82" s="38" t="s">
        <v>330</v>
      </c>
      <c r="R82" s="38" t="s">
        <v>344</v>
      </c>
      <c r="S82" s="84" t="s">
        <v>334</v>
      </c>
      <c r="T82" s="84" t="s">
        <v>334</v>
      </c>
      <c r="U82" s="84" t="s">
        <v>332</v>
      </c>
      <c r="V82" s="84" t="s">
        <v>266</v>
      </c>
      <c r="W82" s="84">
        <v>0</v>
      </c>
      <c r="X82" s="38" t="s">
        <v>1015</v>
      </c>
      <c r="Y82" s="84">
        <v>354025829</v>
      </c>
      <c r="Z82" s="38" t="s">
        <v>1131</v>
      </c>
      <c r="AA82" s="108" t="s">
        <v>1275</v>
      </c>
      <c r="AB82" s="84">
        <v>20000</v>
      </c>
      <c r="AC82" s="108" t="s">
        <v>989</v>
      </c>
      <c r="AD82" s="84">
        <v>18</v>
      </c>
      <c r="AE82" s="84" t="s">
        <v>1099</v>
      </c>
      <c r="AF82" s="84" t="s">
        <v>991</v>
      </c>
      <c r="AG82" s="108" t="s">
        <v>1125</v>
      </c>
      <c r="AH82" s="84" t="s">
        <v>993</v>
      </c>
      <c r="AI82" s="108" t="s">
        <v>1276</v>
      </c>
      <c r="AJ82" s="84">
        <v>1340</v>
      </c>
      <c r="AK82" s="84">
        <v>1340</v>
      </c>
      <c r="AL82" s="108" t="s">
        <v>1278</v>
      </c>
      <c r="AM82" s="84">
        <v>17201.62</v>
      </c>
      <c r="AN82" s="112">
        <v>4238.38</v>
      </c>
      <c r="AO82" s="112">
        <v>21440</v>
      </c>
      <c r="AP82" s="112">
        <v>2798.38</v>
      </c>
      <c r="AQ82" s="112">
        <v>96.62</v>
      </c>
      <c r="AR82" s="112">
        <v>2895</v>
      </c>
      <c r="AS82" s="112">
        <v>2798.38</v>
      </c>
      <c r="AT82" s="112">
        <v>96.62</v>
      </c>
      <c r="AU82" s="112">
        <v>2895</v>
      </c>
      <c r="AV82" s="84">
        <v>20</v>
      </c>
      <c r="AW82" s="84">
        <v>166</v>
      </c>
      <c r="AX82" s="84" t="s">
        <v>1133</v>
      </c>
      <c r="AY82" s="108"/>
      <c r="AZ82" s="84"/>
      <c r="BA82" s="84"/>
      <c r="BB82" s="84" t="s">
        <v>2334</v>
      </c>
      <c r="BC82" s="84"/>
      <c r="BD82" s="108"/>
      <c r="BE82" s="84">
        <v>0</v>
      </c>
      <c r="BF82" s="38" t="s">
        <v>334</v>
      </c>
      <c r="BG82" s="84" t="s">
        <v>2372</v>
      </c>
      <c r="BH82" s="114" t="s">
        <v>2892</v>
      </c>
      <c r="BI82" s="38" t="s">
        <v>111</v>
      </c>
      <c r="BJ82" s="85">
        <v>45867</v>
      </c>
      <c r="BK82" s="84"/>
      <c r="BL82" s="38"/>
      <c r="BM82" s="115" t="s">
        <v>120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133002</v>
      </c>
      <c r="J83" s="38" t="s">
        <v>251</v>
      </c>
      <c r="K83" s="84">
        <v>133002</v>
      </c>
      <c r="L83" s="84" t="s">
        <v>252</v>
      </c>
      <c r="M83" s="38" t="s">
        <v>253</v>
      </c>
      <c r="N83" s="84">
        <v>235565</v>
      </c>
      <c r="O83" s="84" t="s">
        <v>276</v>
      </c>
      <c r="P83" s="84">
        <v>309916</v>
      </c>
      <c r="Q83" s="38" t="s">
        <v>277</v>
      </c>
      <c r="R83" s="38" t="s">
        <v>325</v>
      </c>
      <c r="S83" s="84" t="s">
        <v>387</v>
      </c>
      <c r="T83" s="84" t="s">
        <v>387</v>
      </c>
      <c r="U83" s="84" t="s">
        <v>265</v>
      </c>
      <c r="V83" s="84" t="s">
        <v>266</v>
      </c>
      <c r="W83" s="84">
        <v>0</v>
      </c>
      <c r="X83" s="38" t="s">
        <v>1102</v>
      </c>
      <c r="Y83" s="84">
        <v>354137364</v>
      </c>
      <c r="Z83" s="38" t="s">
        <v>1279</v>
      </c>
      <c r="AA83" s="108" t="s">
        <v>1280</v>
      </c>
      <c r="AB83" s="84">
        <v>73000</v>
      </c>
      <c r="AC83" s="108" t="s">
        <v>989</v>
      </c>
      <c r="AD83" s="84">
        <v>30</v>
      </c>
      <c r="AE83" s="84" t="s">
        <v>1179</v>
      </c>
      <c r="AF83" s="84" t="s">
        <v>991</v>
      </c>
      <c r="AG83" s="108" t="s">
        <v>1125</v>
      </c>
      <c r="AH83" s="84" t="s">
        <v>993</v>
      </c>
      <c r="AI83" s="108" t="s">
        <v>1281</v>
      </c>
      <c r="AJ83" s="84">
        <v>3300</v>
      </c>
      <c r="AK83" s="84">
        <v>3300</v>
      </c>
      <c r="AL83" s="108" t="s">
        <v>1282</v>
      </c>
      <c r="AM83" s="84">
        <v>16125.56</v>
      </c>
      <c r="AN83" s="112">
        <v>13574.44</v>
      </c>
      <c r="AO83" s="112">
        <v>29700</v>
      </c>
      <c r="AP83" s="112">
        <v>56874.44</v>
      </c>
      <c r="AQ83" s="112">
        <v>14385.56</v>
      </c>
      <c r="AR83" s="112">
        <v>71260</v>
      </c>
      <c r="AS83" s="112">
        <v>20678.97</v>
      </c>
      <c r="AT83" s="112">
        <v>9021.0300000000007</v>
      </c>
      <c r="AU83" s="112">
        <v>29700</v>
      </c>
      <c r="AV83" s="84">
        <v>18</v>
      </c>
      <c r="AW83" s="84">
        <v>253</v>
      </c>
      <c r="AX83" s="84" t="s">
        <v>995</v>
      </c>
      <c r="AY83" s="108"/>
      <c r="AZ83" s="84"/>
      <c r="BA83" s="84"/>
      <c r="BB83" s="84" t="s">
        <v>2334</v>
      </c>
      <c r="BC83" s="84"/>
      <c r="BD83" s="108"/>
      <c r="BE83" s="84">
        <v>0</v>
      </c>
      <c r="BF83" s="38" t="s">
        <v>387</v>
      </c>
      <c r="BG83" s="84" t="s">
        <v>2408</v>
      </c>
      <c r="BH83" s="114" t="s">
        <v>2892</v>
      </c>
      <c r="BI83" s="38" t="s">
        <v>110</v>
      </c>
      <c r="BJ83" s="85">
        <v>45867</v>
      </c>
      <c r="BK83" s="84"/>
      <c r="BL83" s="38" t="s">
        <v>114</v>
      </c>
      <c r="BM83" s="115" t="s">
        <v>119</v>
      </c>
      <c r="BN83" s="116" t="s">
        <v>201</v>
      </c>
      <c r="BO83" s="84" t="s">
        <v>243</v>
      </c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133002</v>
      </c>
      <c r="J84" s="38" t="s">
        <v>251</v>
      </c>
      <c r="K84" s="84">
        <v>133002</v>
      </c>
      <c r="L84" s="84" t="s">
        <v>252</v>
      </c>
      <c r="M84" s="38" t="s">
        <v>253</v>
      </c>
      <c r="N84" s="84">
        <v>381416</v>
      </c>
      <c r="O84" s="84" t="s">
        <v>377</v>
      </c>
      <c r="P84" s="84">
        <v>560207</v>
      </c>
      <c r="Q84" s="38" t="s">
        <v>378</v>
      </c>
      <c r="R84" s="38" t="s">
        <v>325</v>
      </c>
      <c r="S84" s="84" t="s">
        <v>388</v>
      </c>
      <c r="T84" s="84" t="s">
        <v>388</v>
      </c>
      <c r="U84" s="84" t="s">
        <v>332</v>
      </c>
      <c r="V84" s="84" t="s">
        <v>259</v>
      </c>
      <c r="W84" s="84">
        <v>0</v>
      </c>
      <c r="X84" s="38" t="s">
        <v>1015</v>
      </c>
      <c r="Y84" s="84">
        <v>354194119</v>
      </c>
      <c r="Z84" s="38" t="s">
        <v>1283</v>
      </c>
      <c r="AA84" s="108" t="s">
        <v>1284</v>
      </c>
      <c r="AB84" s="84">
        <v>39000</v>
      </c>
      <c r="AC84" s="108" t="s">
        <v>989</v>
      </c>
      <c r="AD84" s="84">
        <v>24</v>
      </c>
      <c r="AE84" s="84" t="s">
        <v>1011</v>
      </c>
      <c r="AF84" s="84" t="s">
        <v>1165</v>
      </c>
      <c r="AG84" s="108" t="s">
        <v>1253</v>
      </c>
      <c r="AH84" s="84" t="s">
        <v>1139</v>
      </c>
      <c r="AI84" s="108" t="s">
        <v>1254</v>
      </c>
      <c r="AJ84" s="84">
        <v>2080</v>
      </c>
      <c r="AK84" s="84">
        <v>2080</v>
      </c>
      <c r="AL84" s="108" t="s">
        <v>1285</v>
      </c>
      <c r="AM84" s="84">
        <v>2226.84</v>
      </c>
      <c r="AN84" s="112">
        <v>1933.16</v>
      </c>
      <c r="AO84" s="112">
        <v>4160</v>
      </c>
      <c r="AP84" s="112">
        <v>36773.160000000003</v>
      </c>
      <c r="AQ84" s="112">
        <v>9713.84</v>
      </c>
      <c r="AR84" s="112">
        <v>46487</v>
      </c>
      <c r="AS84" s="112">
        <v>21006.75</v>
      </c>
      <c r="AT84" s="112">
        <v>8113.25</v>
      </c>
      <c r="AU84" s="112">
        <v>29120</v>
      </c>
      <c r="AV84" s="84">
        <v>16</v>
      </c>
      <c r="AW84" s="84">
        <v>407</v>
      </c>
      <c r="AX84" s="84" t="s">
        <v>995</v>
      </c>
      <c r="AY84" s="108"/>
      <c r="AZ84" s="84"/>
      <c r="BA84" s="84"/>
      <c r="BB84" s="84" t="s">
        <v>2334</v>
      </c>
      <c r="BC84" s="84"/>
      <c r="BD84" s="108"/>
      <c r="BE84" s="84">
        <v>0</v>
      </c>
      <c r="BF84" s="38" t="s">
        <v>388</v>
      </c>
      <c r="BG84" s="84" t="s">
        <v>2409</v>
      </c>
      <c r="BH84" s="114" t="s">
        <v>2892</v>
      </c>
      <c r="BI84" s="38" t="s">
        <v>111</v>
      </c>
      <c r="BJ84" s="85">
        <v>45867</v>
      </c>
      <c r="BK84" s="84"/>
      <c r="BL84" s="38"/>
      <c r="BM84" s="115" t="s">
        <v>120</v>
      </c>
      <c r="BN84" s="116" t="s">
        <v>201</v>
      </c>
      <c r="BO84" s="84" t="s">
        <v>244</v>
      </c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133002</v>
      </c>
      <c r="J85" s="38" t="s">
        <v>251</v>
      </c>
      <c r="K85" s="84">
        <v>133002</v>
      </c>
      <c r="L85" s="84" t="s">
        <v>252</v>
      </c>
      <c r="M85" s="38" t="s">
        <v>253</v>
      </c>
      <c r="N85" s="84">
        <v>235565</v>
      </c>
      <c r="O85" s="84" t="s">
        <v>276</v>
      </c>
      <c r="P85" s="84">
        <v>309916</v>
      </c>
      <c r="Q85" s="38" t="s">
        <v>277</v>
      </c>
      <c r="R85" s="38" t="s">
        <v>344</v>
      </c>
      <c r="S85" s="84" t="s">
        <v>389</v>
      </c>
      <c r="T85" s="84" t="s">
        <v>389</v>
      </c>
      <c r="U85" s="84" t="s">
        <v>332</v>
      </c>
      <c r="V85" s="84" t="s">
        <v>266</v>
      </c>
      <c r="W85" s="84">
        <v>0</v>
      </c>
      <c r="X85" s="38" t="s">
        <v>1015</v>
      </c>
      <c r="Y85" s="84">
        <v>354200681</v>
      </c>
      <c r="Z85" s="38" t="s">
        <v>1286</v>
      </c>
      <c r="AA85" s="108" t="s">
        <v>1287</v>
      </c>
      <c r="AB85" s="84">
        <v>20000</v>
      </c>
      <c r="AC85" s="108" t="s">
        <v>989</v>
      </c>
      <c r="AD85" s="84">
        <v>18</v>
      </c>
      <c r="AE85" s="84" t="s">
        <v>1099</v>
      </c>
      <c r="AF85" s="84" t="s">
        <v>991</v>
      </c>
      <c r="AG85" s="108" t="s">
        <v>1125</v>
      </c>
      <c r="AH85" s="84" t="s">
        <v>993</v>
      </c>
      <c r="AI85" s="108" t="s">
        <v>1281</v>
      </c>
      <c r="AJ85" s="84">
        <v>1340</v>
      </c>
      <c r="AK85" s="84">
        <v>1340</v>
      </c>
      <c r="AL85" s="108" t="s">
        <v>1288</v>
      </c>
      <c r="AM85" s="84">
        <v>14397.43</v>
      </c>
      <c r="AN85" s="112">
        <v>4362.57</v>
      </c>
      <c r="AO85" s="112">
        <v>18760</v>
      </c>
      <c r="AP85" s="112">
        <v>5602.57</v>
      </c>
      <c r="AQ85" s="112">
        <v>308.43</v>
      </c>
      <c r="AR85" s="112">
        <v>5911</v>
      </c>
      <c r="AS85" s="112">
        <v>5602.57</v>
      </c>
      <c r="AT85" s="112">
        <v>308.43</v>
      </c>
      <c r="AU85" s="112">
        <v>5911</v>
      </c>
      <c r="AV85" s="84">
        <v>19</v>
      </c>
      <c r="AW85" s="84">
        <v>105</v>
      </c>
      <c r="AX85" s="84" t="s">
        <v>1163</v>
      </c>
      <c r="AY85" s="108"/>
      <c r="AZ85" s="84"/>
      <c r="BA85" s="84"/>
      <c r="BB85" s="84" t="s">
        <v>2334</v>
      </c>
      <c r="BC85" s="84"/>
      <c r="BD85" s="108"/>
      <c r="BE85" s="84">
        <v>0</v>
      </c>
      <c r="BF85" s="38" t="s">
        <v>389</v>
      </c>
      <c r="BG85" s="84" t="s">
        <v>2410</v>
      </c>
      <c r="BH85" s="114" t="s">
        <v>2892</v>
      </c>
      <c r="BI85" s="38" t="s">
        <v>111</v>
      </c>
      <c r="BJ85" s="85">
        <v>45867</v>
      </c>
      <c r="BK85" s="84"/>
      <c r="BL85" s="38"/>
      <c r="BM85" s="115" t="s">
        <v>120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133002</v>
      </c>
      <c r="J86" s="38" t="s">
        <v>251</v>
      </c>
      <c r="K86" s="84">
        <v>133002</v>
      </c>
      <c r="L86" s="84" t="s">
        <v>252</v>
      </c>
      <c r="M86" s="38" t="s">
        <v>253</v>
      </c>
      <c r="N86" s="84">
        <v>284866</v>
      </c>
      <c r="O86" s="84" t="s">
        <v>323</v>
      </c>
      <c r="P86" s="84">
        <v>374704</v>
      </c>
      <c r="Q86" s="38" t="s">
        <v>324</v>
      </c>
      <c r="R86" s="38" t="s">
        <v>325</v>
      </c>
      <c r="S86" s="84" t="s">
        <v>390</v>
      </c>
      <c r="T86" s="84" t="s">
        <v>390</v>
      </c>
      <c r="U86" s="84" t="s">
        <v>332</v>
      </c>
      <c r="V86" s="84" t="s">
        <v>266</v>
      </c>
      <c r="W86" s="84">
        <v>0</v>
      </c>
      <c r="X86" s="38" t="s">
        <v>1289</v>
      </c>
      <c r="Y86" s="84">
        <v>354269904</v>
      </c>
      <c r="Z86" s="38" t="s">
        <v>1290</v>
      </c>
      <c r="AA86" s="108" t="s">
        <v>1291</v>
      </c>
      <c r="AB86" s="84">
        <v>33000</v>
      </c>
      <c r="AC86" s="108" t="s">
        <v>1018</v>
      </c>
      <c r="AD86" s="84">
        <v>24</v>
      </c>
      <c r="AE86" s="84" t="s">
        <v>990</v>
      </c>
      <c r="AF86" s="84" t="s">
        <v>1165</v>
      </c>
      <c r="AG86" s="108" t="s">
        <v>1292</v>
      </c>
      <c r="AH86" s="84" t="s">
        <v>1139</v>
      </c>
      <c r="AI86" s="108" t="s">
        <v>1293</v>
      </c>
      <c r="AJ86" s="84">
        <v>1760</v>
      </c>
      <c r="AK86" s="84">
        <v>1760</v>
      </c>
      <c r="AL86" s="108" t="s">
        <v>1176</v>
      </c>
      <c r="AM86" s="84">
        <v>22536.55</v>
      </c>
      <c r="AN86" s="112">
        <v>9143.4500000000007</v>
      </c>
      <c r="AO86" s="112">
        <v>31680</v>
      </c>
      <c r="AP86" s="112">
        <v>10463.450000000001</v>
      </c>
      <c r="AQ86" s="112">
        <v>828.55</v>
      </c>
      <c r="AR86" s="112">
        <v>11292</v>
      </c>
      <c r="AS86" s="112">
        <v>0</v>
      </c>
      <c r="AT86" s="112">
        <v>0</v>
      </c>
      <c r="AU86" s="112">
        <v>0</v>
      </c>
      <c r="AV86" s="84">
        <v>18</v>
      </c>
      <c r="AW86" s="84">
        <v>0</v>
      </c>
      <c r="AX86" s="84" t="s">
        <v>1026</v>
      </c>
      <c r="AY86" s="108"/>
      <c r="AZ86" s="84"/>
      <c r="BA86" s="84"/>
      <c r="BB86" s="84" t="s">
        <v>2334</v>
      </c>
      <c r="BC86" s="84"/>
      <c r="BD86" s="108"/>
      <c r="BE86" s="84">
        <v>0</v>
      </c>
      <c r="BF86" s="38" t="s">
        <v>390</v>
      </c>
      <c r="BG86" s="84" t="s">
        <v>2411</v>
      </c>
      <c r="BH86" s="114" t="s">
        <v>2893</v>
      </c>
      <c r="BI86" s="38" t="s">
        <v>112</v>
      </c>
      <c r="BJ86" s="85">
        <v>45868</v>
      </c>
      <c r="BK86" s="84" t="s">
        <v>125</v>
      </c>
      <c r="BL86" s="38"/>
      <c r="BM86" s="115"/>
      <c r="BN86" s="116" t="s">
        <v>112</v>
      </c>
      <c r="BO86" s="84" t="s">
        <v>244</v>
      </c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133002</v>
      </c>
      <c r="J87" s="38" t="s">
        <v>251</v>
      </c>
      <c r="K87" s="84">
        <v>133002</v>
      </c>
      <c r="L87" s="84" t="s">
        <v>252</v>
      </c>
      <c r="M87" s="38" t="s">
        <v>253</v>
      </c>
      <c r="N87" s="84">
        <v>331196</v>
      </c>
      <c r="O87" s="84" t="s">
        <v>341</v>
      </c>
      <c r="P87" s="84">
        <v>466855</v>
      </c>
      <c r="Q87" s="38" t="s">
        <v>391</v>
      </c>
      <c r="R87" s="38" t="s">
        <v>325</v>
      </c>
      <c r="S87" s="84" t="s">
        <v>392</v>
      </c>
      <c r="T87" s="84" t="s">
        <v>392</v>
      </c>
      <c r="U87" s="84" t="s">
        <v>275</v>
      </c>
      <c r="V87" s="84" t="s">
        <v>266</v>
      </c>
      <c r="W87" s="84">
        <v>0</v>
      </c>
      <c r="X87" s="38" t="s">
        <v>1294</v>
      </c>
      <c r="Y87" s="84">
        <v>354411608</v>
      </c>
      <c r="Z87" s="38" t="s">
        <v>1295</v>
      </c>
      <c r="AA87" s="108" t="s">
        <v>1296</v>
      </c>
      <c r="AB87" s="84">
        <v>42000</v>
      </c>
      <c r="AC87" s="108" t="s">
        <v>989</v>
      </c>
      <c r="AD87" s="84">
        <v>24</v>
      </c>
      <c r="AE87" s="84" t="s">
        <v>1011</v>
      </c>
      <c r="AF87" s="84" t="s">
        <v>1137</v>
      </c>
      <c r="AG87" s="108" t="s">
        <v>1297</v>
      </c>
      <c r="AH87" s="84" t="s">
        <v>1091</v>
      </c>
      <c r="AI87" s="108" t="s">
        <v>1281</v>
      </c>
      <c r="AJ87" s="84">
        <v>2240</v>
      </c>
      <c r="AK87" s="84">
        <v>2240</v>
      </c>
      <c r="AL87" s="108" t="s">
        <v>1191</v>
      </c>
      <c r="AM87" s="84">
        <v>28972.93</v>
      </c>
      <c r="AN87" s="112">
        <v>11347.07</v>
      </c>
      <c r="AO87" s="112">
        <v>40320</v>
      </c>
      <c r="AP87" s="112">
        <v>13027.07</v>
      </c>
      <c r="AQ87" s="112">
        <v>1028.93</v>
      </c>
      <c r="AR87" s="112">
        <v>14056</v>
      </c>
      <c r="AS87" s="112">
        <v>0</v>
      </c>
      <c r="AT87" s="112">
        <v>0</v>
      </c>
      <c r="AU87" s="112">
        <v>0</v>
      </c>
      <c r="AV87" s="84">
        <v>18</v>
      </c>
      <c r="AW87" s="84">
        <v>0</v>
      </c>
      <c r="AX87" s="84" t="s">
        <v>1026</v>
      </c>
      <c r="AY87" s="108"/>
      <c r="AZ87" s="84"/>
      <c r="BA87" s="84"/>
      <c r="BB87" s="84" t="s">
        <v>2334</v>
      </c>
      <c r="BC87" s="84"/>
      <c r="BD87" s="108"/>
      <c r="BE87" s="84">
        <v>0</v>
      </c>
      <c r="BF87" s="38" t="s">
        <v>392</v>
      </c>
      <c r="BG87" s="84" t="s">
        <v>2412</v>
      </c>
      <c r="BH87" s="114" t="s">
        <v>2893</v>
      </c>
      <c r="BI87" s="38" t="s">
        <v>112</v>
      </c>
      <c r="BJ87" s="85">
        <v>45868</v>
      </c>
      <c r="BK87" s="84" t="s">
        <v>125</v>
      </c>
      <c r="BL87" s="38"/>
      <c r="BM87" s="115"/>
      <c r="BN87" s="116" t="s">
        <v>112</v>
      </c>
      <c r="BO87" s="84" t="s">
        <v>244</v>
      </c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133002</v>
      </c>
      <c r="J88" s="38" t="s">
        <v>251</v>
      </c>
      <c r="K88" s="84">
        <v>133002</v>
      </c>
      <c r="L88" s="84" t="s">
        <v>252</v>
      </c>
      <c r="M88" s="38" t="s">
        <v>253</v>
      </c>
      <c r="N88" s="84">
        <v>235565</v>
      </c>
      <c r="O88" s="84" t="s">
        <v>276</v>
      </c>
      <c r="P88" s="84">
        <v>367362</v>
      </c>
      <c r="Q88" s="38" t="s">
        <v>330</v>
      </c>
      <c r="R88" s="38" t="s">
        <v>344</v>
      </c>
      <c r="S88" s="84" t="s">
        <v>331</v>
      </c>
      <c r="T88" s="84" t="s">
        <v>331</v>
      </c>
      <c r="U88" s="84" t="s">
        <v>332</v>
      </c>
      <c r="V88" s="84" t="s">
        <v>259</v>
      </c>
      <c r="W88" s="84">
        <v>0</v>
      </c>
      <c r="X88" s="38" t="s">
        <v>1015</v>
      </c>
      <c r="Y88" s="84">
        <v>354554945</v>
      </c>
      <c r="Z88" s="38" t="s">
        <v>1122</v>
      </c>
      <c r="AA88" s="108" t="s">
        <v>1298</v>
      </c>
      <c r="AB88" s="84">
        <v>30000</v>
      </c>
      <c r="AC88" s="108" t="s">
        <v>989</v>
      </c>
      <c r="AD88" s="84">
        <v>18</v>
      </c>
      <c r="AE88" s="84" t="s">
        <v>1099</v>
      </c>
      <c r="AF88" s="84" t="s">
        <v>991</v>
      </c>
      <c r="AG88" s="108" t="s">
        <v>1125</v>
      </c>
      <c r="AH88" s="84" t="s">
        <v>993</v>
      </c>
      <c r="AI88" s="108" t="s">
        <v>1281</v>
      </c>
      <c r="AJ88" s="84">
        <v>2020</v>
      </c>
      <c r="AK88" s="84">
        <v>2020</v>
      </c>
      <c r="AL88" s="108" t="s">
        <v>1121</v>
      </c>
      <c r="AM88" s="84">
        <v>11759.62</v>
      </c>
      <c r="AN88" s="112">
        <v>4400.38</v>
      </c>
      <c r="AO88" s="112">
        <v>16160</v>
      </c>
      <c r="AP88" s="112">
        <v>18240.38</v>
      </c>
      <c r="AQ88" s="112">
        <v>2163.62</v>
      </c>
      <c r="AR88" s="112">
        <v>20404</v>
      </c>
      <c r="AS88" s="112">
        <v>18240.38</v>
      </c>
      <c r="AT88" s="112">
        <v>2163.62</v>
      </c>
      <c r="AU88" s="112">
        <v>20404</v>
      </c>
      <c r="AV88" s="84">
        <v>19</v>
      </c>
      <c r="AW88" s="84">
        <v>344</v>
      </c>
      <c r="AX88" s="84" t="s">
        <v>995</v>
      </c>
      <c r="AY88" s="108"/>
      <c r="AZ88" s="84"/>
      <c r="BA88" s="84"/>
      <c r="BB88" s="84" t="s">
        <v>2334</v>
      </c>
      <c r="BC88" s="84"/>
      <c r="BD88" s="108"/>
      <c r="BE88" s="84">
        <v>0</v>
      </c>
      <c r="BF88" s="38" t="s">
        <v>331</v>
      </c>
      <c r="BG88" s="84" t="s">
        <v>2370</v>
      </c>
      <c r="BH88" s="114" t="s">
        <v>2892</v>
      </c>
      <c r="BI88" s="38" t="s">
        <v>111</v>
      </c>
      <c r="BJ88" s="85">
        <v>45867</v>
      </c>
      <c r="BK88" s="84"/>
      <c r="BL88" s="38"/>
      <c r="BM88" s="115" t="s">
        <v>120</v>
      </c>
      <c r="BN88" s="116" t="s">
        <v>201</v>
      </c>
      <c r="BO88" s="84" t="s">
        <v>244</v>
      </c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133002</v>
      </c>
      <c r="J89" s="38" t="s">
        <v>251</v>
      </c>
      <c r="K89" s="84">
        <v>133002</v>
      </c>
      <c r="L89" s="84" t="s">
        <v>252</v>
      </c>
      <c r="M89" s="38" t="s">
        <v>253</v>
      </c>
      <c r="N89" s="84">
        <v>235565</v>
      </c>
      <c r="O89" s="84" t="s">
        <v>276</v>
      </c>
      <c r="P89" s="84">
        <v>367362</v>
      </c>
      <c r="Q89" s="38" t="s">
        <v>330</v>
      </c>
      <c r="R89" s="38" t="s">
        <v>325</v>
      </c>
      <c r="S89" s="84" t="s">
        <v>393</v>
      </c>
      <c r="T89" s="84" t="s">
        <v>393</v>
      </c>
      <c r="U89" s="84" t="s">
        <v>265</v>
      </c>
      <c r="V89" s="84" t="s">
        <v>266</v>
      </c>
      <c r="W89" s="84">
        <v>0</v>
      </c>
      <c r="X89" s="38" t="s">
        <v>1102</v>
      </c>
      <c r="Y89" s="84">
        <v>354556672</v>
      </c>
      <c r="Z89" s="38" t="s">
        <v>1299</v>
      </c>
      <c r="AA89" s="108" t="s">
        <v>1261</v>
      </c>
      <c r="AB89" s="84">
        <v>68000</v>
      </c>
      <c r="AC89" s="108" t="s">
        <v>989</v>
      </c>
      <c r="AD89" s="84">
        <v>30</v>
      </c>
      <c r="AE89" s="84" t="s">
        <v>1124</v>
      </c>
      <c r="AF89" s="84" t="s">
        <v>1019</v>
      </c>
      <c r="AG89" s="108" t="s">
        <v>1125</v>
      </c>
      <c r="AH89" s="84" t="s">
        <v>993</v>
      </c>
      <c r="AI89" s="108" t="s">
        <v>1281</v>
      </c>
      <c r="AJ89" s="84">
        <v>3070</v>
      </c>
      <c r="AK89" s="84">
        <v>3070</v>
      </c>
      <c r="AL89" s="108" t="s">
        <v>1300</v>
      </c>
      <c r="AM89" s="84">
        <v>23264.07</v>
      </c>
      <c r="AN89" s="112">
        <v>16075.93</v>
      </c>
      <c r="AO89" s="112">
        <v>39340</v>
      </c>
      <c r="AP89" s="112">
        <v>44735.93</v>
      </c>
      <c r="AQ89" s="112">
        <v>8748.07</v>
      </c>
      <c r="AR89" s="112">
        <v>53484</v>
      </c>
      <c r="AS89" s="112">
        <v>11921.88</v>
      </c>
      <c r="AT89" s="112">
        <v>3998.12</v>
      </c>
      <c r="AU89" s="112">
        <v>15920</v>
      </c>
      <c r="AV89" s="84">
        <v>18</v>
      </c>
      <c r="AW89" s="84">
        <v>161</v>
      </c>
      <c r="AX89" s="84" t="s">
        <v>1133</v>
      </c>
      <c r="AY89" s="108"/>
      <c r="AZ89" s="84"/>
      <c r="BA89" s="84"/>
      <c r="BB89" s="84" t="s">
        <v>2334</v>
      </c>
      <c r="BC89" s="84"/>
      <c r="BD89" s="108"/>
      <c r="BE89" s="84">
        <v>0</v>
      </c>
      <c r="BF89" s="38" t="s">
        <v>393</v>
      </c>
      <c r="BG89" s="84" t="s">
        <v>2413</v>
      </c>
      <c r="BH89" s="114" t="s">
        <v>2892</v>
      </c>
      <c r="BI89" s="38" t="s">
        <v>111</v>
      </c>
      <c r="BJ89" s="85">
        <v>45867</v>
      </c>
      <c r="BK89" s="84"/>
      <c r="BL89" s="38"/>
      <c r="BM89" s="115" t="s">
        <v>120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133002</v>
      </c>
      <c r="J90" s="38" t="s">
        <v>251</v>
      </c>
      <c r="K90" s="84">
        <v>133002</v>
      </c>
      <c r="L90" s="84" t="s">
        <v>252</v>
      </c>
      <c r="M90" s="38" t="s">
        <v>253</v>
      </c>
      <c r="N90" s="84">
        <v>285170</v>
      </c>
      <c r="O90" s="84" t="s">
        <v>315</v>
      </c>
      <c r="P90" s="84">
        <v>375148</v>
      </c>
      <c r="Q90" s="38" t="s">
        <v>316</v>
      </c>
      <c r="R90" s="38" t="s">
        <v>325</v>
      </c>
      <c r="S90" s="84" t="s">
        <v>394</v>
      </c>
      <c r="T90" s="84" t="s">
        <v>394</v>
      </c>
      <c r="U90" s="84" t="s">
        <v>332</v>
      </c>
      <c r="V90" s="84" t="s">
        <v>266</v>
      </c>
      <c r="W90" s="84">
        <v>0</v>
      </c>
      <c r="X90" s="38" t="s">
        <v>1102</v>
      </c>
      <c r="Y90" s="84">
        <v>354558125</v>
      </c>
      <c r="Z90" s="38" t="s">
        <v>1301</v>
      </c>
      <c r="AA90" s="108" t="s">
        <v>1261</v>
      </c>
      <c r="AB90" s="84">
        <v>63000</v>
      </c>
      <c r="AC90" s="108" t="s">
        <v>989</v>
      </c>
      <c r="AD90" s="84">
        <v>24</v>
      </c>
      <c r="AE90" s="84" t="s">
        <v>1120</v>
      </c>
      <c r="AF90" s="84" t="s">
        <v>1089</v>
      </c>
      <c r="AG90" s="108" t="s">
        <v>1090</v>
      </c>
      <c r="AH90" s="84" t="s">
        <v>1091</v>
      </c>
      <c r="AI90" s="108" t="s">
        <v>1281</v>
      </c>
      <c r="AJ90" s="84">
        <v>3360</v>
      </c>
      <c r="AK90" s="84">
        <v>3360</v>
      </c>
      <c r="AL90" s="108" t="s">
        <v>1176</v>
      </c>
      <c r="AM90" s="84">
        <v>37891.32</v>
      </c>
      <c r="AN90" s="112">
        <v>15868.68</v>
      </c>
      <c r="AO90" s="112">
        <v>53760</v>
      </c>
      <c r="AP90" s="112">
        <v>25108.68</v>
      </c>
      <c r="AQ90" s="112">
        <v>2418.3200000000002</v>
      </c>
      <c r="AR90" s="112">
        <v>27527</v>
      </c>
      <c r="AS90" s="112">
        <v>5812.13</v>
      </c>
      <c r="AT90" s="112">
        <v>907.87</v>
      </c>
      <c r="AU90" s="112">
        <v>6720</v>
      </c>
      <c r="AV90" s="84">
        <v>18</v>
      </c>
      <c r="AW90" s="84">
        <v>42</v>
      </c>
      <c r="AX90" s="84" t="s">
        <v>1270</v>
      </c>
      <c r="AY90" s="108"/>
      <c r="AZ90" s="84"/>
      <c r="BA90" s="84"/>
      <c r="BB90" s="84" t="s">
        <v>2334</v>
      </c>
      <c r="BC90" s="84"/>
      <c r="BD90" s="108"/>
      <c r="BE90" s="84">
        <v>0</v>
      </c>
      <c r="BF90" s="38" t="s">
        <v>394</v>
      </c>
      <c r="BG90" s="84" t="s">
        <v>2414</v>
      </c>
      <c r="BH90" s="114" t="s">
        <v>2893</v>
      </c>
      <c r="BI90" s="38" t="s">
        <v>110</v>
      </c>
      <c r="BJ90" s="85">
        <v>45866</v>
      </c>
      <c r="BK90" s="84"/>
      <c r="BL90" s="38" t="s">
        <v>115</v>
      </c>
      <c r="BM90" s="115" t="s">
        <v>120</v>
      </c>
      <c r="BN90" s="116" t="s">
        <v>201</v>
      </c>
      <c r="BO90" s="84" t="s">
        <v>244</v>
      </c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133002</v>
      </c>
      <c r="J91" s="38" t="s">
        <v>251</v>
      </c>
      <c r="K91" s="84">
        <v>133002</v>
      </c>
      <c r="L91" s="84" t="s">
        <v>252</v>
      </c>
      <c r="M91" s="38" t="s">
        <v>253</v>
      </c>
      <c r="N91" s="84">
        <v>285170</v>
      </c>
      <c r="O91" s="84" t="s">
        <v>315</v>
      </c>
      <c r="P91" s="84">
        <v>375139</v>
      </c>
      <c r="Q91" s="38" t="s">
        <v>383</v>
      </c>
      <c r="R91" s="38" t="s">
        <v>344</v>
      </c>
      <c r="S91" s="84" t="s">
        <v>395</v>
      </c>
      <c r="T91" s="84" t="s">
        <v>395</v>
      </c>
      <c r="U91" s="84" t="s">
        <v>332</v>
      </c>
      <c r="V91" s="84" t="s">
        <v>266</v>
      </c>
      <c r="W91" s="84">
        <v>0</v>
      </c>
      <c r="X91" s="38" t="s">
        <v>1015</v>
      </c>
      <c r="Y91" s="84">
        <v>354573341</v>
      </c>
      <c r="Z91" s="38" t="s">
        <v>1302</v>
      </c>
      <c r="AA91" s="108" t="s">
        <v>1261</v>
      </c>
      <c r="AB91" s="84">
        <v>20000</v>
      </c>
      <c r="AC91" s="108" t="s">
        <v>989</v>
      </c>
      <c r="AD91" s="84">
        <v>18</v>
      </c>
      <c r="AE91" s="84" t="s">
        <v>1099</v>
      </c>
      <c r="AF91" s="84"/>
      <c r="AG91" s="108" t="s">
        <v>1303</v>
      </c>
      <c r="AH91" s="84"/>
      <c r="AI91" s="108" t="s">
        <v>1281</v>
      </c>
      <c r="AJ91" s="84">
        <v>1340</v>
      </c>
      <c r="AK91" s="84">
        <v>1340</v>
      </c>
      <c r="AL91" s="108" t="s">
        <v>1304</v>
      </c>
      <c r="AM91" s="84">
        <v>13468.59</v>
      </c>
      <c r="AN91" s="112">
        <v>3951.41</v>
      </c>
      <c r="AO91" s="112">
        <v>17420</v>
      </c>
      <c r="AP91" s="112">
        <v>6531.41</v>
      </c>
      <c r="AQ91" s="112">
        <v>409.59</v>
      </c>
      <c r="AR91" s="112">
        <v>6941</v>
      </c>
      <c r="AS91" s="112">
        <v>6531.41</v>
      </c>
      <c r="AT91" s="112">
        <v>409.59</v>
      </c>
      <c r="AU91" s="112">
        <v>6941</v>
      </c>
      <c r="AV91" s="84">
        <v>19</v>
      </c>
      <c r="AW91" s="84">
        <v>161</v>
      </c>
      <c r="AX91" s="84" t="s">
        <v>1133</v>
      </c>
      <c r="AY91" s="108"/>
      <c r="AZ91" s="84"/>
      <c r="BA91" s="84"/>
      <c r="BB91" s="84" t="s">
        <v>2334</v>
      </c>
      <c r="BC91" s="84"/>
      <c r="BD91" s="108"/>
      <c r="BE91" s="84">
        <v>0</v>
      </c>
      <c r="BF91" s="38" t="s">
        <v>395</v>
      </c>
      <c r="BG91" s="84" t="s">
        <v>2415</v>
      </c>
      <c r="BH91" s="114" t="s">
        <v>2892</v>
      </c>
      <c r="BI91" s="38" t="s">
        <v>111</v>
      </c>
      <c r="BJ91" s="85">
        <v>45867</v>
      </c>
      <c r="BK91" s="84"/>
      <c r="BL91" s="38"/>
      <c r="BM91" s="115" t="s">
        <v>119</v>
      </c>
      <c r="BN91" s="116" t="s">
        <v>201</v>
      </c>
      <c r="BO91" s="84" t="s">
        <v>243</v>
      </c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133002</v>
      </c>
      <c r="J92" s="38" t="s">
        <v>251</v>
      </c>
      <c r="K92" s="84">
        <v>133002</v>
      </c>
      <c r="L92" s="84" t="s">
        <v>252</v>
      </c>
      <c r="M92" s="38" t="s">
        <v>253</v>
      </c>
      <c r="N92" s="84">
        <v>290608</v>
      </c>
      <c r="O92" s="84" t="s">
        <v>315</v>
      </c>
      <c r="P92" s="84">
        <v>383034</v>
      </c>
      <c r="Q92" s="38" t="s">
        <v>316</v>
      </c>
      <c r="R92" s="38" t="s">
        <v>325</v>
      </c>
      <c r="S92" s="84" t="s">
        <v>396</v>
      </c>
      <c r="T92" s="84" t="s">
        <v>396</v>
      </c>
      <c r="U92" s="84" t="s">
        <v>332</v>
      </c>
      <c r="V92" s="84" t="s">
        <v>266</v>
      </c>
      <c r="W92" s="84">
        <v>0</v>
      </c>
      <c r="X92" s="38" t="s">
        <v>1015</v>
      </c>
      <c r="Y92" s="84">
        <v>354585196</v>
      </c>
      <c r="Z92" s="38" t="s">
        <v>1305</v>
      </c>
      <c r="AA92" s="108" t="s">
        <v>1306</v>
      </c>
      <c r="AB92" s="84">
        <v>32000</v>
      </c>
      <c r="AC92" s="108" t="s">
        <v>989</v>
      </c>
      <c r="AD92" s="84">
        <v>24</v>
      </c>
      <c r="AE92" s="84" t="s">
        <v>990</v>
      </c>
      <c r="AF92" s="84" t="s">
        <v>1165</v>
      </c>
      <c r="AG92" s="108" t="s">
        <v>1307</v>
      </c>
      <c r="AH92" s="84" t="s">
        <v>1139</v>
      </c>
      <c r="AI92" s="108" t="s">
        <v>1293</v>
      </c>
      <c r="AJ92" s="84">
        <v>1710</v>
      </c>
      <c r="AK92" s="84">
        <v>1710</v>
      </c>
      <c r="AL92" s="108" t="s">
        <v>1191</v>
      </c>
      <c r="AM92" s="84">
        <v>22641.62</v>
      </c>
      <c r="AN92" s="112">
        <v>8138.38</v>
      </c>
      <c r="AO92" s="112">
        <v>30780</v>
      </c>
      <c r="AP92" s="112">
        <v>9358.3799999999992</v>
      </c>
      <c r="AQ92" s="112">
        <v>698.62</v>
      </c>
      <c r="AR92" s="112">
        <v>10057</v>
      </c>
      <c r="AS92" s="112">
        <v>0</v>
      </c>
      <c r="AT92" s="112">
        <v>0</v>
      </c>
      <c r="AU92" s="112">
        <v>0</v>
      </c>
      <c r="AV92" s="84">
        <v>18</v>
      </c>
      <c r="AW92" s="84">
        <v>0</v>
      </c>
      <c r="AX92" s="84" t="s">
        <v>1026</v>
      </c>
      <c r="AY92" s="108"/>
      <c r="AZ92" s="84"/>
      <c r="BA92" s="84"/>
      <c r="BB92" s="84" t="s">
        <v>2334</v>
      </c>
      <c r="BC92" s="84"/>
      <c r="BD92" s="108"/>
      <c r="BE92" s="84">
        <v>0</v>
      </c>
      <c r="BF92" s="38" t="s">
        <v>396</v>
      </c>
      <c r="BG92" s="84" t="s">
        <v>2416</v>
      </c>
      <c r="BH92" s="114" t="s">
        <v>2893</v>
      </c>
      <c r="BI92" s="38" t="s">
        <v>112</v>
      </c>
      <c r="BJ92" s="85">
        <v>45868</v>
      </c>
      <c r="BK92" s="84" t="s">
        <v>125</v>
      </c>
      <c r="BL92" s="38"/>
      <c r="BM92" s="115"/>
      <c r="BN92" s="116" t="s">
        <v>112</v>
      </c>
      <c r="BO92" s="84" t="s">
        <v>244</v>
      </c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132839</v>
      </c>
      <c r="J93" s="38" t="s">
        <v>249</v>
      </c>
      <c r="K93" s="84">
        <v>132839</v>
      </c>
      <c r="L93" s="84" t="s">
        <v>252</v>
      </c>
      <c r="M93" s="38" t="s">
        <v>253</v>
      </c>
      <c r="N93" s="84">
        <v>232103</v>
      </c>
      <c r="O93" s="84" t="s">
        <v>295</v>
      </c>
      <c r="P93" s="84">
        <v>340153</v>
      </c>
      <c r="Q93" s="38" t="s">
        <v>397</v>
      </c>
      <c r="R93" s="38" t="s">
        <v>325</v>
      </c>
      <c r="S93" s="84" t="s">
        <v>398</v>
      </c>
      <c r="T93" s="84" t="s">
        <v>398</v>
      </c>
      <c r="U93" s="84" t="s">
        <v>275</v>
      </c>
      <c r="V93" s="84" t="s">
        <v>266</v>
      </c>
      <c r="W93" s="84">
        <v>0</v>
      </c>
      <c r="X93" s="38" t="s">
        <v>1015</v>
      </c>
      <c r="Y93" s="84">
        <v>354712283</v>
      </c>
      <c r="Z93" s="38" t="s">
        <v>1308</v>
      </c>
      <c r="AA93" s="108" t="s">
        <v>1309</v>
      </c>
      <c r="AB93" s="84">
        <v>73000</v>
      </c>
      <c r="AC93" s="108" t="s">
        <v>1010</v>
      </c>
      <c r="AD93" s="84">
        <v>24</v>
      </c>
      <c r="AE93" s="84" t="s">
        <v>1124</v>
      </c>
      <c r="AF93" s="84" t="s">
        <v>991</v>
      </c>
      <c r="AG93" s="108" t="s">
        <v>1310</v>
      </c>
      <c r="AH93" s="84" t="s">
        <v>993</v>
      </c>
      <c r="AI93" s="108" t="s">
        <v>1116</v>
      </c>
      <c r="AJ93" s="84">
        <v>3900</v>
      </c>
      <c r="AK93" s="84">
        <v>3900</v>
      </c>
      <c r="AL93" s="108" t="s">
        <v>1187</v>
      </c>
      <c r="AM93" s="84">
        <v>46782.15</v>
      </c>
      <c r="AN93" s="112">
        <v>19517.849999999999</v>
      </c>
      <c r="AO93" s="112">
        <v>66300</v>
      </c>
      <c r="AP93" s="112">
        <v>26217.85</v>
      </c>
      <c r="AQ93" s="112">
        <v>2372.15</v>
      </c>
      <c r="AR93" s="112">
        <v>28590</v>
      </c>
      <c r="AS93" s="112">
        <v>0</v>
      </c>
      <c r="AT93" s="112">
        <v>0</v>
      </c>
      <c r="AU93" s="112">
        <v>0</v>
      </c>
      <c r="AV93" s="84">
        <v>17</v>
      </c>
      <c r="AW93" s="84">
        <v>0</v>
      </c>
      <c r="AX93" s="84" t="s">
        <v>1026</v>
      </c>
      <c r="AY93" s="108"/>
      <c r="AZ93" s="84"/>
      <c r="BA93" s="84"/>
      <c r="BB93" s="84" t="s">
        <v>2334</v>
      </c>
      <c r="BC93" s="84"/>
      <c r="BD93" s="108"/>
      <c r="BE93" s="84">
        <v>0</v>
      </c>
      <c r="BF93" s="38" t="s">
        <v>398</v>
      </c>
      <c r="BG93" s="84" t="s">
        <v>2417</v>
      </c>
      <c r="BH93" s="114" t="s">
        <v>2892</v>
      </c>
      <c r="BI93" s="38" t="s">
        <v>111</v>
      </c>
      <c r="BJ93" s="85">
        <v>45863</v>
      </c>
      <c r="BK93" s="84"/>
      <c r="BL93" s="38"/>
      <c r="BM93" s="115" t="s">
        <v>120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133002</v>
      </c>
      <c r="J94" s="38" t="s">
        <v>251</v>
      </c>
      <c r="K94" s="84">
        <v>133002</v>
      </c>
      <c r="L94" s="84" t="s">
        <v>252</v>
      </c>
      <c r="M94" s="38" t="s">
        <v>253</v>
      </c>
      <c r="N94" s="84">
        <v>290608</v>
      </c>
      <c r="O94" s="84" t="s">
        <v>315</v>
      </c>
      <c r="P94" s="84">
        <v>383034</v>
      </c>
      <c r="Q94" s="38" t="s">
        <v>316</v>
      </c>
      <c r="R94" s="38" t="s">
        <v>325</v>
      </c>
      <c r="S94" s="84" t="s">
        <v>399</v>
      </c>
      <c r="T94" s="84" t="s">
        <v>399</v>
      </c>
      <c r="U94" s="84" t="s">
        <v>332</v>
      </c>
      <c r="V94" s="84" t="s">
        <v>266</v>
      </c>
      <c r="W94" s="84">
        <v>0</v>
      </c>
      <c r="X94" s="38" t="s">
        <v>1015</v>
      </c>
      <c r="Y94" s="84">
        <v>354725607</v>
      </c>
      <c r="Z94" s="38" t="s">
        <v>1311</v>
      </c>
      <c r="AA94" s="108" t="s">
        <v>1309</v>
      </c>
      <c r="AB94" s="84">
        <v>52000</v>
      </c>
      <c r="AC94" s="108" t="s">
        <v>989</v>
      </c>
      <c r="AD94" s="84">
        <v>24</v>
      </c>
      <c r="AE94" s="84" t="s">
        <v>1011</v>
      </c>
      <c r="AF94" s="84" t="s">
        <v>1089</v>
      </c>
      <c r="AG94" s="108" t="s">
        <v>1095</v>
      </c>
      <c r="AH94" s="84" t="s">
        <v>1091</v>
      </c>
      <c r="AI94" s="108" t="s">
        <v>1312</v>
      </c>
      <c r="AJ94" s="84">
        <v>2780</v>
      </c>
      <c r="AK94" s="84">
        <v>2780</v>
      </c>
      <c r="AL94" s="108" t="s">
        <v>1313</v>
      </c>
      <c r="AM94" s="84">
        <v>28412.81</v>
      </c>
      <c r="AN94" s="112">
        <v>13367.19</v>
      </c>
      <c r="AO94" s="112">
        <v>41780</v>
      </c>
      <c r="AP94" s="112">
        <v>23587.19</v>
      </c>
      <c r="AQ94" s="112">
        <v>2622.81</v>
      </c>
      <c r="AR94" s="112">
        <v>26210</v>
      </c>
      <c r="AS94" s="112">
        <v>4584.66</v>
      </c>
      <c r="AT94" s="112">
        <v>895.34</v>
      </c>
      <c r="AU94" s="112">
        <v>5480</v>
      </c>
      <c r="AV94" s="84">
        <v>17</v>
      </c>
      <c r="AW94" s="84">
        <v>42</v>
      </c>
      <c r="AX94" s="84" t="s">
        <v>1270</v>
      </c>
      <c r="AY94" s="108"/>
      <c r="AZ94" s="84"/>
      <c r="BA94" s="84"/>
      <c r="BB94" s="84" t="s">
        <v>2334</v>
      </c>
      <c r="BC94" s="84"/>
      <c r="BD94" s="108"/>
      <c r="BE94" s="84">
        <v>0</v>
      </c>
      <c r="BF94" s="38" t="s">
        <v>399</v>
      </c>
      <c r="BG94" s="84" t="s">
        <v>2418</v>
      </c>
      <c r="BH94" s="114" t="s">
        <v>2893</v>
      </c>
      <c r="BI94" s="38" t="s">
        <v>110</v>
      </c>
      <c r="BJ94" s="85">
        <v>45866</v>
      </c>
      <c r="BK94" s="84"/>
      <c r="BL94" s="38" t="s">
        <v>115</v>
      </c>
      <c r="BM94" s="115" t="s">
        <v>120</v>
      </c>
      <c r="BN94" s="116" t="s">
        <v>201</v>
      </c>
      <c r="BO94" s="84" t="s">
        <v>244</v>
      </c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133002</v>
      </c>
      <c r="J95" s="38" t="s">
        <v>251</v>
      </c>
      <c r="K95" s="84">
        <v>133002</v>
      </c>
      <c r="L95" s="84" t="s">
        <v>252</v>
      </c>
      <c r="M95" s="38" t="s">
        <v>253</v>
      </c>
      <c r="N95" s="84">
        <v>235565</v>
      </c>
      <c r="O95" s="84" t="s">
        <v>276</v>
      </c>
      <c r="P95" s="84">
        <v>309916</v>
      </c>
      <c r="Q95" s="38" t="s">
        <v>277</v>
      </c>
      <c r="R95" s="38" t="s">
        <v>344</v>
      </c>
      <c r="S95" s="84" t="s">
        <v>400</v>
      </c>
      <c r="T95" s="84" t="s">
        <v>400</v>
      </c>
      <c r="U95" s="84" t="s">
        <v>265</v>
      </c>
      <c r="V95" s="84" t="s">
        <v>266</v>
      </c>
      <c r="W95" s="84">
        <v>0</v>
      </c>
      <c r="X95" s="38" t="s">
        <v>1102</v>
      </c>
      <c r="Y95" s="84">
        <v>354737427</v>
      </c>
      <c r="Z95" s="38" t="s">
        <v>1314</v>
      </c>
      <c r="AA95" s="108" t="s">
        <v>1315</v>
      </c>
      <c r="AB95" s="84">
        <v>30000</v>
      </c>
      <c r="AC95" s="108" t="s">
        <v>989</v>
      </c>
      <c r="AD95" s="84">
        <v>18</v>
      </c>
      <c r="AE95" s="84" t="s">
        <v>1099</v>
      </c>
      <c r="AF95" s="84" t="s">
        <v>1019</v>
      </c>
      <c r="AG95" s="108" t="s">
        <v>1125</v>
      </c>
      <c r="AH95" s="84" t="s">
        <v>993</v>
      </c>
      <c r="AI95" s="108" t="s">
        <v>1316</v>
      </c>
      <c r="AJ95" s="84">
        <v>2020</v>
      </c>
      <c r="AK95" s="84">
        <v>2020</v>
      </c>
      <c r="AL95" s="108" t="s">
        <v>1191</v>
      </c>
      <c r="AM95" s="84">
        <v>27448.82</v>
      </c>
      <c r="AN95" s="112">
        <v>6891.18</v>
      </c>
      <c r="AO95" s="112">
        <v>34340</v>
      </c>
      <c r="AP95" s="112">
        <v>2551.1799999999998</v>
      </c>
      <c r="AQ95" s="112">
        <v>61.82</v>
      </c>
      <c r="AR95" s="112">
        <v>2613</v>
      </c>
      <c r="AS95" s="112">
        <v>0</v>
      </c>
      <c r="AT95" s="112">
        <v>0</v>
      </c>
      <c r="AU95" s="112">
        <v>0</v>
      </c>
      <c r="AV95" s="84">
        <v>17</v>
      </c>
      <c r="AW95" s="84">
        <v>0</v>
      </c>
      <c r="AX95" s="84" t="s">
        <v>1026</v>
      </c>
      <c r="AY95" s="108"/>
      <c r="AZ95" s="84"/>
      <c r="BA95" s="84"/>
      <c r="BB95" s="84" t="s">
        <v>2334</v>
      </c>
      <c r="BC95" s="84"/>
      <c r="BD95" s="108"/>
      <c r="BE95" s="84">
        <v>0</v>
      </c>
      <c r="BF95" s="38" t="s">
        <v>400</v>
      </c>
      <c r="BG95" s="84" t="s">
        <v>2419</v>
      </c>
      <c r="BH95" s="114" t="s">
        <v>2893</v>
      </c>
      <c r="BI95" s="38" t="s">
        <v>112</v>
      </c>
      <c r="BJ95" s="85">
        <v>45868</v>
      </c>
      <c r="BK95" s="84" t="s">
        <v>125</v>
      </c>
      <c r="BL95" s="38"/>
      <c r="BM95" s="115"/>
      <c r="BN95" s="116" t="s">
        <v>112</v>
      </c>
      <c r="BO95" s="84" t="s">
        <v>244</v>
      </c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133002</v>
      </c>
      <c r="J96" s="38" t="s">
        <v>251</v>
      </c>
      <c r="K96" s="84">
        <v>133002</v>
      </c>
      <c r="L96" s="84" t="s">
        <v>252</v>
      </c>
      <c r="M96" s="38" t="s">
        <v>253</v>
      </c>
      <c r="N96" s="84">
        <v>284866</v>
      </c>
      <c r="O96" s="84" t="s">
        <v>323</v>
      </c>
      <c r="P96" s="84">
        <v>374704</v>
      </c>
      <c r="Q96" s="38" t="s">
        <v>324</v>
      </c>
      <c r="R96" s="38" t="s">
        <v>325</v>
      </c>
      <c r="S96" s="84" t="s">
        <v>401</v>
      </c>
      <c r="T96" s="84" t="s">
        <v>401</v>
      </c>
      <c r="U96" s="84" t="s">
        <v>265</v>
      </c>
      <c r="V96" s="84" t="s">
        <v>266</v>
      </c>
      <c r="W96" s="84">
        <v>0</v>
      </c>
      <c r="X96" s="38" t="s">
        <v>1294</v>
      </c>
      <c r="Y96" s="84">
        <v>354742430</v>
      </c>
      <c r="Z96" s="38" t="s">
        <v>1317</v>
      </c>
      <c r="AA96" s="108" t="s">
        <v>1315</v>
      </c>
      <c r="AB96" s="84">
        <v>63000</v>
      </c>
      <c r="AC96" s="108" t="s">
        <v>1018</v>
      </c>
      <c r="AD96" s="84">
        <v>24</v>
      </c>
      <c r="AE96" s="84" t="s">
        <v>1120</v>
      </c>
      <c r="AF96" s="84" t="s">
        <v>1089</v>
      </c>
      <c r="AG96" s="108" t="s">
        <v>1148</v>
      </c>
      <c r="AH96" s="84" t="s">
        <v>1091</v>
      </c>
      <c r="AI96" s="108" t="s">
        <v>1312</v>
      </c>
      <c r="AJ96" s="84">
        <v>3360</v>
      </c>
      <c r="AK96" s="84">
        <v>3360</v>
      </c>
      <c r="AL96" s="108" t="s">
        <v>1172</v>
      </c>
      <c r="AM96" s="84">
        <v>3113.44</v>
      </c>
      <c r="AN96" s="112">
        <v>4426.5600000000004</v>
      </c>
      <c r="AO96" s="112">
        <v>7540</v>
      </c>
      <c r="AP96" s="112">
        <v>59886.559999999998</v>
      </c>
      <c r="AQ96" s="112">
        <v>14931.44</v>
      </c>
      <c r="AR96" s="112">
        <v>74818</v>
      </c>
      <c r="AS96" s="112">
        <v>36761.58</v>
      </c>
      <c r="AT96" s="112">
        <v>12818.42</v>
      </c>
      <c r="AU96" s="112">
        <v>49580</v>
      </c>
      <c r="AV96" s="84">
        <v>17</v>
      </c>
      <c r="AW96" s="84">
        <v>441</v>
      </c>
      <c r="AX96" s="84" t="s">
        <v>995</v>
      </c>
      <c r="AY96" s="108"/>
      <c r="AZ96" s="84"/>
      <c r="BA96" s="84"/>
      <c r="BB96" s="84" t="s">
        <v>2334</v>
      </c>
      <c r="BC96" s="84"/>
      <c r="BD96" s="108"/>
      <c r="BE96" s="84">
        <v>0</v>
      </c>
      <c r="BF96" s="38" t="s">
        <v>401</v>
      </c>
      <c r="BG96" s="84" t="s">
        <v>2420</v>
      </c>
      <c r="BH96" s="114" t="s">
        <v>2892</v>
      </c>
      <c r="BI96" s="38" t="s">
        <v>110</v>
      </c>
      <c r="BJ96" s="85">
        <v>45867</v>
      </c>
      <c r="BK96" s="84"/>
      <c r="BL96" s="38" t="s">
        <v>114</v>
      </c>
      <c r="BM96" s="115" t="s">
        <v>119</v>
      </c>
      <c r="BN96" s="116" t="s">
        <v>201</v>
      </c>
      <c r="BO96" s="84" t="s">
        <v>243</v>
      </c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133002</v>
      </c>
      <c r="J97" s="38" t="s">
        <v>251</v>
      </c>
      <c r="K97" s="84">
        <v>133002</v>
      </c>
      <c r="L97" s="84" t="s">
        <v>252</v>
      </c>
      <c r="M97" s="38" t="s">
        <v>253</v>
      </c>
      <c r="N97" s="84">
        <v>235565</v>
      </c>
      <c r="O97" s="84" t="s">
        <v>276</v>
      </c>
      <c r="P97" s="84">
        <v>355880</v>
      </c>
      <c r="Q97" s="38" t="s">
        <v>292</v>
      </c>
      <c r="R97" s="38" t="s">
        <v>325</v>
      </c>
      <c r="S97" s="84" t="s">
        <v>402</v>
      </c>
      <c r="T97" s="84" t="s">
        <v>402</v>
      </c>
      <c r="U97" s="84" t="s">
        <v>332</v>
      </c>
      <c r="V97" s="84" t="s">
        <v>266</v>
      </c>
      <c r="W97" s="84">
        <v>0</v>
      </c>
      <c r="X97" s="38" t="s">
        <v>1294</v>
      </c>
      <c r="Y97" s="84">
        <v>354742518</v>
      </c>
      <c r="Z97" s="38" t="s">
        <v>1318</v>
      </c>
      <c r="AA97" s="108" t="s">
        <v>1319</v>
      </c>
      <c r="AB97" s="84">
        <v>32000</v>
      </c>
      <c r="AC97" s="108" t="s">
        <v>989</v>
      </c>
      <c r="AD97" s="84">
        <v>24</v>
      </c>
      <c r="AE97" s="84" t="s">
        <v>990</v>
      </c>
      <c r="AF97" s="84" t="s">
        <v>1165</v>
      </c>
      <c r="AG97" s="108" t="s">
        <v>1320</v>
      </c>
      <c r="AH97" s="84" t="s">
        <v>1139</v>
      </c>
      <c r="AI97" s="108" t="s">
        <v>1316</v>
      </c>
      <c r="AJ97" s="84">
        <v>1710</v>
      </c>
      <c r="AK97" s="84">
        <v>1710</v>
      </c>
      <c r="AL97" s="108" t="s">
        <v>1321</v>
      </c>
      <c r="AM97" s="84">
        <v>18904.61</v>
      </c>
      <c r="AN97" s="112">
        <v>8455.39</v>
      </c>
      <c r="AO97" s="112">
        <v>27360</v>
      </c>
      <c r="AP97" s="112">
        <v>13095.39</v>
      </c>
      <c r="AQ97" s="112">
        <v>1313.61</v>
      </c>
      <c r="AR97" s="112">
        <v>14409</v>
      </c>
      <c r="AS97" s="112">
        <v>1458.86</v>
      </c>
      <c r="AT97" s="112">
        <v>251.14</v>
      </c>
      <c r="AU97" s="112">
        <v>1710</v>
      </c>
      <c r="AV97" s="84">
        <v>17</v>
      </c>
      <c r="AW97" s="84">
        <v>42</v>
      </c>
      <c r="AX97" s="84" t="s">
        <v>1270</v>
      </c>
      <c r="AY97" s="108"/>
      <c r="AZ97" s="84"/>
      <c r="BA97" s="84"/>
      <c r="BB97" s="84" t="s">
        <v>2334</v>
      </c>
      <c r="BC97" s="84"/>
      <c r="BD97" s="108"/>
      <c r="BE97" s="84">
        <v>0</v>
      </c>
      <c r="BF97" s="38" t="s">
        <v>402</v>
      </c>
      <c r="BG97" s="84" t="s">
        <v>2421</v>
      </c>
      <c r="BH97" s="114" t="s">
        <v>2893</v>
      </c>
      <c r="BI97" s="38" t="s">
        <v>110</v>
      </c>
      <c r="BJ97" s="85">
        <v>45866</v>
      </c>
      <c r="BK97" s="84"/>
      <c r="BL97" s="38" t="s">
        <v>115</v>
      </c>
      <c r="BM97" s="115" t="s">
        <v>120</v>
      </c>
      <c r="BN97" s="116" t="s">
        <v>201</v>
      </c>
      <c r="BO97" s="84" t="s">
        <v>244</v>
      </c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133002</v>
      </c>
      <c r="J98" s="38" t="s">
        <v>251</v>
      </c>
      <c r="K98" s="84">
        <v>133002</v>
      </c>
      <c r="L98" s="84" t="s">
        <v>252</v>
      </c>
      <c r="M98" s="38" t="s">
        <v>253</v>
      </c>
      <c r="N98" s="84">
        <v>235565</v>
      </c>
      <c r="O98" s="84" t="s">
        <v>276</v>
      </c>
      <c r="P98" s="84">
        <v>309916</v>
      </c>
      <c r="Q98" s="38" t="s">
        <v>277</v>
      </c>
      <c r="R98" s="38" t="s">
        <v>325</v>
      </c>
      <c r="S98" s="84" t="s">
        <v>403</v>
      </c>
      <c r="T98" s="84" t="s">
        <v>403</v>
      </c>
      <c r="U98" s="84" t="s">
        <v>332</v>
      </c>
      <c r="V98" s="84" t="s">
        <v>266</v>
      </c>
      <c r="W98" s="84">
        <v>0</v>
      </c>
      <c r="X98" s="38" t="s">
        <v>1015</v>
      </c>
      <c r="Y98" s="84">
        <v>354773353</v>
      </c>
      <c r="Z98" s="38" t="s">
        <v>1322</v>
      </c>
      <c r="AA98" s="108" t="s">
        <v>1316</v>
      </c>
      <c r="AB98" s="84">
        <v>46000</v>
      </c>
      <c r="AC98" s="108" t="s">
        <v>989</v>
      </c>
      <c r="AD98" s="84">
        <v>24</v>
      </c>
      <c r="AE98" s="84" t="s">
        <v>1179</v>
      </c>
      <c r="AF98" s="84" t="s">
        <v>991</v>
      </c>
      <c r="AG98" s="108" t="s">
        <v>1125</v>
      </c>
      <c r="AH98" s="84" t="s">
        <v>993</v>
      </c>
      <c r="AI98" s="108" t="s">
        <v>1254</v>
      </c>
      <c r="AJ98" s="84">
        <v>2460</v>
      </c>
      <c r="AK98" s="84">
        <v>2460</v>
      </c>
      <c r="AL98" s="108" t="s">
        <v>1323</v>
      </c>
      <c r="AM98" s="84">
        <v>16595.03</v>
      </c>
      <c r="AN98" s="112">
        <v>8004.97</v>
      </c>
      <c r="AO98" s="112">
        <v>24600</v>
      </c>
      <c r="AP98" s="112">
        <v>29404.97</v>
      </c>
      <c r="AQ98" s="112">
        <v>4827.03</v>
      </c>
      <c r="AR98" s="112">
        <v>34232</v>
      </c>
      <c r="AS98" s="112">
        <v>11662.69</v>
      </c>
      <c r="AT98" s="112">
        <v>3097.31</v>
      </c>
      <c r="AU98" s="112">
        <v>14760</v>
      </c>
      <c r="AV98" s="84">
        <v>16</v>
      </c>
      <c r="AW98" s="84">
        <v>161</v>
      </c>
      <c r="AX98" s="84" t="s">
        <v>1133</v>
      </c>
      <c r="AY98" s="108"/>
      <c r="AZ98" s="84"/>
      <c r="BA98" s="84"/>
      <c r="BB98" s="84" t="s">
        <v>2334</v>
      </c>
      <c r="BC98" s="84"/>
      <c r="BD98" s="108"/>
      <c r="BE98" s="84">
        <v>0</v>
      </c>
      <c r="BF98" s="38" t="s">
        <v>403</v>
      </c>
      <c r="BG98" s="84" t="s">
        <v>2422</v>
      </c>
      <c r="BH98" s="114" t="s">
        <v>2892</v>
      </c>
      <c r="BI98" s="38" t="s">
        <v>110</v>
      </c>
      <c r="BJ98" s="85">
        <v>45867</v>
      </c>
      <c r="BK98" s="84"/>
      <c r="BL98" s="38" t="s">
        <v>114</v>
      </c>
      <c r="BM98" s="115" t="s">
        <v>119</v>
      </c>
      <c r="BN98" s="116" t="s">
        <v>201</v>
      </c>
      <c r="BO98" s="84" t="s">
        <v>243</v>
      </c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133002</v>
      </c>
      <c r="J99" s="38" t="s">
        <v>251</v>
      </c>
      <c r="K99" s="84">
        <v>133002</v>
      </c>
      <c r="L99" s="84" t="s">
        <v>252</v>
      </c>
      <c r="M99" s="38" t="s">
        <v>253</v>
      </c>
      <c r="N99" s="84">
        <v>235565</v>
      </c>
      <c r="O99" s="84" t="s">
        <v>276</v>
      </c>
      <c r="P99" s="84">
        <v>309916</v>
      </c>
      <c r="Q99" s="38" t="s">
        <v>277</v>
      </c>
      <c r="R99" s="38" t="s">
        <v>325</v>
      </c>
      <c r="S99" s="84" t="s">
        <v>404</v>
      </c>
      <c r="T99" s="84" t="s">
        <v>404</v>
      </c>
      <c r="U99" s="84" t="s">
        <v>332</v>
      </c>
      <c r="V99" s="84" t="s">
        <v>266</v>
      </c>
      <c r="W99" s="84">
        <v>0</v>
      </c>
      <c r="X99" s="38" t="s">
        <v>1015</v>
      </c>
      <c r="Y99" s="84">
        <v>354773357</v>
      </c>
      <c r="Z99" s="38" t="s">
        <v>1324</v>
      </c>
      <c r="AA99" s="108" t="s">
        <v>1325</v>
      </c>
      <c r="AB99" s="84">
        <v>63000</v>
      </c>
      <c r="AC99" s="108" t="s">
        <v>989</v>
      </c>
      <c r="AD99" s="84">
        <v>24</v>
      </c>
      <c r="AE99" s="84" t="s">
        <v>1124</v>
      </c>
      <c r="AF99" s="84" t="s">
        <v>1019</v>
      </c>
      <c r="AG99" s="108" t="s">
        <v>1326</v>
      </c>
      <c r="AH99" s="84" t="s">
        <v>993</v>
      </c>
      <c r="AI99" s="108" t="s">
        <v>1254</v>
      </c>
      <c r="AJ99" s="84">
        <v>3360</v>
      </c>
      <c r="AK99" s="84">
        <v>3360</v>
      </c>
      <c r="AL99" s="108" t="s">
        <v>1327</v>
      </c>
      <c r="AM99" s="84">
        <v>3333.33</v>
      </c>
      <c r="AN99" s="112">
        <v>3386.67</v>
      </c>
      <c r="AO99" s="112">
        <v>6720</v>
      </c>
      <c r="AP99" s="112">
        <v>59666.67</v>
      </c>
      <c r="AQ99" s="112">
        <v>15843.33</v>
      </c>
      <c r="AR99" s="112">
        <v>75510</v>
      </c>
      <c r="AS99" s="112">
        <v>33845.410000000003</v>
      </c>
      <c r="AT99" s="112">
        <v>13194.59</v>
      </c>
      <c r="AU99" s="112">
        <v>47040</v>
      </c>
      <c r="AV99" s="84">
        <v>16</v>
      </c>
      <c r="AW99" s="84">
        <v>407</v>
      </c>
      <c r="AX99" s="84" t="s">
        <v>995</v>
      </c>
      <c r="AY99" s="108"/>
      <c r="AZ99" s="84"/>
      <c r="BA99" s="84"/>
      <c r="BB99" s="84" t="s">
        <v>2334</v>
      </c>
      <c r="BC99" s="84"/>
      <c r="BD99" s="108"/>
      <c r="BE99" s="84">
        <v>0</v>
      </c>
      <c r="BF99" s="38" t="s">
        <v>404</v>
      </c>
      <c r="BG99" s="84" t="s">
        <v>2423</v>
      </c>
      <c r="BH99" s="114" t="s">
        <v>2892</v>
      </c>
      <c r="BI99" s="38" t="s">
        <v>110</v>
      </c>
      <c r="BJ99" s="85">
        <v>45867</v>
      </c>
      <c r="BK99" s="84"/>
      <c r="BL99" s="38" t="s">
        <v>115</v>
      </c>
      <c r="BM99" s="115" t="s">
        <v>120</v>
      </c>
      <c r="BN99" s="116" t="s">
        <v>201</v>
      </c>
      <c r="BO99" s="84" t="s">
        <v>244</v>
      </c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133002</v>
      </c>
      <c r="J100" s="38" t="s">
        <v>251</v>
      </c>
      <c r="K100" s="84">
        <v>133002</v>
      </c>
      <c r="L100" s="84" t="s">
        <v>252</v>
      </c>
      <c r="M100" s="38" t="s">
        <v>253</v>
      </c>
      <c r="N100" s="84">
        <v>284866</v>
      </c>
      <c r="O100" s="84" t="s">
        <v>323</v>
      </c>
      <c r="P100" s="84">
        <v>374704</v>
      </c>
      <c r="Q100" s="38" t="s">
        <v>324</v>
      </c>
      <c r="R100" s="38" t="s">
        <v>344</v>
      </c>
      <c r="S100" s="84" t="s">
        <v>326</v>
      </c>
      <c r="T100" s="84" t="s">
        <v>326</v>
      </c>
      <c r="U100" s="84" t="s">
        <v>265</v>
      </c>
      <c r="V100" s="84" t="s">
        <v>266</v>
      </c>
      <c r="W100" s="84">
        <v>0</v>
      </c>
      <c r="X100" s="38" t="s">
        <v>1102</v>
      </c>
      <c r="Y100" s="84">
        <v>354783729</v>
      </c>
      <c r="Z100" s="38" t="s">
        <v>1103</v>
      </c>
      <c r="AA100" s="108" t="s">
        <v>1328</v>
      </c>
      <c r="AB100" s="84">
        <v>20000</v>
      </c>
      <c r="AC100" s="108" t="s">
        <v>1018</v>
      </c>
      <c r="AD100" s="84">
        <v>18</v>
      </c>
      <c r="AE100" s="84" t="s">
        <v>1099</v>
      </c>
      <c r="AF100" s="84" t="s">
        <v>1089</v>
      </c>
      <c r="AG100" s="108" t="s">
        <v>1105</v>
      </c>
      <c r="AH100" s="84" t="s">
        <v>1091</v>
      </c>
      <c r="AI100" s="108" t="s">
        <v>1312</v>
      </c>
      <c r="AJ100" s="84">
        <v>1340</v>
      </c>
      <c r="AK100" s="84">
        <v>1340</v>
      </c>
      <c r="AL100" s="108" t="s">
        <v>1329</v>
      </c>
      <c r="AM100" s="84">
        <v>6535.77</v>
      </c>
      <c r="AN100" s="112">
        <v>2844.23</v>
      </c>
      <c r="AO100" s="112">
        <v>9380</v>
      </c>
      <c r="AP100" s="112">
        <v>13464.23</v>
      </c>
      <c r="AQ100" s="112">
        <v>1780.77</v>
      </c>
      <c r="AR100" s="112">
        <v>15245</v>
      </c>
      <c r="AS100" s="112">
        <v>11662.74</v>
      </c>
      <c r="AT100" s="112">
        <v>1737.26</v>
      </c>
      <c r="AU100" s="112">
        <v>13400</v>
      </c>
      <c r="AV100" s="84">
        <v>17</v>
      </c>
      <c r="AW100" s="84">
        <v>350</v>
      </c>
      <c r="AX100" s="84" t="s">
        <v>995</v>
      </c>
      <c r="AY100" s="108"/>
      <c r="AZ100" s="84"/>
      <c r="BA100" s="84"/>
      <c r="BB100" s="84" t="s">
        <v>2334</v>
      </c>
      <c r="BC100" s="84"/>
      <c r="BD100" s="108"/>
      <c r="BE100" s="84">
        <v>0</v>
      </c>
      <c r="BF100" s="38" t="s">
        <v>326</v>
      </c>
      <c r="BG100" s="84" t="s">
        <v>2367</v>
      </c>
      <c r="BH100" s="114" t="s">
        <v>2892</v>
      </c>
      <c r="BI100" s="38" t="s">
        <v>110</v>
      </c>
      <c r="BJ100" s="85">
        <v>45867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243</v>
      </c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133002</v>
      </c>
      <c r="J101" s="38" t="s">
        <v>251</v>
      </c>
      <c r="K101" s="84">
        <v>133002</v>
      </c>
      <c r="L101" s="84" t="s">
        <v>252</v>
      </c>
      <c r="M101" s="38" t="s">
        <v>253</v>
      </c>
      <c r="N101" s="84">
        <v>285170</v>
      </c>
      <c r="O101" s="84" t="s">
        <v>315</v>
      </c>
      <c r="P101" s="84">
        <v>375139</v>
      </c>
      <c r="Q101" s="38" t="s">
        <v>383</v>
      </c>
      <c r="R101" s="38" t="s">
        <v>344</v>
      </c>
      <c r="S101" s="84" t="s">
        <v>405</v>
      </c>
      <c r="T101" s="84" t="s">
        <v>405</v>
      </c>
      <c r="U101" s="84" t="s">
        <v>332</v>
      </c>
      <c r="V101" s="84" t="s">
        <v>266</v>
      </c>
      <c r="W101" s="84">
        <v>0</v>
      </c>
      <c r="X101" s="38" t="s">
        <v>1015</v>
      </c>
      <c r="Y101" s="84">
        <v>354835337</v>
      </c>
      <c r="Z101" s="38" t="s">
        <v>1330</v>
      </c>
      <c r="AA101" s="108" t="s">
        <v>1331</v>
      </c>
      <c r="AB101" s="84">
        <v>30000</v>
      </c>
      <c r="AC101" s="108" t="s">
        <v>989</v>
      </c>
      <c r="AD101" s="84">
        <v>18</v>
      </c>
      <c r="AE101" s="84" t="s">
        <v>1099</v>
      </c>
      <c r="AF101" s="84" t="s">
        <v>1089</v>
      </c>
      <c r="AG101" s="108" t="s">
        <v>1090</v>
      </c>
      <c r="AH101" s="84" t="s">
        <v>1091</v>
      </c>
      <c r="AI101" s="108" t="s">
        <v>1316</v>
      </c>
      <c r="AJ101" s="84">
        <v>2020</v>
      </c>
      <c r="AK101" s="84">
        <v>2020</v>
      </c>
      <c r="AL101" s="108" t="s">
        <v>1199</v>
      </c>
      <c r="AM101" s="84">
        <v>27619.9</v>
      </c>
      <c r="AN101" s="112">
        <v>6720.1</v>
      </c>
      <c r="AO101" s="112">
        <v>34340</v>
      </c>
      <c r="AP101" s="112">
        <v>2380.1</v>
      </c>
      <c r="AQ101" s="112">
        <v>57.9</v>
      </c>
      <c r="AR101" s="112">
        <v>2438</v>
      </c>
      <c r="AS101" s="112">
        <v>0</v>
      </c>
      <c r="AT101" s="112">
        <v>0</v>
      </c>
      <c r="AU101" s="112">
        <v>0</v>
      </c>
      <c r="AV101" s="84">
        <v>17</v>
      </c>
      <c r="AW101" s="84">
        <v>0</v>
      </c>
      <c r="AX101" s="84" t="s">
        <v>1026</v>
      </c>
      <c r="AY101" s="108"/>
      <c r="AZ101" s="84"/>
      <c r="BA101" s="84"/>
      <c r="BB101" s="84" t="s">
        <v>2334</v>
      </c>
      <c r="BC101" s="84"/>
      <c r="BD101" s="108"/>
      <c r="BE101" s="84">
        <v>0</v>
      </c>
      <c r="BF101" s="38" t="s">
        <v>405</v>
      </c>
      <c r="BG101" s="84" t="s">
        <v>2424</v>
      </c>
      <c r="BH101" s="114" t="s">
        <v>2893</v>
      </c>
      <c r="BI101" s="38" t="s">
        <v>111</v>
      </c>
      <c r="BJ101" s="85">
        <v>45868</v>
      </c>
      <c r="BK101" s="84"/>
      <c r="BL101" s="38"/>
      <c r="BM101" s="115" t="s">
        <v>119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132839</v>
      </c>
      <c r="J102" s="38" t="s">
        <v>249</v>
      </c>
      <c r="K102" s="84">
        <v>132839</v>
      </c>
      <c r="L102" s="84" t="s">
        <v>252</v>
      </c>
      <c r="M102" s="38" t="s">
        <v>253</v>
      </c>
      <c r="N102" s="84">
        <v>232103</v>
      </c>
      <c r="O102" s="84" t="s">
        <v>295</v>
      </c>
      <c r="P102" s="84">
        <v>305527</v>
      </c>
      <c r="Q102" s="38" t="s">
        <v>327</v>
      </c>
      <c r="R102" s="38" t="s">
        <v>344</v>
      </c>
      <c r="S102" s="84" t="s">
        <v>406</v>
      </c>
      <c r="T102" s="84" t="s">
        <v>406</v>
      </c>
      <c r="U102" s="84" t="s">
        <v>322</v>
      </c>
      <c r="V102" s="84" t="s">
        <v>266</v>
      </c>
      <c r="W102" s="84">
        <v>0</v>
      </c>
      <c r="X102" s="38" t="s">
        <v>1332</v>
      </c>
      <c r="Y102" s="84">
        <v>354882797</v>
      </c>
      <c r="Z102" s="38" t="s">
        <v>1333</v>
      </c>
      <c r="AA102" s="108" t="s">
        <v>1334</v>
      </c>
      <c r="AB102" s="84">
        <v>30000</v>
      </c>
      <c r="AC102" s="108" t="s">
        <v>1010</v>
      </c>
      <c r="AD102" s="84">
        <v>18</v>
      </c>
      <c r="AE102" s="84" t="s">
        <v>1099</v>
      </c>
      <c r="AF102" s="84" t="s">
        <v>1112</v>
      </c>
      <c r="AG102" s="108" t="s">
        <v>1113</v>
      </c>
      <c r="AH102" s="84" t="s">
        <v>1114</v>
      </c>
      <c r="AI102" s="108" t="s">
        <v>1116</v>
      </c>
      <c r="AJ102" s="84">
        <v>2020</v>
      </c>
      <c r="AK102" s="84">
        <v>2020</v>
      </c>
      <c r="AL102" s="108" t="s">
        <v>1269</v>
      </c>
      <c r="AM102" s="84">
        <v>27876.45</v>
      </c>
      <c r="AN102" s="112">
        <v>6463.55</v>
      </c>
      <c r="AO102" s="112">
        <v>34340</v>
      </c>
      <c r="AP102" s="112">
        <v>2123.5500000000002</v>
      </c>
      <c r="AQ102" s="112">
        <v>51.45</v>
      </c>
      <c r="AR102" s="112">
        <v>2175</v>
      </c>
      <c r="AS102" s="112">
        <v>0</v>
      </c>
      <c r="AT102" s="112">
        <v>0</v>
      </c>
      <c r="AU102" s="112">
        <v>0</v>
      </c>
      <c r="AV102" s="84">
        <v>17</v>
      </c>
      <c r="AW102" s="84">
        <v>0</v>
      </c>
      <c r="AX102" s="84" t="s">
        <v>1026</v>
      </c>
      <c r="AY102" s="108"/>
      <c r="AZ102" s="84"/>
      <c r="BA102" s="84"/>
      <c r="BB102" s="84" t="s">
        <v>2334</v>
      </c>
      <c r="BC102" s="84"/>
      <c r="BD102" s="108"/>
      <c r="BE102" s="84">
        <v>0</v>
      </c>
      <c r="BF102" s="38" t="s">
        <v>406</v>
      </c>
      <c r="BG102" s="84" t="s">
        <v>2425</v>
      </c>
      <c r="BH102" s="114" t="s">
        <v>2892</v>
      </c>
      <c r="BI102" s="38" t="s">
        <v>112</v>
      </c>
      <c r="BJ102" s="85">
        <v>45867</v>
      </c>
      <c r="BK102" s="84" t="s">
        <v>128</v>
      </c>
      <c r="BL102" s="38"/>
      <c r="BM102" s="115"/>
      <c r="BN102" s="116" t="s">
        <v>112</v>
      </c>
      <c r="BO102" s="84" t="s">
        <v>244</v>
      </c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133002</v>
      </c>
      <c r="J103" s="38" t="s">
        <v>251</v>
      </c>
      <c r="K103" s="84">
        <v>133002</v>
      </c>
      <c r="L103" s="84" t="s">
        <v>252</v>
      </c>
      <c r="M103" s="38" t="s">
        <v>253</v>
      </c>
      <c r="N103" s="84">
        <v>235565</v>
      </c>
      <c r="O103" s="84" t="s">
        <v>276</v>
      </c>
      <c r="P103" s="84">
        <v>355880</v>
      </c>
      <c r="Q103" s="38" t="s">
        <v>292</v>
      </c>
      <c r="R103" s="38" t="s">
        <v>325</v>
      </c>
      <c r="S103" s="84" t="s">
        <v>407</v>
      </c>
      <c r="T103" s="84" t="s">
        <v>407</v>
      </c>
      <c r="U103" s="84" t="s">
        <v>332</v>
      </c>
      <c r="V103" s="84" t="s">
        <v>266</v>
      </c>
      <c r="W103" s="84">
        <v>0</v>
      </c>
      <c r="X103" s="38" t="s">
        <v>1289</v>
      </c>
      <c r="Y103" s="84">
        <v>354900623</v>
      </c>
      <c r="Z103" s="38" t="s">
        <v>1335</v>
      </c>
      <c r="AA103" s="108" t="s">
        <v>1336</v>
      </c>
      <c r="AB103" s="84">
        <v>32000</v>
      </c>
      <c r="AC103" s="108" t="s">
        <v>989</v>
      </c>
      <c r="AD103" s="84">
        <v>24</v>
      </c>
      <c r="AE103" s="84" t="s">
        <v>990</v>
      </c>
      <c r="AF103" s="84" t="s">
        <v>1165</v>
      </c>
      <c r="AG103" s="108" t="s">
        <v>1337</v>
      </c>
      <c r="AH103" s="84" t="s">
        <v>1139</v>
      </c>
      <c r="AI103" s="108" t="s">
        <v>1316</v>
      </c>
      <c r="AJ103" s="84">
        <v>1710</v>
      </c>
      <c r="AK103" s="84">
        <v>1710</v>
      </c>
      <c r="AL103" s="108" t="s">
        <v>1191</v>
      </c>
      <c r="AM103" s="84">
        <v>20697.96</v>
      </c>
      <c r="AN103" s="112">
        <v>8372.0400000000009</v>
      </c>
      <c r="AO103" s="112">
        <v>29070</v>
      </c>
      <c r="AP103" s="112">
        <v>11302.04</v>
      </c>
      <c r="AQ103" s="112">
        <v>1009.96</v>
      </c>
      <c r="AR103" s="112">
        <v>12312</v>
      </c>
      <c r="AS103" s="112">
        <v>0</v>
      </c>
      <c r="AT103" s="112">
        <v>0</v>
      </c>
      <c r="AU103" s="112">
        <v>0</v>
      </c>
      <c r="AV103" s="84">
        <v>17</v>
      </c>
      <c r="AW103" s="84">
        <v>0</v>
      </c>
      <c r="AX103" s="84" t="s">
        <v>1026</v>
      </c>
      <c r="AY103" s="108"/>
      <c r="AZ103" s="84"/>
      <c r="BA103" s="84"/>
      <c r="BB103" s="84" t="s">
        <v>2334</v>
      </c>
      <c r="BC103" s="84"/>
      <c r="BD103" s="108"/>
      <c r="BE103" s="84">
        <v>0</v>
      </c>
      <c r="BF103" s="38" t="s">
        <v>407</v>
      </c>
      <c r="BG103" s="84" t="s">
        <v>2426</v>
      </c>
      <c r="BH103" s="114" t="s">
        <v>2893</v>
      </c>
      <c r="BI103" s="38" t="s">
        <v>112</v>
      </c>
      <c r="BJ103" s="85">
        <v>45868</v>
      </c>
      <c r="BK103" s="84" t="s">
        <v>125</v>
      </c>
      <c r="BL103" s="38"/>
      <c r="BM103" s="115"/>
      <c r="BN103" s="116" t="s">
        <v>112</v>
      </c>
      <c r="BO103" s="84" t="s">
        <v>244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132839</v>
      </c>
      <c r="J104" s="38" t="s">
        <v>249</v>
      </c>
      <c r="K104" s="84">
        <v>132839</v>
      </c>
      <c r="L104" s="84" t="s">
        <v>252</v>
      </c>
      <c r="M104" s="38" t="s">
        <v>253</v>
      </c>
      <c r="N104" s="84">
        <v>232103</v>
      </c>
      <c r="O104" s="84" t="s">
        <v>295</v>
      </c>
      <c r="P104" s="84">
        <v>340153</v>
      </c>
      <c r="Q104" s="38" t="s">
        <v>397</v>
      </c>
      <c r="R104" s="38" t="s">
        <v>325</v>
      </c>
      <c r="S104" s="84" t="s">
        <v>408</v>
      </c>
      <c r="T104" s="84" t="s">
        <v>408</v>
      </c>
      <c r="U104" s="84" t="s">
        <v>275</v>
      </c>
      <c r="V104" s="84" t="s">
        <v>266</v>
      </c>
      <c r="W104" s="84">
        <v>0</v>
      </c>
      <c r="X104" s="38" t="s">
        <v>1015</v>
      </c>
      <c r="Y104" s="84">
        <v>355119738</v>
      </c>
      <c r="Z104" s="38" t="s">
        <v>1338</v>
      </c>
      <c r="AA104" s="108" t="s">
        <v>1339</v>
      </c>
      <c r="AB104" s="84">
        <v>69000</v>
      </c>
      <c r="AC104" s="108" t="s">
        <v>1010</v>
      </c>
      <c r="AD104" s="84">
        <v>30</v>
      </c>
      <c r="AE104" s="84" t="s">
        <v>1124</v>
      </c>
      <c r="AF104" s="84" t="s">
        <v>991</v>
      </c>
      <c r="AG104" s="108" t="s">
        <v>1310</v>
      </c>
      <c r="AH104" s="84" t="s">
        <v>993</v>
      </c>
      <c r="AI104" s="108" t="s">
        <v>1116</v>
      </c>
      <c r="AJ104" s="84">
        <v>3120</v>
      </c>
      <c r="AK104" s="84">
        <v>3120</v>
      </c>
      <c r="AL104" s="108" t="s">
        <v>1187</v>
      </c>
      <c r="AM104" s="84">
        <v>33940.67</v>
      </c>
      <c r="AN104" s="112">
        <v>19099.330000000002</v>
      </c>
      <c r="AO104" s="112">
        <v>53040</v>
      </c>
      <c r="AP104" s="112">
        <v>35059.33</v>
      </c>
      <c r="AQ104" s="112">
        <v>5376.67</v>
      </c>
      <c r="AR104" s="112">
        <v>40436</v>
      </c>
      <c r="AS104" s="112">
        <v>0</v>
      </c>
      <c r="AT104" s="112">
        <v>0</v>
      </c>
      <c r="AU104" s="112">
        <v>0</v>
      </c>
      <c r="AV104" s="84">
        <v>17</v>
      </c>
      <c r="AW104" s="84">
        <v>0</v>
      </c>
      <c r="AX104" s="84" t="s">
        <v>1026</v>
      </c>
      <c r="AY104" s="108"/>
      <c r="AZ104" s="84"/>
      <c r="BA104" s="84"/>
      <c r="BB104" s="84" t="s">
        <v>2334</v>
      </c>
      <c r="BC104" s="84"/>
      <c r="BD104" s="108"/>
      <c r="BE104" s="84">
        <v>0</v>
      </c>
      <c r="BF104" s="38" t="s">
        <v>408</v>
      </c>
      <c r="BG104" s="84" t="s">
        <v>2427</v>
      </c>
      <c r="BH104" s="114" t="s">
        <v>2892</v>
      </c>
      <c r="BI104" s="38" t="s">
        <v>111</v>
      </c>
      <c r="BJ104" s="85">
        <v>45863</v>
      </c>
      <c r="BK104" s="84"/>
      <c r="BL104" s="38"/>
      <c r="BM104" s="115" t="s">
        <v>120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132839</v>
      </c>
      <c r="J105" s="38" t="s">
        <v>249</v>
      </c>
      <c r="K105" s="84">
        <v>132839</v>
      </c>
      <c r="L105" s="84" t="s">
        <v>252</v>
      </c>
      <c r="M105" s="38" t="s">
        <v>253</v>
      </c>
      <c r="N105" s="84">
        <v>232103</v>
      </c>
      <c r="O105" s="84" t="s">
        <v>295</v>
      </c>
      <c r="P105" s="84">
        <v>341012</v>
      </c>
      <c r="Q105" s="38" t="s">
        <v>296</v>
      </c>
      <c r="R105" s="38" t="s">
        <v>325</v>
      </c>
      <c r="S105" s="84" t="s">
        <v>409</v>
      </c>
      <c r="T105" s="84" t="s">
        <v>409</v>
      </c>
      <c r="U105" s="84" t="s">
        <v>275</v>
      </c>
      <c r="V105" s="84" t="s">
        <v>266</v>
      </c>
      <c r="W105" s="84">
        <v>0</v>
      </c>
      <c r="X105" s="38" t="s">
        <v>1340</v>
      </c>
      <c r="Y105" s="84">
        <v>355120686</v>
      </c>
      <c r="Z105" s="38" t="s">
        <v>1341</v>
      </c>
      <c r="AA105" s="108" t="s">
        <v>1339</v>
      </c>
      <c r="AB105" s="84">
        <v>42000</v>
      </c>
      <c r="AC105" s="108" t="s">
        <v>1010</v>
      </c>
      <c r="AD105" s="84">
        <v>24</v>
      </c>
      <c r="AE105" s="84" t="s">
        <v>990</v>
      </c>
      <c r="AF105" s="84" t="s">
        <v>1165</v>
      </c>
      <c r="AG105" s="108" t="s">
        <v>1342</v>
      </c>
      <c r="AH105" s="84" t="s">
        <v>1139</v>
      </c>
      <c r="AI105" s="108" t="s">
        <v>1116</v>
      </c>
      <c r="AJ105" s="84">
        <v>2240</v>
      </c>
      <c r="AK105" s="84">
        <v>2240</v>
      </c>
      <c r="AL105" s="108" t="s">
        <v>1187</v>
      </c>
      <c r="AM105" s="84">
        <v>27517.07</v>
      </c>
      <c r="AN105" s="112">
        <v>10562.93</v>
      </c>
      <c r="AO105" s="112">
        <v>38080</v>
      </c>
      <c r="AP105" s="112">
        <v>14482.93</v>
      </c>
      <c r="AQ105" s="112">
        <v>1271.07</v>
      </c>
      <c r="AR105" s="112">
        <v>15754</v>
      </c>
      <c r="AS105" s="112">
        <v>0</v>
      </c>
      <c r="AT105" s="112">
        <v>0</v>
      </c>
      <c r="AU105" s="112">
        <v>0</v>
      </c>
      <c r="AV105" s="84">
        <v>17</v>
      </c>
      <c r="AW105" s="84">
        <v>0</v>
      </c>
      <c r="AX105" s="84" t="s">
        <v>1026</v>
      </c>
      <c r="AY105" s="108"/>
      <c r="AZ105" s="84"/>
      <c r="BA105" s="84"/>
      <c r="BB105" s="84" t="s">
        <v>2334</v>
      </c>
      <c r="BC105" s="84"/>
      <c r="BD105" s="108"/>
      <c r="BE105" s="84">
        <v>0</v>
      </c>
      <c r="BF105" s="38" t="s">
        <v>409</v>
      </c>
      <c r="BG105" s="84" t="s">
        <v>2428</v>
      </c>
      <c r="BH105" s="114" t="s">
        <v>2892</v>
      </c>
      <c r="BI105" s="38" t="s">
        <v>111</v>
      </c>
      <c r="BJ105" s="85">
        <v>45863</v>
      </c>
      <c r="BK105" s="84"/>
      <c r="BL105" s="38"/>
      <c r="BM105" s="115" t="s">
        <v>120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133002</v>
      </c>
      <c r="J106" s="38" t="s">
        <v>251</v>
      </c>
      <c r="K106" s="84">
        <v>133002</v>
      </c>
      <c r="L106" s="84" t="s">
        <v>252</v>
      </c>
      <c r="M106" s="38" t="s">
        <v>253</v>
      </c>
      <c r="N106" s="84">
        <v>331196</v>
      </c>
      <c r="O106" s="84" t="s">
        <v>341</v>
      </c>
      <c r="P106" s="84">
        <v>466855</v>
      </c>
      <c r="Q106" s="38" t="s">
        <v>391</v>
      </c>
      <c r="R106" s="38" t="s">
        <v>325</v>
      </c>
      <c r="S106" s="84" t="s">
        <v>410</v>
      </c>
      <c r="T106" s="84" t="s">
        <v>410</v>
      </c>
      <c r="U106" s="84" t="s">
        <v>265</v>
      </c>
      <c r="V106" s="84" t="s">
        <v>266</v>
      </c>
      <c r="W106" s="84">
        <v>0</v>
      </c>
      <c r="X106" s="38" t="s">
        <v>1015</v>
      </c>
      <c r="Y106" s="84">
        <v>355145547</v>
      </c>
      <c r="Z106" s="38" t="s">
        <v>1343</v>
      </c>
      <c r="AA106" s="108" t="s">
        <v>1339</v>
      </c>
      <c r="AB106" s="84">
        <v>42000</v>
      </c>
      <c r="AC106" s="108" t="s">
        <v>989</v>
      </c>
      <c r="AD106" s="84">
        <v>24</v>
      </c>
      <c r="AE106" s="84" t="s">
        <v>1011</v>
      </c>
      <c r="AF106" s="84" t="s">
        <v>1137</v>
      </c>
      <c r="AG106" s="108" t="s">
        <v>1344</v>
      </c>
      <c r="AH106" s="84" t="s">
        <v>1091</v>
      </c>
      <c r="AI106" s="108" t="s">
        <v>1316</v>
      </c>
      <c r="AJ106" s="84">
        <v>2240</v>
      </c>
      <c r="AK106" s="84">
        <v>2240</v>
      </c>
      <c r="AL106" s="108" t="s">
        <v>1191</v>
      </c>
      <c r="AM106" s="84">
        <v>27237.71</v>
      </c>
      <c r="AN106" s="112">
        <v>10842.29</v>
      </c>
      <c r="AO106" s="112">
        <v>38080</v>
      </c>
      <c r="AP106" s="112">
        <v>14762.29</v>
      </c>
      <c r="AQ106" s="112">
        <v>1315.71</v>
      </c>
      <c r="AR106" s="112">
        <v>16078</v>
      </c>
      <c r="AS106" s="112">
        <v>0</v>
      </c>
      <c r="AT106" s="112">
        <v>0</v>
      </c>
      <c r="AU106" s="112">
        <v>0</v>
      </c>
      <c r="AV106" s="84">
        <v>17</v>
      </c>
      <c r="AW106" s="84">
        <v>0</v>
      </c>
      <c r="AX106" s="84" t="s">
        <v>1026</v>
      </c>
      <c r="AY106" s="108"/>
      <c r="AZ106" s="84"/>
      <c r="BA106" s="84"/>
      <c r="BB106" s="84" t="s">
        <v>2334</v>
      </c>
      <c r="BC106" s="84"/>
      <c r="BD106" s="108"/>
      <c r="BE106" s="84">
        <v>0</v>
      </c>
      <c r="BF106" s="38" t="s">
        <v>410</v>
      </c>
      <c r="BG106" s="84" t="s">
        <v>2429</v>
      </c>
      <c r="BH106" s="114" t="s">
        <v>2893</v>
      </c>
      <c r="BI106" s="38" t="s">
        <v>112</v>
      </c>
      <c r="BJ106" s="85">
        <v>45868</v>
      </c>
      <c r="BK106" s="84" t="s">
        <v>123</v>
      </c>
      <c r="BL106" s="38"/>
      <c r="BM106" s="115"/>
      <c r="BN106" s="116" t="s">
        <v>112</v>
      </c>
      <c r="BO106" s="84" t="s">
        <v>244</v>
      </c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132839</v>
      </c>
      <c r="J107" s="38" t="s">
        <v>249</v>
      </c>
      <c r="K107" s="84">
        <v>132839</v>
      </c>
      <c r="L107" s="84" t="s">
        <v>252</v>
      </c>
      <c r="M107" s="38" t="s">
        <v>253</v>
      </c>
      <c r="N107" s="84">
        <v>240765</v>
      </c>
      <c r="O107" s="84" t="s">
        <v>269</v>
      </c>
      <c r="P107" s="84">
        <v>316613</v>
      </c>
      <c r="Q107" s="38" t="s">
        <v>352</v>
      </c>
      <c r="R107" s="38" t="s">
        <v>344</v>
      </c>
      <c r="S107" s="84" t="s">
        <v>411</v>
      </c>
      <c r="T107" s="84" t="s">
        <v>411</v>
      </c>
      <c r="U107" s="84" t="s">
        <v>275</v>
      </c>
      <c r="V107" s="84" t="s">
        <v>266</v>
      </c>
      <c r="W107" s="84">
        <v>0</v>
      </c>
      <c r="X107" s="38" t="s">
        <v>1345</v>
      </c>
      <c r="Y107" s="84">
        <v>355176440</v>
      </c>
      <c r="Z107" s="38" t="s">
        <v>1346</v>
      </c>
      <c r="AA107" s="108" t="s">
        <v>1339</v>
      </c>
      <c r="AB107" s="84">
        <v>40000</v>
      </c>
      <c r="AC107" s="108" t="s">
        <v>1010</v>
      </c>
      <c r="AD107" s="84">
        <v>18</v>
      </c>
      <c r="AE107" s="84" t="s">
        <v>1099</v>
      </c>
      <c r="AF107" s="84" t="s">
        <v>1019</v>
      </c>
      <c r="AG107" s="108" t="s">
        <v>1228</v>
      </c>
      <c r="AH107" s="84" t="s">
        <v>993</v>
      </c>
      <c r="AI107" s="108" t="s">
        <v>1116</v>
      </c>
      <c r="AJ107" s="84">
        <v>2690</v>
      </c>
      <c r="AK107" s="84">
        <v>2690</v>
      </c>
      <c r="AL107" s="108" t="s">
        <v>1187</v>
      </c>
      <c r="AM107" s="84">
        <v>37405.64</v>
      </c>
      <c r="AN107" s="112">
        <v>8324.36</v>
      </c>
      <c r="AO107" s="112">
        <v>45730</v>
      </c>
      <c r="AP107" s="112">
        <v>2594.36</v>
      </c>
      <c r="AQ107" s="112">
        <v>62.64</v>
      </c>
      <c r="AR107" s="112">
        <v>2657</v>
      </c>
      <c r="AS107" s="112">
        <v>0</v>
      </c>
      <c r="AT107" s="112">
        <v>0</v>
      </c>
      <c r="AU107" s="112">
        <v>0</v>
      </c>
      <c r="AV107" s="84">
        <v>17</v>
      </c>
      <c r="AW107" s="84">
        <v>0</v>
      </c>
      <c r="AX107" s="84" t="s">
        <v>1026</v>
      </c>
      <c r="AY107" s="108"/>
      <c r="AZ107" s="84"/>
      <c r="BA107" s="84"/>
      <c r="BB107" s="84" t="s">
        <v>2334</v>
      </c>
      <c r="BC107" s="84"/>
      <c r="BD107" s="108"/>
      <c r="BE107" s="84">
        <v>0</v>
      </c>
      <c r="BF107" s="38" t="s">
        <v>411</v>
      </c>
      <c r="BG107" s="84" t="s">
        <v>2430</v>
      </c>
      <c r="BH107" s="114" t="s">
        <v>2892</v>
      </c>
      <c r="BI107" s="38" t="s">
        <v>111</v>
      </c>
      <c r="BJ107" s="85">
        <v>45867</v>
      </c>
      <c r="BK107" s="84"/>
      <c r="BL107" s="38"/>
      <c r="BM107" s="115" t="s">
        <v>120</v>
      </c>
      <c r="BN107" s="116" t="s">
        <v>201</v>
      </c>
      <c r="BO107" s="84" t="s">
        <v>244</v>
      </c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133002</v>
      </c>
      <c r="J108" s="38" t="s">
        <v>251</v>
      </c>
      <c r="K108" s="84">
        <v>133002</v>
      </c>
      <c r="L108" s="84" t="s">
        <v>252</v>
      </c>
      <c r="M108" s="38" t="s">
        <v>253</v>
      </c>
      <c r="N108" s="84">
        <v>381416</v>
      </c>
      <c r="O108" s="84" t="s">
        <v>377</v>
      </c>
      <c r="P108" s="84">
        <v>560207</v>
      </c>
      <c r="Q108" s="38" t="s">
        <v>378</v>
      </c>
      <c r="R108" s="38" t="s">
        <v>325</v>
      </c>
      <c r="S108" s="84" t="s">
        <v>412</v>
      </c>
      <c r="T108" s="84" t="s">
        <v>412</v>
      </c>
      <c r="U108" s="84" t="s">
        <v>332</v>
      </c>
      <c r="V108" s="84" t="s">
        <v>266</v>
      </c>
      <c r="W108" s="84">
        <v>0</v>
      </c>
      <c r="X108" s="38" t="s">
        <v>1294</v>
      </c>
      <c r="Y108" s="84">
        <v>355188086</v>
      </c>
      <c r="Z108" s="38" t="s">
        <v>1347</v>
      </c>
      <c r="AA108" s="108" t="s">
        <v>1339</v>
      </c>
      <c r="AB108" s="84">
        <v>52000</v>
      </c>
      <c r="AC108" s="108" t="s">
        <v>989</v>
      </c>
      <c r="AD108" s="84">
        <v>24</v>
      </c>
      <c r="AE108" s="84" t="s">
        <v>1011</v>
      </c>
      <c r="AF108" s="84" t="s">
        <v>1137</v>
      </c>
      <c r="AG108" s="108" t="s">
        <v>1348</v>
      </c>
      <c r="AH108" s="84" t="s">
        <v>1139</v>
      </c>
      <c r="AI108" s="108" t="s">
        <v>1316</v>
      </c>
      <c r="AJ108" s="84">
        <v>2780</v>
      </c>
      <c r="AK108" s="84">
        <v>2780</v>
      </c>
      <c r="AL108" s="108" t="s">
        <v>1191</v>
      </c>
      <c r="AM108" s="84">
        <v>33857</v>
      </c>
      <c r="AN108" s="112">
        <v>13403</v>
      </c>
      <c r="AO108" s="112">
        <v>47260</v>
      </c>
      <c r="AP108" s="112">
        <v>18143</v>
      </c>
      <c r="AQ108" s="112">
        <v>1605</v>
      </c>
      <c r="AR108" s="112">
        <v>19748</v>
      </c>
      <c r="AS108" s="112">
        <v>0</v>
      </c>
      <c r="AT108" s="112">
        <v>0</v>
      </c>
      <c r="AU108" s="112">
        <v>0</v>
      </c>
      <c r="AV108" s="84">
        <v>17</v>
      </c>
      <c r="AW108" s="84">
        <v>0</v>
      </c>
      <c r="AX108" s="84" t="s">
        <v>1026</v>
      </c>
      <c r="AY108" s="108"/>
      <c r="AZ108" s="84"/>
      <c r="BA108" s="84"/>
      <c r="BB108" s="84" t="s">
        <v>2334</v>
      </c>
      <c r="BC108" s="84"/>
      <c r="BD108" s="108"/>
      <c r="BE108" s="84">
        <v>0</v>
      </c>
      <c r="BF108" s="38" t="s">
        <v>412</v>
      </c>
      <c r="BG108" s="84" t="s">
        <v>2431</v>
      </c>
      <c r="BH108" s="114" t="s">
        <v>2893</v>
      </c>
      <c r="BI108" s="38" t="s">
        <v>111</v>
      </c>
      <c r="BJ108" s="85">
        <v>45868</v>
      </c>
      <c r="BK108" s="84"/>
      <c r="BL108" s="38"/>
      <c r="BM108" s="115" t="s">
        <v>120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133002</v>
      </c>
      <c r="J109" s="38" t="s">
        <v>251</v>
      </c>
      <c r="K109" s="84">
        <v>133002</v>
      </c>
      <c r="L109" s="84" t="s">
        <v>252</v>
      </c>
      <c r="M109" s="38" t="s">
        <v>253</v>
      </c>
      <c r="N109" s="84">
        <v>240798</v>
      </c>
      <c r="O109" s="84" t="s">
        <v>372</v>
      </c>
      <c r="P109" s="84">
        <v>398200</v>
      </c>
      <c r="Q109" s="38" t="s">
        <v>373</v>
      </c>
      <c r="R109" s="38" t="s">
        <v>325</v>
      </c>
      <c r="S109" s="84" t="s">
        <v>413</v>
      </c>
      <c r="T109" s="84" t="s">
        <v>413</v>
      </c>
      <c r="U109" s="84" t="s">
        <v>275</v>
      </c>
      <c r="V109" s="84" t="s">
        <v>266</v>
      </c>
      <c r="W109" s="84">
        <v>0</v>
      </c>
      <c r="X109" s="38" t="s">
        <v>1015</v>
      </c>
      <c r="Y109" s="84">
        <v>355193672</v>
      </c>
      <c r="Z109" s="38" t="s">
        <v>1349</v>
      </c>
      <c r="AA109" s="108" t="s">
        <v>1339</v>
      </c>
      <c r="AB109" s="84">
        <v>32000</v>
      </c>
      <c r="AC109" s="108" t="s">
        <v>1018</v>
      </c>
      <c r="AD109" s="84">
        <v>24</v>
      </c>
      <c r="AE109" s="84" t="s">
        <v>990</v>
      </c>
      <c r="AF109" s="84" t="s">
        <v>1165</v>
      </c>
      <c r="AG109" s="108" t="s">
        <v>1342</v>
      </c>
      <c r="AH109" s="84" t="s">
        <v>1139</v>
      </c>
      <c r="AI109" s="108" t="s">
        <v>1312</v>
      </c>
      <c r="AJ109" s="84">
        <v>1710</v>
      </c>
      <c r="AK109" s="84">
        <v>1710</v>
      </c>
      <c r="AL109" s="108" t="s">
        <v>1350</v>
      </c>
      <c r="AM109" s="84">
        <v>11248.78</v>
      </c>
      <c r="AN109" s="112">
        <v>5851.22</v>
      </c>
      <c r="AO109" s="112">
        <v>17100</v>
      </c>
      <c r="AP109" s="112">
        <v>20751.22</v>
      </c>
      <c r="AQ109" s="112">
        <v>3395.78</v>
      </c>
      <c r="AR109" s="112">
        <v>24147</v>
      </c>
      <c r="AS109" s="112">
        <v>9558.7800000000007</v>
      </c>
      <c r="AT109" s="112">
        <v>2411.2199999999998</v>
      </c>
      <c r="AU109" s="112">
        <v>11970</v>
      </c>
      <c r="AV109" s="84">
        <v>17</v>
      </c>
      <c r="AW109" s="84">
        <v>195</v>
      </c>
      <c r="AX109" s="84" t="s">
        <v>995</v>
      </c>
      <c r="AY109" s="108"/>
      <c r="AZ109" s="84"/>
      <c r="BA109" s="84"/>
      <c r="BB109" s="84" t="s">
        <v>2334</v>
      </c>
      <c r="BC109" s="84"/>
      <c r="BD109" s="108"/>
      <c r="BE109" s="84">
        <v>0</v>
      </c>
      <c r="BF109" s="38" t="s">
        <v>413</v>
      </c>
      <c r="BG109" s="84" t="s">
        <v>2432</v>
      </c>
      <c r="BH109" s="114" t="s">
        <v>2892</v>
      </c>
      <c r="BI109" s="38" t="s">
        <v>111</v>
      </c>
      <c r="BJ109" s="85">
        <v>45867</v>
      </c>
      <c r="BK109" s="84"/>
      <c r="BL109" s="38"/>
      <c r="BM109" s="115" t="s">
        <v>120</v>
      </c>
      <c r="BN109" s="116" t="s">
        <v>201</v>
      </c>
      <c r="BO109" s="84" t="s">
        <v>244</v>
      </c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133002</v>
      </c>
      <c r="J110" s="38" t="s">
        <v>251</v>
      </c>
      <c r="K110" s="84">
        <v>133002</v>
      </c>
      <c r="L110" s="84" t="s">
        <v>252</v>
      </c>
      <c r="M110" s="38" t="s">
        <v>253</v>
      </c>
      <c r="N110" s="84">
        <v>240798</v>
      </c>
      <c r="O110" s="84" t="s">
        <v>372</v>
      </c>
      <c r="P110" s="84">
        <v>398200</v>
      </c>
      <c r="Q110" s="38" t="s">
        <v>373</v>
      </c>
      <c r="R110" s="38" t="s">
        <v>325</v>
      </c>
      <c r="S110" s="84" t="s">
        <v>414</v>
      </c>
      <c r="T110" s="84" t="s">
        <v>414</v>
      </c>
      <c r="U110" s="84" t="s">
        <v>275</v>
      </c>
      <c r="V110" s="84" t="s">
        <v>266</v>
      </c>
      <c r="W110" s="84">
        <v>0</v>
      </c>
      <c r="X110" s="38" t="s">
        <v>1015</v>
      </c>
      <c r="Y110" s="84">
        <v>355194475</v>
      </c>
      <c r="Z110" s="38" t="s">
        <v>1351</v>
      </c>
      <c r="AA110" s="108" t="s">
        <v>1339</v>
      </c>
      <c r="AB110" s="84">
        <v>32000</v>
      </c>
      <c r="AC110" s="108" t="s">
        <v>1018</v>
      </c>
      <c r="AD110" s="84">
        <v>24</v>
      </c>
      <c r="AE110" s="84" t="s">
        <v>990</v>
      </c>
      <c r="AF110" s="84" t="s">
        <v>1165</v>
      </c>
      <c r="AG110" s="108" t="s">
        <v>1342</v>
      </c>
      <c r="AH110" s="84" t="s">
        <v>1139</v>
      </c>
      <c r="AI110" s="108" t="s">
        <v>1312</v>
      </c>
      <c r="AJ110" s="84">
        <v>1710</v>
      </c>
      <c r="AK110" s="84">
        <v>1710</v>
      </c>
      <c r="AL110" s="108" t="s">
        <v>1350</v>
      </c>
      <c r="AM110" s="84">
        <v>11248.78</v>
      </c>
      <c r="AN110" s="112">
        <v>5851.22</v>
      </c>
      <c r="AO110" s="112">
        <v>17100</v>
      </c>
      <c r="AP110" s="112">
        <v>20751.22</v>
      </c>
      <c r="AQ110" s="112">
        <v>3395.78</v>
      </c>
      <c r="AR110" s="112">
        <v>24147</v>
      </c>
      <c r="AS110" s="112">
        <v>9558.7800000000007</v>
      </c>
      <c r="AT110" s="112">
        <v>2411.2199999999998</v>
      </c>
      <c r="AU110" s="112">
        <v>11970</v>
      </c>
      <c r="AV110" s="84">
        <v>17</v>
      </c>
      <c r="AW110" s="84">
        <v>195</v>
      </c>
      <c r="AX110" s="84" t="s">
        <v>995</v>
      </c>
      <c r="AY110" s="108"/>
      <c r="AZ110" s="84"/>
      <c r="BA110" s="84"/>
      <c r="BB110" s="84" t="s">
        <v>2334</v>
      </c>
      <c r="BC110" s="84"/>
      <c r="BD110" s="108"/>
      <c r="BE110" s="84">
        <v>0</v>
      </c>
      <c r="BF110" s="38" t="s">
        <v>414</v>
      </c>
      <c r="BG110" s="84" t="s">
        <v>2433</v>
      </c>
      <c r="BH110" s="114" t="s">
        <v>2892</v>
      </c>
      <c r="BI110" s="38" t="s">
        <v>112</v>
      </c>
      <c r="BJ110" s="85">
        <v>45867</v>
      </c>
      <c r="BK110" s="84" t="s">
        <v>128</v>
      </c>
      <c r="BL110" s="38"/>
      <c r="BM110" s="115"/>
      <c r="BN110" s="116" t="s">
        <v>112</v>
      </c>
      <c r="BO110" s="84" t="s">
        <v>244</v>
      </c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133002</v>
      </c>
      <c r="J111" s="38" t="s">
        <v>251</v>
      </c>
      <c r="K111" s="84">
        <v>133002</v>
      </c>
      <c r="L111" s="84" t="s">
        <v>252</v>
      </c>
      <c r="M111" s="38" t="s">
        <v>253</v>
      </c>
      <c r="N111" s="84">
        <v>240798</v>
      </c>
      <c r="O111" s="84" t="s">
        <v>372</v>
      </c>
      <c r="P111" s="84">
        <v>398200</v>
      </c>
      <c r="Q111" s="38" t="s">
        <v>373</v>
      </c>
      <c r="R111" s="38" t="s">
        <v>325</v>
      </c>
      <c r="S111" s="84" t="s">
        <v>415</v>
      </c>
      <c r="T111" s="84" t="s">
        <v>415</v>
      </c>
      <c r="U111" s="84" t="s">
        <v>275</v>
      </c>
      <c r="V111" s="84" t="s">
        <v>266</v>
      </c>
      <c r="W111" s="84">
        <v>0</v>
      </c>
      <c r="X111" s="38" t="s">
        <v>1015</v>
      </c>
      <c r="Y111" s="84">
        <v>355197323</v>
      </c>
      <c r="Z111" s="38" t="s">
        <v>1352</v>
      </c>
      <c r="AA111" s="108" t="s">
        <v>1339</v>
      </c>
      <c r="AB111" s="84">
        <v>32000</v>
      </c>
      <c r="AC111" s="108" t="s">
        <v>1018</v>
      </c>
      <c r="AD111" s="84">
        <v>24</v>
      </c>
      <c r="AE111" s="84" t="s">
        <v>990</v>
      </c>
      <c r="AF111" s="84" t="s">
        <v>1165</v>
      </c>
      <c r="AG111" s="108" t="s">
        <v>1342</v>
      </c>
      <c r="AH111" s="84" t="s">
        <v>1139</v>
      </c>
      <c r="AI111" s="108" t="s">
        <v>1312</v>
      </c>
      <c r="AJ111" s="84">
        <v>1710</v>
      </c>
      <c r="AK111" s="84">
        <v>1710</v>
      </c>
      <c r="AL111" s="108" t="s">
        <v>1176</v>
      </c>
      <c r="AM111" s="84">
        <v>20807.560000000001</v>
      </c>
      <c r="AN111" s="112">
        <v>8262.44</v>
      </c>
      <c r="AO111" s="112">
        <v>29070</v>
      </c>
      <c r="AP111" s="112">
        <v>11192.44</v>
      </c>
      <c r="AQ111" s="112">
        <v>984.56</v>
      </c>
      <c r="AR111" s="112">
        <v>12177</v>
      </c>
      <c r="AS111" s="112">
        <v>0</v>
      </c>
      <c r="AT111" s="112">
        <v>0</v>
      </c>
      <c r="AU111" s="112">
        <v>0</v>
      </c>
      <c r="AV111" s="84">
        <v>17</v>
      </c>
      <c r="AW111" s="84">
        <v>0</v>
      </c>
      <c r="AX111" s="84" t="s">
        <v>1026</v>
      </c>
      <c r="AY111" s="108"/>
      <c r="AZ111" s="84"/>
      <c r="BA111" s="84"/>
      <c r="BB111" s="84" t="s">
        <v>2334</v>
      </c>
      <c r="BC111" s="84"/>
      <c r="BD111" s="108"/>
      <c r="BE111" s="84">
        <v>0</v>
      </c>
      <c r="BF111" s="38" t="s">
        <v>415</v>
      </c>
      <c r="BG111" s="84" t="s">
        <v>2434</v>
      </c>
      <c r="BH111" s="114" t="s">
        <v>2893</v>
      </c>
      <c r="BI111" s="38" t="s">
        <v>112</v>
      </c>
      <c r="BJ111" s="85">
        <v>45868</v>
      </c>
      <c r="BK111" s="84" t="s">
        <v>125</v>
      </c>
      <c r="BL111" s="38"/>
      <c r="BM111" s="115"/>
      <c r="BN111" s="116" t="s">
        <v>112</v>
      </c>
      <c r="BO111" s="84" t="s">
        <v>244</v>
      </c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133002</v>
      </c>
      <c r="J112" s="38" t="s">
        <v>251</v>
      </c>
      <c r="K112" s="84">
        <v>133002</v>
      </c>
      <c r="L112" s="84" t="s">
        <v>252</v>
      </c>
      <c r="M112" s="38" t="s">
        <v>253</v>
      </c>
      <c r="N112" s="84">
        <v>381416</v>
      </c>
      <c r="O112" s="84" t="s">
        <v>377</v>
      </c>
      <c r="P112" s="84">
        <v>560207</v>
      </c>
      <c r="Q112" s="38" t="s">
        <v>378</v>
      </c>
      <c r="R112" s="38" t="s">
        <v>325</v>
      </c>
      <c r="S112" s="84" t="s">
        <v>416</v>
      </c>
      <c r="T112" s="84" t="s">
        <v>416</v>
      </c>
      <c r="U112" s="84" t="s">
        <v>332</v>
      </c>
      <c r="V112" s="84" t="s">
        <v>266</v>
      </c>
      <c r="W112" s="84">
        <v>0</v>
      </c>
      <c r="X112" s="38" t="s">
        <v>1294</v>
      </c>
      <c r="Y112" s="84">
        <v>355215741</v>
      </c>
      <c r="Z112" s="38" t="s">
        <v>1353</v>
      </c>
      <c r="AA112" s="108" t="s">
        <v>1339</v>
      </c>
      <c r="AB112" s="84">
        <v>52000</v>
      </c>
      <c r="AC112" s="108" t="s">
        <v>989</v>
      </c>
      <c r="AD112" s="84">
        <v>24</v>
      </c>
      <c r="AE112" s="84" t="s">
        <v>1011</v>
      </c>
      <c r="AF112" s="84" t="s">
        <v>1137</v>
      </c>
      <c r="AG112" s="108" t="s">
        <v>1348</v>
      </c>
      <c r="AH112" s="84" t="s">
        <v>1139</v>
      </c>
      <c r="AI112" s="108" t="s">
        <v>1316</v>
      </c>
      <c r="AJ112" s="84">
        <v>2780</v>
      </c>
      <c r="AK112" s="84">
        <v>2780</v>
      </c>
      <c r="AL112" s="108" t="s">
        <v>1354</v>
      </c>
      <c r="AM112" s="84">
        <v>33857</v>
      </c>
      <c r="AN112" s="112">
        <v>13403</v>
      </c>
      <c r="AO112" s="112">
        <v>47260</v>
      </c>
      <c r="AP112" s="112">
        <v>18143</v>
      </c>
      <c r="AQ112" s="112">
        <v>1605</v>
      </c>
      <c r="AR112" s="112">
        <v>19748</v>
      </c>
      <c r="AS112" s="112">
        <v>0</v>
      </c>
      <c r="AT112" s="112">
        <v>0</v>
      </c>
      <c r="AU112" s="112">
        <v>0</v>
      </c>
      <c r="AV112" s="84">
        <v>17</v>
      </c>
      <c r="AW112" s="84">
        <v>42</v>
      </c>
      <c r="AX112" s="84" t="s">
        <v>1270</v>
      </c>
      <c r="AY112" s="108"/>
      <c r="AZ112" s="84"/>
      <c r="BA112" s="84"/>
      <c r="BB112" s="84" t="s">
        <v>2334</v>
      </c>
      <c r="BC112" s="84"/>
      <c r="BD112" s="108"/>
      <c r="BE112" s="84">
        <v>0</v>
      </c>
      <c r="BF112" s="38" t="s">
        <v>416</v>
      </c>
      <c r="BG112" s="84" t="s">
        <v>2435</v>
      </c>
      <c r="BH112" s="114" t="s">
        <v>2893</v>
      </c>
      <c r="BI112" s="38" t="s">
        <v>110</v>
      </c>
      <c r="BJ112" s="85">
        <v>45866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133002</v>
      </c>
      <c r="J113" s="38" t="s">
        <v>251</v>
      </c>
      <c r="K113" s="84">
        <v>133002</v>
      </c>
      <c r="L113" s="84" t="s">
        <v>252</v>
      </c>
      <c r="M113" s="38" t="s">
        <v>253</v>
      </c>
      <c r="N113" s="84">
        <v>290608</v>
      </c>
      <c r="O113" s="84" t="s">
        <v>315</v>
      </c>
      <c r="P113" s="84">
        <v>383034</v>
      </c>
      <c r="Q113" s="38" t="s">
        <v>316</v>
      </c>
      <c r="R113" s="38" t="s">
        <v>325</v>
      </c>
      <c r="S113" s="84" t="s">
        <v>417</v>
      </c>
      <c r="T113" s="84" t="s">
        <v>417</v>
      </c>
      <c r="U113" s="84" t="s">
        <v>332</v>
      </c>
      <c r="V113" s="84" t="s">
        <v>266</v>
      </c>
      <c r="W113" s="84">
        <v>0</v>
      </c>
      <c r="X113" s="38" t="s">
        <v>1294</v>
      </c>
      <c r="Y113" s="84">
        <v>355310231</v>
      </c>
      <c r="Z113" s="38" t="s">
        <v>1355</v>
      </c>
      <c r="AA113" s="108" t="s">
        <v>1356</v>
      </c>
      <c r="AB113" s="84">
        <v>32000</v>
      </c>
      <c r="AC113" s="108" t="s">
        <v>989</v>
      </c>
      <c r="AD113" s="84">
        <v>24</v>
      </c>
      <c r="AE113" s="84" t="s">
        <v>990</v>
      </c>
      <c r="AF113" s="84" t="s">
        <v>1165</v>
      </c>
      <c r="AG113" s="108" t="s">
        <v>1357</v>
      </c>
      <c r="AH113" s="84" t="s">
        <v>1139</v>
      </c>
      <c r="AI113" s="108" t="s">
        <v>1249</v>
      </c>
      <c r="AJ113" s="84">
        <v>1710</v>
      </c>
      <c r="AK113" s="84">
        <v>1710</v>
      </c>
      <c r="AL113" s="108" t="s">
        <v>1354</v>
      </c>
      <c r="AM113" s="84">
        <v>18845.95</v>
      </c>
      <c r="AN113" s="112">
        <v>8514.0499999999993</v>
      </c>
      <c r="AO113" s="112">
        <v>27360</v>
      </c>
      <c r="AP113" s="112">
        <v>13154.05</v>
      </c>
      <c r="AQ113" s="112">
        <v>1342.95</v>
      </c>
      <c r="AR113" s="112">
        <v>14497</v>
      </c>
      <c r="AS113" s="112">
        <v>0</v>
      </c>
      <c r="AT113" s="112">
        <v>0</v>
      </c>
      <c r="AU113" s="112">
        <v>0</v>
      </c>
      <c r="AV113" s="84">
        <v>16</v>
      </c>
      <c r="AW113" s="84">
        <v>0</v>
      </c>
      <c r="AX113" s="84" t="s">
        <v>1026</v>
      </c>
      <c r="AY113" s="108"/>
      <c r="AZ113" s="84"/>
      <c r="BA113" s="84"/>
      <c r="BB113" s="84" t="s">
        <v>2334</v>
      </c>
      <c r="BC113" s="84"/>
      <c r="BD113" s="108"/>
      <c r="BE113" s="84">
        <v>0</v>
      </c>
      <c r="BF113" s="38" t="s">
        <v>417</v>
      </c>
      <c r="BG113" s="84" t="s">
        <v>2436</v>
      </c>
      <c r="BH113" s="114" t="s">
        <v>2893</v>
      </c>
      <c r="BI113" s="38" t="s">
        <v>112</v>
      </c>
      <c r="BJ113" s="85">
        <v>45868</v>
      </c>
      <c r="BK113" s="84" t="s">
        <v>125</v>
      </c>
      <c r="BL113" s="38"/>
      <c r="BM113" s="115"/>
      <c r="BN113" s="116" t="s">
        <v>112</v>
      </c>
      <c r="BO113" s="84" t="s">
        <v>244</v>
      </c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133002</v>
      </c>
      <c r="J114" s="38" t="s">
        <v>251</v>
      </c>
      <c r="K114" s="84">
        <v>133002</v>
      </c>
      <c r="L114" s="84" t="s">
        <v>252</v>
      </c>
      <c r="M114" s="38" t="s">
        <v>253</v>
      </c>
      <c r="N114" s="84">
        <v>290608</v>
      </c>
      <c r="O114" s="84" t="s">
        <v>315</v>
      </c>
      <c r="P114" s="84">
        <v>383034</v>
      </c>
      <c r="Q114" s="38" t="s">
        <v>316</v>
      </c>
      <c r="R114" s="38" t="s">
        <v>325</v>
      </c>
      <c r="S114" s="84" t="s">
        <v>418</v>
      </c>
      <c r="T114" s="84" t="s">
        <v>418</v>
      </c>
      <c r="U114" s="84" t="s">
        <v>332</v>
      </c>
      <c r="V114" s="84" t="s">
        <v>266</v>
      </c>
      <c r="W114" s="84">
        <v>0</v>
      </c>
      <c r="X114" s="38" t="s">
        <v>1294</v>
      </c>
      <c r="Y114" s="84">
        <v>355330362</v>
      </c>
      <c r="Z114" s="38" t="s">
        <v>1358</v>
      </c>
      <c r="AA114" s="108" t="s">
        <v>1356</v>
      </c>
      <c r="AB114" s="84">
        <v>32000</v>
      </c>
      <c r="AC114" s="108" t="s">
        <v>989</v>
      </c>
      <c r="AD114" s="84">
        <v>24</v>
      </c>
      <c r="AE114" s="84" t="s">
        <v>990</v>
      </c>
      <c r="AF114" s="84" t="s">
        <v>1165</v>
      </c>
      <c r="AG114" s="108" t="s">
        <v>1357</v>
      </c>
      <c r="AH114" s="84" t="s">
        <v>1139</v>
      </c>
      <c r="AI114" s="108" t="s">
        <v>1249</v>
      </c>
      <c r="AJ114" s="84">
        <v>1710</v>
      </c>
      <c r="AK114" s="84">
        <v>1710</v>
      </c>
      <c r="AL114" s="108" t="s">
        <v>1191</v>
      </c>
      <c r="AM114" s="84">
        <v>18845.95</v>
      </c>
      <c r="AN114" s="112">
        <v>8514.0499999999993</v>
      </c>
      <c r="AO114" s="112">
        <v>27360</v>
      </c>
      <c r="AP114" s="112">
        <v>13154.05</v>
      </c>
      <c r="AQ114" s="112">
        <v>1342.95</v>
      </c>
      <c r="AR114" s="112">
        <v>14497</v>
      </c>
      <c r="AS114" s="112">
        <v>0</v>
      </c>
      <c r="AT114" s="112">
        <v>0</v>
      </c>
      <c r="AU114" s="112">
        <v>0</v>
      </c>
      <c r="AV114" s="84">
        <v>16</v>
      </c>
      <c r="AW114" s="84">
        <v>0</v>
      </c>
      <c r="AX114" s="84" t="s">
        <v>1026</v>
      </c>
      <c r="AY114" s="108"/>
      <c r="AZ114" s="84"/>
      <c r="BA114" s="84"/>
      <c r="BB114" s="84" t="s">
        <v>2334</v>
      </c>
      <c r="BC114" s="84"/>
      <c r="BD114" s="108"/>
      <c r="BE114" s="84">
        <v>0</v>
      </c>
      <c r="BF114" s="38" t="s">
        <v>418</v>
      </c>
      <c r="BG114" s="84" t="s">
        <v>2437</v>
      </c>
      <c r="BH114" s="114" t="s">
        <v>2893</v>
      </c>
      <c r="BI114" s="38" t="s">
        <v>112</v>
      </c>
      <c r="BJ114" s="85">
        <v>45868</v>
      </c>
      <c r="BK114" s="84" t="s">
        <v>123</v>
      </c>
      <c r="BL114" s="38"/>
      <c r="BM114" s="115"/>
      <c r="BN114" s="116" t="s">
        <v>112</v>
      </c>
      <c r="BO114" s="84" t="s">
        <v>244</v>
      </c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133002</v>
      </c>
      <c r="J115" s="38" t="s">
        <v>251</v>
      </c>
      <c r="K115" s="84">
        <v>133002</v>
      </c>
      <c r="L115" s="84" t="s">
        <v>252</v>
      </c>
      <c r="M115" s="38" t="s">
        <v>253</v>
      </c>
      <c r="N115" s="84">
        <v>235565</v>
      </c>
      <c r="O115" s="84" t="s">
        <v>276</v>
      </c>
      <c r="P115" s="84">
        <v>367362</v>
      </c>
      <c r="Q115" s="38" t="s">
        <v>330</v>
      </c>
      <c r="R115" s="38" t="s">
        <v>325</v>
      </c>
      <c r="S115" s="84" t="s">
        <v>419</v>
      </c>
      <c r="T115" s="84" t="s">
        <v>419</v>
      </c>
      <c r="U115" s="84" t="s">
        <v>332</v>
      </c>
      <c r="V115" s="84" t="s">
        <v>266</v>
      </c>
      <c r="W115" s="84">
        <v>0</v>
      </c>
      <c r="X115" s="38" t="s">
        <v>1294</v>
      </c>
      <c r="Y115" s="84">
        <v>355331936</v>
      </c>
      <c r="Z115" s="38" t="s">
        <v>1359</v>
      </c>
      <c r="AA115" s="108" t="s">
        <v>1356</v>
      </c>
      <c r="AB115" s="84">
        <v>42000</v>
      </c>
      <c r="AC115" s="108" t="s">
        <v>989</v>
      </c>
      <c r="AD115" s="84">
        <v>24</v>
      </c>
      <c r="AE115" s="84" t="s">
        <v>990</v>
      </c>
      <c r="AF115" s="84" t="s">
        <v>1165</v>
      </c>
      <c r="AG115" s="108" t="s">
        <v>1357</v>
      </c>
      <c r="AH115" s="84" t="s">
        <v>1139</v>
      </c>
      <c r="AI115" s="108" t="s">
        <v>1254</v>
      </c>
      <c r="AJ115" s="84">
        <v>2240</v>
      </c>
      <c r="AK115" s="84">
        <v>2240</v>
      </c>
      <c r="AL115" s="108" t="s">
        <v>1191</v>
      </c>
      <c r="AM115" s="84">
        <v>24668.36</v>
      </c>
      <c r="AN115" s="112">
        <v>11171.64</v>
      </c>
      <c r="AO115" s="112">
        <v>35840</v>
      </c>
      <c r="AP115" s="112">
        <v>17331.64</v>
      </c>
      <c r="AQ115" s="112">
        <v>1787.36</v>
      </c>
      <c r="AR115" s="112">
        <v>19119</v>
      </c>
      <c r="AS115" s="112">
        <v>0</v>
      </c>
      <c r="AT115" s="112">
        <v>0</v>
      </c>
      <c r="AU115" s="112">
        <v>0</v>
      </c>
      <c r="AV115" s="84">
        <v>16</v>
      </c>
      <c r="AW115" s="84">
        <v>0</v>
      </c>
      <c r="AX115" s="84" t="s">
        <v>1026</v>
      </c>
      <c r="AY115" s="108"/>
      <c r="AZ115" s="84"/>
      <c r="BA115" s="84"/>
      <c r="BB115" s="84" t="s">
        <v>2334</v>
      </c>
      <c r="BC115" s="84"/>
      <c r="BD115" s="108"/>
      <c r="BE115" s="84">
        <v>0</v>
      </c>
      <c r="BF115" s="38" t="s">
        <v>419</v>
      </c>
      <c r="BG115" s="84" t="s">
        <v>2438</v>
      </c>
      <c r="BH115" s="114" t="s">
        <v>2893</v>
      </c>
      <c r="BI115" s="38" t="s">
        <v>112</v>
      </c>
      <c r="BJ115" s="85">
        <v>45868</v>
      </c>
      <c r="BK115" s="84" t="s">
        <v>125</v>
      </c>
      <c r="BL115" s="38"/>
      <c r="BM115" s="115"/>
      <c r="BN115" s="116" t="s">
        <v>112</v>
      </c>
      <c r="BO115" s="84" t="s">
        <v>244</v>
      </c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132839</v>
      </c>
      <c r="J116" s="38" t="s">
        <v>249</v>
      </c>
      <c r="K116" s="84">
        <v>132839</v>
      </c>
      <c r="L116" s="84" t="s">
        <v>252</v>
      </c>
      <c r="M116" s="38" t="s">
        <v>253</v>
      </c>
      <c r="N116" s="84">
        <v>232103</v>
      </c>
      <c r="O116" s="84" t="s">
        <v>295</v>
      </c>
      <c r="P116" s="84">
        <v>305527</v>
      </c>
      <c r="Q116" s="38" t="s">
        <v>327</v>
      </c>
      <c r="R116" s="38" t="s">
        <v>325</v>
      </c>
      <c r="S116" s="84" t="s">
        <v>420</v>
      </c>
      <c r="T116" s="84" t="s">
        <v>420</v>
      </c>
      <c r="U116" s="84" t="s">
        <v>275</v>
      </c>
      <c r="V116" s="84" t="s">
        <v>266</v>
      </c>
      <c r="W116" s="84">
        <v>0</v>
      </c>
      <c r="X116" s="38" t="s">
        <v>1360</v>
      </c>
      <c r="Y116" s="84">
        <v>355471673</v>
      </c>
      <c r="Z116" s="38" t="s">
        <v>1361</v>
      </c>
      <c r="AA116" s="108" t="s">
        <v>1252</v>
      </c>
      <c r="AB116" s="84">
        <v>80000</v>
      </c>
      <c r="AC116" s="108" t="s">
        <v>1010</v>
      </c>
      <c r="AD116" s="84">
        <v>24</v>
      </c>
      <c r="AE116" s="84" t="s">
        <v>1111</v>
      </c>
      <c r="AF116" s="84" t="s">
        <v>1112</v>
      </c>
      <c r="AG116" s="108" t="s">
        <v>1362</v>
      </c>
      <c r="AH116" s="84" t="s">
        <v>1114</v>
      </c>
      <c r="AI116" s="108" t="s">
        <v>1363</v>
      </c>
      <c r="AJ116" s="84">
        <v>4270</v>
      </c>
      <c r="AK116" s="84">
        <v>4270</v>
      </c>
      <c r="AL116" s="108" t="s">
        <v>1187</v>
      </c>
      <c r="AM116" s="84">
        <v>48168.61</v>
      </c>
      <c r="AN116" s="112">
        <v>20151.39</v>
      </c>
      <c r="AO116" s="112">
        <v>68320</v>
      </c>
      <c r="AP116" s="112">
        <v>31831.39</v>
      </c>
      <c r="AQ116" s="112">
        <v>3188.61</v>
      </c>
      <c r="AR116" s="112">
        <v>35020</v>
      </c>
      <c r="AS116" s="112">
        <v>0</v>
      </c>
      <c r="AT116" s="112">
        <v>0</v>
      </c>
      <c r="AU116" s="112">
        <v>0</v>
      </c>
      <c r="AV116" s="84">
        <v>16</v>
      </c>
      <c r="AW116" s="84">
        <v>0</v>
      </c>
      <c r="AX116" s="84" t="s">
        <v>1026</v>
      </c>
      <c r="AY116" s="108"/>
      <c r="AZ116" s="84"/>
      <c r="BA116" s="84"/>
      <c r="BB116" s="84" t="s">
        <v>2334</v>
      </c>
      <c r="BC116" s="84"/>
      <c r="BD116" s="108"/>
      <c r="BE116" s="84">
        <v>0</v>
      </c>
      <c r="BF116" s="38" t="s">
        <v>420</v>
      </c>
      <c r="BG116" s="84" t="s">
        <v>2439</v>
      </c>
      <c r="BH116" s="114" t="s">
        <v>2892</v>
      </c>
      <c r="BI116" s="38" t="s">
        <v>110</v>
      </c>
      <c r="BJ116" s="85">
        <v>45866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186552</v>
      </c>
      <c r="J117" s="38" t="s">
        <v>335</v>
      </c>
      <c r="K117" s="84">
        <v>186552</v>
      </c>
      <c r="L117" s="84" t="s">
        <v>252</v>
      </c>
      <c r="M117" s="38" t="s">
        <v>253</v>
      </c>
      <c r="N117" s="84">
        <v>331507</v>
      </c>
      <c r="O117" s="84" t="s">
        <v>336</v>
      </c>
      <c r="P117" s="84">
        <v>465137</v>
      </c>
      <c r="Q117" s="38" t="s">
        <v>337</v>
      </c>
      <c r="R117" s="38" t="s">
        <v>325</v>
      </c>
      <c r="S117" s="84" t="s">
        <v>421</v>
      </c>
      <c r="T117" s="84" t="s">
        <v>421</v>
      </c>
      <c r="U117" s="84" t="s">
        <v>275</v>
      </c>
      <c r="V117" s="84" t="s">
        <v>266</v>
      </c>
      <c r="W117" s="84">
        <v>0</v>
      </c>
      <c r="X117" s="38" t="s">
        <v>1015</v>
      </c>
      <c r="Y117" s="84">
        <v>355492727</v>
      </c>
      <c r="Z117" s="38" t="s">
        <v>1364</v>
      </c>
      <c r="AA117" s="108" t="s">
        <v>1284</v>
      </c>
      <c r="AB117" s="84">
        <v>65000</v>
      </c>
      <c r="AC117" s="108" t="s">
        <v>1136</v>
      </c>
      <c r="AD117" s="84">
        <v>24</v>
      </c>
      <c r="AE117" s="84" t="s">
        <v>1011</v>
      </c>
      <c r="AF117" s="84" t="s">
        <v>1137</v>
      </c>
      <c r="AG117" s="108" t="s">
        <v>1244</v>
      </c>
      <c r="AH117" s="84" t="s">
        <v>1091</v>
      </c>
      <c r="AI117" s="108" t="s">
        <v>1365</v>
      </c>
      <c r="AJ117" s="84">
        <v>3470</v>
      </c>
      <c r="AK117" s="84">
        <v>3470</v>
      </c>
      <c r="AL117" s="108" t="s">
        <v>1245</v>
      </c>
      <c r="AM117" s="84">
        <v>13002.24</v>
      </c>
      <c r="AN117" s="112">
        <v>7817.76</v>
      </c>
      <c r="AO117" s="112">
        <v>20820</v>
      </c>
      <c r="AP117" s="112">
        <v>51997.760000000002</v>
      </c>
      <c r="AQ117" s="112">
        <v>11055.24</v>
      </c>
      <c r="AR117" s="112">
        <v>63053</v>
      </c>
      <c r="AS117" s="112">
        <v>26113.93</v>
      </c>
      <c r="AT117" s="112">
        <v>8586.07</v>
      </c>
      <c r="AU117" s="112">
        <v>34700</v>
      </c>
      <c r="AV117" s="84">
        <v>16</v>
      </c>
      <c r="AW117" s="84">
        <v>290</v>
      </c>
      <c r="AX117" s="84" t="s">
        <v>995</v>
      </c>
      <c r="AY117" s="108"/>
      <c r="AZ117" s="84"/>
      <c r="BA117" s="84"/>
      <c r="BB117" s="84" t="s">
        <v>2334</v>
      </c>
      <c r="BC117" s="84"/>
      <c r="BD117" s="108"/>
      <c r="BE117" s="84">
        <v>0</v>
      </c>
      <c r="BF117" s="38" t="s">
        <v>421</v>
      </c>
      <c r="BG117" s="84" t="s">
        <v>2440</v>
      </c>
      <c r="BH117" s="114" t="s">
        <v>2892</v>
      </c>
      <c r="BI117" s="38" t="s">
        <v>110</v>
      </c>
      <c r="BJ117" s="85">
        <v>45867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244</v>
      </c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133002</v>
      </c>
      <c r="J118" s="38" t="s">
        <v>251</v>
      </c>
      <c r="K118" s="84">
        <v>133002</v>
      </c>
      <c r="L118" s="84" t="s">
        <v>252</v>
      </c>
      <c r="M118" s="38" t="s">
        <v>253</v>
      </c>
      <c r="N118" s="84">
        <v>331196</v>
      </c>
      <c r="O118" s="84" t="s">
        <v>341</v>
      </c>
      <c r="P118" s="84">
        <v>494103</v>
      </c>
      <c r="Q118" s="38" t="s">
        <v>342</v>
      </c>
      <c r="R118" s="38" t="s">
        <v>325</v>
      </c>
      <c r="S118" s="84" t="s">
        <v>422</v>
      </c>
      <c r="T118" s="84" t="s">
        <v>422</v>
      </c>
      <c r="U118" s="84" t="s">
        <v>332</v>
      </c>
      <c r="V118" s="84" t="s">
        <v>266</v>
      </c>
      <c r="W118" s="84">
        <v>0</v>
      </c>
      <c r="X118" s="38" t="s">
        <v>1294</v>
      </c>
      <c r="Y118" s="84">
        <v>355550212</v>
      </c>
      <c r="Z118" s="38" t="s">
        <v>1366</v>
      </c>
      <c r="AA118" s="108" t="s">
        <v>1367</v>
      </c>
      <c r="AB118" s="84">
        <v>42000</v>
      </c>
      <c r="AC118" s="108" t="s">
        <v>989</v>
      </c>
      <c r="AD118" s="84">
        <v>24</v>
      </c>
      <c r="AE118" s="84" t="s">
        <v>990</v>
      </c>
      <c r="AF118" s="84" t="s">
        <v>1165</v>
      </c>
      <c r="AG118" s="108" t="s">
        <v>1368</v>
      </c>
      <c r="AH118" s="84" t="s">
        <v>1139</v>
      </c>
      <c r="AI118" s="108" t="s">
        <v>1254</v>
      </c>
      <c r="AJ118" s="84">
        <v>2240</v>
      </c>
      <c r="AK118" s="84">
        <v>2240</v>
      </c>
      <c r="AL118" s="108" t="s">
        <v>1369</v>
      </c>
      <c r="AM118" s="84">
        <v>5377.62</v>
      </c>
      <c r="AN118" s="112">
        <v>3582.38</v>
      </c>
      <c r="AO118" s="112">
        <v>8960</v>
      </c>
      <c r="AP118" s="112">
        <v>36622.379999999997</v>
      </c>
      <c r="AQ118" s="112">
        <v>8683.6200000000008</v>
      </c>
      <c r="AR118" s="112">
        <v>45306</v>
      </c>
      <c r="AS118" s="112">
        <v>19878.11</v>
      </c>
      <c r="AT118" s="112">
        <v>7001.89</v>
      </c>
      <c r="AU118" s="112">
        <v>26880</v>
      </c>
      <c r="AV118" s="84">
        <v>16</v>
      </c>
      <c r="AW118" s="84">
        <v>344</v>
      </c>
      <c r="AX118" s="84" t="s">
        <v>995</v>
      </c>
      <c r="AY118" s="108"/>
      <c r="AZ118" s="84"/>
      <c r="BA118" s="84"/>
      <c r="BB118" s="84" t="s">
        <v>2334</v>
      </c>
      <c r="BC118" s="84"/>
      <c r="BD118" s="108"/>
      <c r="BE118" s="84">
        <v>0</v>
      </c>
      <c r="BF118" s="38" t="s">
        <v>422</v>
      </c>
      <c r="BG118" s="84" t="s">
        <v>2441</v>
      </c>
      <c r="BH118" s="114" t="s">
        <v>2892</v>
      </c>
      <c r="BI118" s="38" t="s">
        <v>110</v>
      </c>
      <c r="BJ118" s="85">
        <v>45867</v>
      </c>
      <c r="BK118" s="84"/>
      <c r="BL118" s="38" t="s">
        <v>114</v>
      </c>
      <c r="BM118" s="115" t="s">
        <v>119</v>
      </c>
      <c r="BN118" s="116" t="s">
        <v>201</v>
      </c>
      <c r="BO118" s="84" t="s">
        <v>243</v>
      </c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133318</v>
      </c>
      <c r="J119" s="38" t="s">
        <v>260</v>
      </c>
      <c r="K119" s="84">
        <v>133318</v>
      </c>
      <c r="L119" s="84" t="s">
        <v>252</v>
      </c>
      <c r="M119" s="38" t="s">
        <v>253</v>
      </c>
      <c r="N119" s="84">
        <v>225057</v>
      </c>
      <c r="O119" s="84" t="s">
        <v>261</v>
      </c>
      <c r="P119" s="84">
        <v>296627</v>
      </c>
      <c r="Q119" s="38" t="s">
        <v>262</v>
      </c>
      <c r="R119" s="38" t="s">
        <v>325</v>
      </c>
      <c r="S119" s="84" t="s">
        <v>423</v>
      </c>
      <c r="T119" s="84" t="s">
        <v>423</v>
      </c>
      <c r="U119" s="84" t="s">
        <v>275</v>
      </c>
      <c r="V119" s="84" t="s">
        <v>266</v>
      </c>
      <c r="W119" s="84">
        <v>0</v>
      </c>
      <c r="X119" s="38" t="s">
        <v>1015</v>
      </c>
      <c r="Y119" s="84">
        <v>355553003</v>
      </c>
      <c r="Z119" s="38" t="s">
        <v>1370</v>
      </c>
      <c r="AA119" s="108" t="s">
        <v>1001</v>
      </c>
      <c r="AB119" s="84">
        <v>80000</v>
      </c>
      <c r="AC119" s="108" t="s">
        <v>999</v>
      </c>
      <c r="AD119" s="84">
        <v>24</v>
      </c>
      <c r="AE119" s="84" t="s">
        <v>1124</v>
      </c>
      <c r="AF119" s="84" t="s">
        <v>1019</v>
      </c>
      <c r="AG119" s="108" t="s">
        <v>1063</v>
      </c>
      <c r="AH119" s="84" t="s">
        <v>993</v>
      </c>
      <c r="AI119" s="108" t="s">
        <v>1371</v>
      </c>
      <c r="AJ119" s="84">
        <v>4270</v>
      </c>
      <c r="AK119" s="84">
        <v>4270</v>
      </c>
      <c r="AL119" s="108" t="s">
        <v>1277</v>
      </c>
      <c r="AM119" s="84">
        <v>25113.5</v>
      </c>
      <c r="AN119" s="112">
        <v>13316.5</v>
      </c>
      <c r="AO119" s="112">
        <v>38430</v>
      </c>
      <c r="AP119" s="112">
        <v>54886.5</v>
      </c>
      <c r="AQ119" s="112">
        <v>9596.5</v>
      </c>
      <c r="AR119" s="112">
        <v>64483</v>
      </c>
      <c r="AS119" s="112">
        <v>23399.439999999999</v>
      </c>
      <c r="AT119" s="112">
        <v>6490.56</v>
      </c>
      <c r="AU119" s="112">
        <v>29890</v>
      </c>
      <c r="AV119" s="84">
        <v>16</v>
      </c>
      <c r="AW119" s="84">
        <v>203</v>
      </c>
      <c r="AX119" s="84" t="s">
        <v>995</v>
      </c>
      <c r="AY119" s="108"/>
      <c r="AZ119" s="84"/>
      <c r="BA119" s="84"/>
      <c r="BB119" s="84" t="s">
        <v>2334</v>
      </c>
      <c r="BC119" s="84"/>
      <c r="BD119" s="108"/>
      <c r="BE119" s="84">
        <v>0</v>
      </c>
      <c r="BF119" s="38" t="s">
        <v>423</v>
      </c>
      <c r="BG119" s="84" t="s">
        <v>2442</v>
      </c>
      <c r="BH119" s="114" t="s">
        <v>2892</v>
      </c>
      <c r="BI119" s="38" t="s">
        <v>110</v>
      </c>
      <c r="BJ119" s="85">
        <v>45866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243</v>
      </c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133002</v>
      </c>
      <c r="J120" s="38" t="s">
        <v>251</v>
      </c>
      <c r="K120" s="84">
        <v>133002</v>
      </c>
      <c r="L120" s="84" t="s">
        <v>252</v>
      </c>
      <c r="M120" s="38" t="s">
        <v>253</v>
      </c>
      <c r="N120" s="84">
        <v>331196</v>
      </c>
      <c r="O120" s="84" t="s">
        <v>341</v>
      </c>
      <c r="P120" s="84">
        <v>494103</v>
      </c>
      <c r="Q120" s="38" t="s">
        <v>342</v>
      </c>
      <c r="R120" s="38" t="s">
        <v>325</v>
      </c>
      <c r="S120" s="84" t="s">
        <v>424</v>
      </c>
      <c r="T120" s="84" t="s">
        <v>424</v>
      </c>
      <c r="U120" s="84" t="s">
        <v>332</v>
      </c>
      <c r="V120" s="84" t="s">
        <v>266</v>
      </c>
      <c r="W120" s="84">
        <v>0</v>
      </c>
      <c r="X120" s="38" t="s">
        <v>1294</v>
      </c>
      <c r="Y120" s="84">
        <v>355569607</v>
      </c>
      <c r="Z120" s="38" t="s">
        <v>1372</v>
      </c>
      <c r="AA120" s="108" t="s">
        <v>1367</v>
      </c>
      <c r="AB120" s="84">
        <v>32000</v>
      </c>
      <c r="AC120" s="108" t="s">
        <v>989</v>
      </c>
      <c r="AD120" s="84">
        <v>24</v>
      </c>
      <c r="AE120" s="84" t="s">
        <v>990</v>
      </c>
      <c r="AF120" s="84" t="s">
        <v>1165</v>
      </c>
      <c r="AG120" s="108" t="s">
        <v>1368</v>
      </c>
      <c r="AH120" s="84" t="s">
        <v>1139</v>
      </c>
      <c r="AI120" s="108" t="s">
        <v>1254</v>
      </c>
      <c r="AJ120" s="84">
        <v>1710</v>
      </c>
      <c r="AK120" s="84">
        <v>1710</v>
      </c>
      <c r="AL120" s="108" t="s">
        <v>1191</v>
      </c>
      <c r="AM120" s="84">
        <v>19304.919999999998</v>
      </c>
      <c r="AN120" s="112">
        <v>8055.08</v>
      </c>
      <c r="AO120" s="112">
        <v>27360</v>
      </c>
      <c r="AP120" s="112">
        <v>12695.08</v>
      </c>
      <c r="AQ120" s="112">
        <v>1267.92</v>
      </c>
      <c r="AR120" s="112">
        <v>13963</v>
      </c>
      <c r="AS120" s="112">
        <v>0</v>
      </c>
      <c r="AT120" s="112">
        <v>0</v>
      </c>
      <c r="AU120" s="112">
        <v>0</v>
      </c>
      <c r="AV120" s="84">
        <v>16</v>
      </c>
      <c r="AW120" s="84">
        <v>0</v>
      </c>
      <c r="AX120" s="84" t="s">
        <v>1026</v>
      </c>
      <c r="AY120" s="108"/>
      <c r="AZ120" s="84"/>
      <c r="BA120" s="84"/>
      <c r="BB120" s="84" t="s">
        <v>2334</v>
      </c>
      <c r="BC120" s="84"/>
      <c r="BD120" s="108"/>
      <c r="BE120" s="84">
        <v>0</v>
      </c>
      <c r="BF120" s="38" t="s">
        <v>424</v>
      </c>
      <c r="BG120" s="84" t="s">
        <v>2443</v>
      </c>
      <c r="BH120" s="114" t="s">
        <v>2893</v>
      </c>
      <c r="BI120" s="38" t="s">
        <v>111</v>
      </c>
      <c r="BJ120" s="85">
        <v>45868</v>
      </c>
      <c r="BK120" s="84"/>
      <c r="BL120" s="38"/>
      <c r="BM120" s="115" t="s">
        <v>119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133002</v>
      </c>
      <c r="J121" s="38" t="s">
        <v>251</v>
      </c>
      <c r="K121" s="84">
        <v>133002</v>
      </c>
      <c r="L121" s="84" t="s">
        <v>252</v>
      </c>
      <c r="M121" s="38" t="s">
        <v>253</v>
      </c>
      <c r="N121" s="84">
        <v>237908</v>
      </c>
      <c r="O121" s="84" t="s">
        <v>312</v>
      </c>
      <c r="P121" s="84">
        <v>312955</v>
      </c>
      <c r="Q121" s="38" t="s">
        <v>313</v>
      </c>
      <c r="R121" s="38" t="s">
        <v>325</v>
      </c>
      <c r="S121" s="84" t="s">
        <v>425</v>
      </c>
      <c r="T121" s="84" t="s">
        <v>425</v>
      </c>
      <c r="U121" s="84" t="s">
        <v>332</v>
      </c>
      <c r="V121" s="84" t="s">
        <v>259</v>
      </c>
      <c r="W121" s="84">
        <v>0</v>
      </c>
      <c r="X121" s="38" t="s">
        <v>1294</v>
      </c>
      <c r="Y121" s="84">
        <v>355596400</v>
      </c>
      <c r="Z121" s="38" t="s">
        <v>1373</v>
      </c>
      <c r="AA121" s="108" t="s">
        <v>1374</v>
      </c>
      <c r="AB121" s="84">
        <v>63000</v>
      </c>
      <c r="AC121" s="108" t="s">
        <v>1018</v>
      </c>
      <c r="AD121" s="84">
        <v>24</v>
      </c>
      <c r="AE121" s="84" t="s">
        <v>1120</v>
      </c>
      <c r="AF121" s="84" t="s">
        <v>1019</v>
      </c>
      <c r="AG121" s="108" t="s">
        <v>1084</v>
      </c>
      <c r="AH121" s="84" t="s">
        <v>993</v>
      </c>
      <c r="AI121" s="108" t="s">
        <v>1254</v>
      </c>
      <c r="AJ121" s="84">
        <v>3360</v>
      </c>
      <c r="AK121" s="84">
        <v>3360</v>
      </c>
      <c r="AL121" s="108" t="s">
        <v>1375</v>
      </c>
      <c r="AM121" s="84">
        <v>32344.99</v>
      </c>
      <c r="AN121" s="112">
        <v>14695.01</v>
      </c>
      <c r="AO121" s="112">
        <v>47040</v>
      </c>
      <c r="AP121" s="112">
        <v>30655.01</v>
      </c>
      <c r="AQ121" s="112">
        <v>3633.99</v>
      </c>
      <c r="AR121" s="112">
        <v>34289</v>
      </c>
      <c r="AS121" s="112">
        <v>5597.36</v>
      </c>
      <c r="AT121" s="112">
        <v>1122.6400000000001</v>
      </c>
      <c r="AU121" s="112">
        <v>6720</v>
      </c>
      <c r="AV121" s="84">
        <v>16</v>
      </c>
      <c r="AW121" s="84">
        <v>41</v>
      </c>
      <c r="AX121" s="84" t="s">
        <v>1270</v>
      </c>
      <c r="AY121" s="108"/>
      <c r="AZ121" s="84"/>
      <c r="BA121" s="84"/>
      <c r="BB121" s="84" t="s">
        <v>2334</v>
      </c>
      <c r="BC121" s="84"/>
      <c r="BD121" s="108"/>
      <c r="BE121" s="84">
        <v>0</v>
      </c>
      <c r="BF121" s="38" t="s">
        <v>425</v>
      </c>
      <c r="BG121" s="84" t="s">
        <v>2444</v>
      </c>
      <c r="BH121" s="114" t="s">
        <v>2893</v>
      </c>
      <c r="BI121" s="38" t="s">
        <v>110</v>
      </c>
      <c r="BJ121" s="85">
        <v>45866</v>
      </c>
      <c r="BK121" s="84"/>
      <c r="BL121" s="38" t="s">
        <v>115</v>
      </c>
      <c r="BM121" s="115" t="s">
        <v>120</v>
      </c>
      <c r="BN121" s="116" t="s">
        <v>201</v>
      </c>
      <c r="BO121" s="84" t="s">
        <v>244</v>
      </c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139017</v>
      </c>
      <c r="J122" s="38" t="s">
        <v>279</v>
      </c>
      <c r="K122" s="84">
        <v>139017</v>
      </c>
      <c r="L122" s="84" t="s">
        <v>252</v>
      </c>
      <c r="M122" s="38" t="s">
        <v>253</v>
      </c>
      <c r="N122" s="84">
        <v>234617</v>
      </c>
      <c r="O122" s="84" t="s">
        <v>280</v>
      </c>
      <c r="P122" s="84">
        <v>641449</v>
      </c>
      <c r="Q122" s="38" t="s">
        <v>426</v>
      </c>
      <c r="R122" s="38" t="s">
        <v>325</v>
      </c>
      <c r="S122" s="84" t="s">
        <v>427</v>
      </c>
      <c r="T122" s="84" t="s">
        <v>427</v>
      </c>
      <c r="U122" s="84" t="s">
        <v>275</v>
      </c>
      <c r="V122" s="84" t="s">
        <v>266</v>
      </c>
      <c r="W122" s="84">
        <v>0</v>
      </c>
      <c r="X122" s="38" t="s">
        <v>1015</v>
      </c>
      <c r="Y122" s="84">
        <v>355632044</v>
      </c>
      <c r="Z122" s="38" t="s">
        <v>1376</v>
      </c>
      <c r="AA122" s="108" t="s">
        <v>1377</v>
      </c>
      <c r="AB122" s="84">
        <v>63000</v>
      </c>
      <c r="AC122" s="108" t="s">
        <v>1018</v>
      </c>
      <c r="AD122" s="84">
        <v>24</v>
      </c>
      <c r="AE122" s="84" t="s">
        <v>1124</v>
      </c>
      <c r="AF122" s="84" t="s">
        <v>1019</v>
      </c>
      <c r="AG122" s="108" t="s">
        <v>1378</v>
      </c>
      <c r="AH122" s="84" t="s">
        <v>993</v>
      </c>
      <c r="AI122" s="108" t="s">
        <v>1254</v>
      </c>
      <c r="AJ122" s="84">
        <v>3360</v>
      </c>
      <c r="AK122" s="84">
        <v>3360</v>
      </c>
      <c r="AL122" s="108" t="s">
        <v>1379</v>
      </c>
      <c r="AM122" s="84">
        <v>35174.730000000003</v>
      </c>
      <c r="AN122" s="112">
        <v>15225.27</v>
      </c>
      <c r="AO122" s="112">
        <v>50400</v>
      </c>
      <c r="AP122" s="112">
        <v>27825.27</v>
      </c>
      <c r="AQ122" s="112">
        <v>3034.73</v>
      </c>
      <c r="AR122" s="112">
        <v>30860</v>
      </c>
      <c r="AS122" s="112">
        <v>2826.36</v>
      </c>
      <c r="AT122" s="112">
        <v>533.64</v>
      </c>
      <c r="AU122" s="112">
        <v>3360</v>
      </c>
      <c r="AV122" s="84">
        <v>16</v>
      </c>
      <c r="AW122" s="84">
        <v>13</v>
      </c>
      <c r="AX122" s="84" t="s">
        <v>1183</v>
      </c>
      <c r="AY122" s="108"/>
      <c r="AZ122" s="84"/>
      <c r="BA122" s="84"/>
      <c r="BB122" s="84" t="s">
        <v>2334</v>
      </c>
      <c r="BC122" s="84"/>
      <c r="BD122" s="108"/>
      <c r="BE122" s="84">
        <v>0</v>
      </c>
      <c r="BF122" s="38" t="s">
        <v>427</v>
      </c>
      <c r="BG122" s="84" t="s">
        <v>2445</v>
      </c>
      <c r="BH122" s="114" t="s">
        <v>2893</v>
      </c>
      <c r="BI122" s="38" t="s">
        <v>110</v>
      </c>
      <c r="BJ122" s="85">
        <v>45867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133002</v>
      </c>
      <c r="J123" s="38" t="s">
        <v>251</v>
      </c>
      <c r="K123" s="84">
        <v>133002</v>
      </c>
      <c r="L123" s="84" t="s">
        <v>252</v>
      </c>
      <c r="M123" s="38" t="s">
        <v>253</v>
      </c>
      <c r="N123" s="84">
        <v>331196</v>
      </c>
      <c r="O123" s="84" t="s">
        <v>341</v>
      </c>
      <c r="P123" s="84">
        <v>494103</v>
      </c>
      <c r="Q123" s="38" t="s">
        <v>342</v>
      </c>
      <c r="R123" s="38" t="s">
        <v>325</v>
      </c>
      <c r="S123" s="84" t="s">
        <v>428</v>
      </c>
      <c r="T123" s="84" t="s">
        <v>428</v>
      </c>
      <c r="U123" s="84" t="s">
        <v>332</v>
      </c>
      <c r="V123" s="84" t="s">
        <v>266</v>
      </c>
      <c r="W123" s="84">
        <v>0</v>
      </c>
      <c r="X123" s="38" t="s">
        <v>1294</v>
      </c>
      <c r="Y123" s="84">
        <v>355636222</v>
      </c>
      <c r="Z123" s="38" t="s">
        <v>1380</v>
      </c>
      <c r="AA123" s="108" t="s">
        <v>1381</v>
      </c>
      <c r="AB123" s="84">
        <v>42000</v>
      </c>
      <c r="AC123" s="108" t="s">
        <v>989</v>
      </c>
      <c r="AD123" s="84">
        <v>24</v>
      </c>
      <c r="AE123" s="84" t="s">
        <v>990</v>
      </c>
      <c r="AF123" s="84" t="s">
        <v>1165</v>
      </c>
      <c r="AG123" s="108" t="s">
        <v>1382</v>
      </c>
      <c r="AH123" s="84" t="s">
        <v>1139</v>
      </c>
      <c r="AI123" s="108" t="s">
        <v>1254</v>
      </c>
      <c r="AJ123" s="84">
        <v>2240</v>
      </c>
      <c r="AK123" s="84">
        <v>2240</v>
      </c>
      <c r="AL123" s="108" t="s">
        <v>1369</v>
      </c>
      <c r="AM123" s="84">
        <v>5469.42</v>
      </c>
      <c r="AN123" s="112">
        <v>3490.58</v>
      </c>
      <c r="AO123" s="112">
        <v>8960</v>
      </c>
      <c r="AP123" s="112">
        <v>36530.58</v>
      </c>
      <c r="AQ123" s="112">
        <v>8636.42</v>
      </c>
      <c r="AR123" s="112">
        <v>45167</v>
      </c>
      <c r="AS123" s="112">
        <v>19903.810000000001</v>
      </c>
      <c r="AT123" s="112">
        <v>6976.19</v>
      </c>
      <c r="AU123" s="112">
        <v>26880</v>
      </c>
      <c r="AV123" s="84">
        <v>16</v>
      </c>
      <c r="AW123" s="84">
        <v>344</v>
      </c>
      <c r="AX123" s="84" t="s">
        <v>995</v>
      </c>
      <c r="AY123" s="108"/>
      <c r="AZ123" s="84"/>
      <c r="BA123" s="84"/>
      <c r="BB123" s="84" t="s">
        <v>2334</v>
      </c>
      <c r="BC123" s="84"/>
      <c r="BD123" s="108"/>
      <c r="BE123" s="84">
        <v>0</v>
      </c>
      <c r="BF123" s="38" t="s">
        <v>428</v>
      </c>
      <c r="BG123" s="84" t="s">
        <v>2446</v>
      </c>
      <c r="BH123" s="114" t="s">
        <v>2892</v>
      </c>
      <c r="BI123" s="38" t="s">
        <v>111</v>
      </c>
      <c r="BJ123" s="85">
        <v>45867</v>
      </c>
      <c r="BK123" s="84"/>
      <c r="BL123" s="38"/>
      <c r="BM123" s="115" t="s">
        <v>120</v>
      </c>
      <c r="BN123" s="116" t="s">
        <v>200</v>
      </c>
      <c r="BO123" s="84" t="s">
        <v>243</v>
      </c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132839</v>
      </c>
      <c r="J124" s="38" t="s">
        <v>249</v>
      </c>
      <c r="K124" s="84">
        <v>132839</v>
      </c>
      <c r="L124" s="84" t="s">
        <v>252</v>
      </c>
      <c r="M124" s="38" t="s">
        <v>253</v>
      </c>
      <c r="N124" s="84">
        <v>240765</v>
      </c>
      <c r="O124" s="84" t="s">
        <v>269</v>
      </c>
      <c r="P124" s="84">
        <v>316613</v>
      </c>
      <c r="Q124" s="38" t="s">
        <v>352</v>
      </c>
      <c r="R124" s="38" t="s">
        <v>325</v>
      </c>
      <c r="S124" s="84" t="s">
        <v>429</v>
      </c>
      <c r="T124" s="84" t="s">
        <v>429</v>
      </c>
      <c r="U124" s="84" t="s">
        <v>265</v>
      </c>
      <c r="V124" s="84" t="s">
        <v>266</v>
      </c>
      <c r="W124" s="84">
        <v>0</v>
      </c>
      <c r="X124" s="38" t="s">
        <v>1015</v>
      </c>
      <c r="Y124" s="84">
        <v>355680477</v>
      </c>
      <c r="Z124" s="38" t="s">
        <v>1383</v>
      </c>
      <c r="AA124" s="108" t="s">
        <v>1384</v>
      </c>
      <c r="AB124" s="84">
        <v>65000</v>
      </c>
      <c r="AC124" s="108" t="s">
        <v>1010</v>
      </c>
      <c r="AD124" s="84">
        <v>24</v>
      </c>
      <c r="AE124" s="84" t="s">
        <v>1011</v>
      </c>
      <c r="AF124" s="84" t="s">
        <v>1137</v>
      </c>
      <c r="AG124" s="108" t="s">
        <v>1385</v>
      </c>
      <c r="AH124" s="84" t="s">
        <v>1091</v>
      </c>
      <c r="AI124" s="108" t="s">
        <v>1363</v>
      </c>
      <c r="AJ124" s="84">
        <v>3470</v>
      </c>
      <c r="AK124" s="84">
        <v>3470</v>
      </c>
      <c r="AL124" s="108" t="s">
        <v>1187</v>
      </c>
      <c r="AM124" s="84">
        <v>39997.199999999997</v>
      </c>
      <c r="AN124" s="112">
        <v>15522.8</v>
      </c>
      <c r="AO124" s="112">
        <v>55520</v>
      </c>
      <c r="AP124" s="112">
        <v>25002.799999999999</v>
      </c>
      <c r="AQ124" s="112">
        <v>2435.1999999999998</v>
      </c>
      <c r="AR124" s="112">
        <v>27438</v>
      </c>
      <c r="AS124" s="112">
        <v>0</v>
      </c>
      <c r="AT124" s="112">
        <v>0</v>
      </c>
      <c r="AU124" s="112">
        <v>0</v>
      </c>
      <c r="AV124" s="84">
        <v>16</v>
      </c>
      <c r="AW124" s="84">
        <v>0</v>
      </c>
      <c r="AX124" s="84" t="s">
        <v>1026</v>
      </c>
      <c r="AY124" s="108"/>
      <c r="AZ124" s="84"/>
      <c r="BA124" s="84"/>
      <c r="BB124" s="84" t="s">
        <v>2334</v>
      </c>
      <c r="BC124" s="84"/>
      <c r="BD124" s="108"/>
      <c r="BE124" s="84">
        <v>0</v>
      </c>
      <c r="BF124" s="38" t="s">
        <v>429</v>
      </c>
      <c r="BG124" s="84" t="s">
        <v>2447</v>
      </c>
      <c r="BH124" s="114" t="s">
        <v>2892</v>
      </c>
      <c r="BI124" s="38" t="s">
        <v>110</v>
      </c>
      <c r="BJ124" s="85">
        <v>45866</v>
      </c>
      <c r="BK124" s="84"/>
      <c r="BL124" s="38" t="s">
        <v>115</v>
      </c>
      <c r="BM124" s="115" t="s">
        <v>120</v>
      </c>
      <c r="BN124" s="116" t="s">
        <v>201</v>
      </c>
      <c r="BO124" s="84" t="s">
        <v>244</v>
      </c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132839</v>
      </c>
      <c r="J125" s="38" t="s">
        <v>249</v>
      </c>
      <c r="K125" s="84">
        <v>132839</v>
      </c>
      <c r="L125" s="84" t="s">
        <v>252</v>
      </c>
      <c r="M125" s="38" t="s">
        <v>253</v>
      </c>
      <c r="N125" s="84">
        <v>232103</v>
      </c>
      <c r="O125" s="84" t="s">
        <v>295</v>
      </c>
      <c r="P125" s="84">
        <v>837363</v>
      </c>
      <c r="Q125" s="38" t="s">
        <v>370</v>
      </c>
      <c r="R125" s="38" t="s">
        <v>325</v>
      </c>
      <c r="S125" s="84" t="s">
        <v>430</v>
      </c>
      <c r="T125" s="84" t="s">
        <v>430</v>
      </c>
      <c r="U125" s="84" t="s">
        <v>275</v>
      </c>
      <c r="V125" s="84" t="s">
        <v>266</v>
      </c>
      <c r="W125" s="84">
        <v>0</v>
      </c>
      <c r="X125" s="38" t="s">
        <v>1015</v>
      </c>
      <c r="Y125" s="84">
        <v>355683787</v>
      </c>
      <c r="Z125" s="38" t="s">
        <v>1386</v>
      </c>
      <c r="AA125" s="108" t="s">
        <v>1387</v>
      </c>
      <c r="AB125" s="84">
        <v>67000</v>
      </c>
      <c r="AC125" s="108" t="s">
        <v>1010</v>
      </c>
      <c r="AD125" s="84">
        <v>24</v>
      </c>
      <c r="AE125" s="84" t="s">
        <v>1179</v>
      </c>
      <c r="AF125" s="84" t="s">
        <v>1388</v>
      </c>
      <c r="AG125" s="108" t="s">
        <v>1236</v>
      </c>
      <c r="AH125" s="84" t="s">
        <v>1013</v>
      </c>
      <c r="AI125" s="108" t="s">
        <v>1363</v>
      </c>
      <c r="AJ125" s="84">
        <v>3580</v>
      </c>
      <c r="AK125" s="84">
        <v>3580</v>
      </c>
      <c r="AL125" s="108" t="s">
        <v>1187</v>
      </c>
      <c r="AM125" s="84">
        <v>41163.42</v>
      </c>
      <c r="AN125" s="112">
        <v>16116.58</v>
      </c>
      <c r="AO125" s="112">
        <v>57280</v>
      </c>
      <c r="AP125" s="112">
        <v>25836.58</v>
      </c>
      <c r="AQ125" s="112">
        <v>2520.42</v>
      </c>
      <c r="AR125" s="112">
        <v>28357</v>
      </c>
      <c r="AS125" s="112">
        <v>0</v>
      </c>
      <c r="AT125" s="112">
        <v>0</v>
      </c>
      <c r="AU125" s="112">
        <v>0</v>
      </c>
      <c r="AV125" s="84">
        <v>16</v>
      </c>
      <c r="AW125" s="84">
        <v>0</v>
      </c>
      <c r="AX125" s="84" t="s">
        <v>1026</v>
      </c>
      <c r="AY125" s="108"/>
      <c r="AZ125" s="84"/>
      <c r="BA125" s="84"/>
      <c r="BB125" s="84" t="s">
        <v>2334</v>
      </c>
      <c r="BC125" s="84"/>
      <c r="BD125" s="108"/>
      <c r="BE125" s="84">
        <v>0</v>
      </c>
      <c r="BF125" s="38" t="s">
        <v>430</v>
      </c>
      <c r="BG125" s="84" t="s">
        <v>2448</v>
      </c>
      <c r="BH125" s="114" t="s">
        <v>2892</v>
      </c>
      <c r="BI125" s="38" t="s">
        <v>110</v>
      </c>
      <c r="BJ125" s="85">
        <v>45867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243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132839</v>
      </c>
      <c r="J126" s="38" t="s">
        <v>249</v>
      </c>
      <c r="K126" s="84">
        <v>132839</v>
      </c>
      <c r="L126" s="84" t="s">
        <v>252</v>
      </c>
      <c r="M126" s="38" t="s">
        <v>253</v>
      </c>
      <c r="N126" s="84">
        <v>232103</v>
      </c>
      <c r="O126" s="84" t="s">
        <v>295</v>
      </c>
      <c r="P126" s="84">
        <v>340153</v>
      </c>
      <c r="Q126" s="38" t="s">
        <v>397</v>
      </c>
      <c r="R126" s="38" t="s">
        <v>325</v>
      </c>
      <c r="S126" s="84" t="s">
        <v>431</v>
      </c>
      <c r="T126" s="84" t="s">
        <v>431</v>
      </c>
      <c r="U126" s="84" t="s">
        <v>275</v>
      </c>
      <c r="V126" s="84" t="s">
        <v>266</v>
      </c>
      <c r="W126" s="84">
        <v>0</v>
      </c>
      <c r="X126" s="38" t="s">
        <v>1015</v>
      </c>
      <c r="Y126" s="84">
        <v>355686725</v>
      </c>
      <c r="Z126" s="38" t="s">
        <v>1389</v>
      </c>
      <c r="AA126" s="108" t="s">
        <v>1390</v>
      </c>
      <c r="AB126" s="84">
        <v>73000</v>
      </c>
      <c r="AC126" s="108" t="s">
        <v>1010</v>
      </c>
      <c r="AD126" s="84">
        <v>24</v>
      </c>
      <c r="AE126" s="84" t="s">
        <v>1124</v>
      </c>
      <c r="AF126" s="84" t="s">
        <v>991</v>
      </c>
      <c r="AG126" s="108" t="s">
        <v>1310</v>
      </c>
      <c r="AH126" s="84" t="s">
        <v>993</v>
      </c>
      <c r="AI126" s="108" t="s">
        <v>1363</v>
      </c>
      <c r="AJ126" s="84">
        <v>3900</v>
      </c>
      <c r="AK126" s="84">
        <v>3900</v>
      </c>
      <c r="AL126" s="108" t="s">
        <v>1187</v>
      </c>
      <c r="AM126" s="84">
        <v>45042.73</v>
      </c>
      <c r="AN126" s="112">
        <v>17357.27</v>
      </c>
      <c r="AO126" s="112">
        <v>62400</v>
      </c>
      <c r="AP126" s="112">
        <v>27957.27</v>
      </c>
      <c r="AQ126" s="112">
        <v>2710.73</v>
      </c>
      <c r="AR126" s="112">
        <v>30668</v>
      </c>
      <c r="AS126" s="112">
        <v>0</v>
      </c>
      <c r="AT126" s="112">
        <v>0</v>
      </c>
      <c r="AU126" s="112">
        <v>0</v>
      </c>
      <c r="AV126" s="84">
        <v>16</v>
      </c>
      <c r="AW126" s="84">
        <v>0</v>
      </c>
      <c r="AX126" s="84" t="s">
        <v>1026</v>
      </c>
      <c r="AY126" s="108"/>
      <c r="AZ126" s="84"/>
      <c r="BA126" s="84"/>
      <c r="BB126" s="84" t="s">
        <v>2334</v>
      </c>
      <c r="BC126" s="84"/>
      <c r="BD126" s="108"/>
      <c r="BE126" s="84">
        <v>0</v>
      </c>
      <c r="BF126" s="38" t="s">
        <v>431</v>
      </c>
      <c r="BG126" s="84" t="s">
        <v>2449</v>
      </c>
      <c r="BH126" s="114" t="s">
        <v>2892</v>
      </c>
      <c r="BI126" s="38" t="s">
        <v>111</v>
      </c>
      <c r="BJ126" s="85">
        <v>45863</v>
      </c>
      <c r="BK126" s="84"/>
      <c r="BL126" s="38"/>
      <c r="BM126" s="115" t="s">
        <v>120</v>
      </c>
      <c r="BN126" s="116" t="s">
        <v>201</v>
      </c>
      <c r="BO126" s="84" t="s">
        <v>244</v>
      </c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132839</v>
      </c>
      <c r="J127" s="38" t="s">
        <v>249</v>
      </c>
      <c r="K127" s="84">
        <v>132839</v>
      </c>
      <c r="L127" s="84" t="s">
        <v>252</v>
      </c>
      <c r="M127" s="38" t="s">
        <v>253</v>
      </c>
      <c r="N127" s="84">
        <v>232103</v>
      </c>
      <c r="O127" s="84" t="s">
        <v>295</v>
      </c>
      <c r="P127" s="84">
        <v>837363</v>
      </c>
      <c r="Q127" s="38" t="s">
        <v>370</v>
      </c>
      <c r="R127" s="38" t="s">
        <v>325</v>
      </c>
      <c r="S127" s="84" t="s">
        <v>432</v>
      </c>
      <c r="T127" s="84" t="s">
        <v>432</v>
      </c>
      <c r="U127" s="84" t="s">
        <v>275</v>
      </c>
      <c r="V127" s="84" t="s">
        <v>266</v>
      </c>
      <c r="W127" s="84">
        <v>0</v>
      </c>
      <c r="X127" s="38" t="s">
        <v>1015</v>
      </c>
      <c r="Y127" s="84">
        <v>355694843</v>
      </c>
      <c r="Z127" s="38" t="s">
        <v>1391</v>
      </c>
      <c r="AA127" s="108" t="s">
        <v>1387</v>
      </c>
      <c r="AB127" s="84">
        <v>74000</v>
      </c>
      <c r="AC127" s="108" t="s">
        <v>1010</v>
      </c>
      <c r="AD127" s="84">
        <v>24</v>
      </c>
      <c r="AE127" s="84" t="s">
        <v>1392</v>
      </c>
      <c r="AF127" s="84" t="s">
        <v>1393</v>
      </c>
      <c r="AG127" s="108" t="s">
        <v>1236</v>
      </c>
      <c r="AH127" s="84" t="s">
        <v>1013</v>
      </c>
      <c r="AI127" s="108" t="s">
        <v>1363</v>
      </c>
      <c r="AJ127" s="84">
        <v>3950</v>
      </c>
      <c r="AK127" s="84">
        <v>3950</v>
      </c>
      <c r="AL127" s="108" t="s">
        <v>1187</v>
      </c>
      <c r="AM127" s="84">
        <v>45388.62</v>
      </c>
      <c r="AN127" s="112">
        <v>17811.38</v>
      </c>
      <c r="AO127" s="112">
        <v>63200</v>
      </c>
      <c r="AP127" s="112">
        <v>28611.38</v>
      </c>
      <c r="AQ127" s="112">
        <v>2799.62</v>
      </c>
      <c r="AR127" s="112">
        <v>31411</v>
      </c>
      <c r="AS127" s="112">
        <v>0</v>
      </c>
      <c r="AT127" s="112">
        <v>0</v>
      </c>
      <c r="AU127" s="112">
        <v>0</v>
      </c>
      <c r="AV127" s="84">
        <v>16</v>
      </c>
      <c r="AW127" s="84">
        <v>0</v>
      </c>
      <c r="AX127" s="84" t="s">
        <v>1026</v>
      </c>
      <c r="AY127" s="108"/>
      <c r="AZ127" s="84"/>
      <c r="BA127" s="84"/>
      <c r="BB127" s="84" t="s">
        <v>2334</v>
      </c>
      <c r="BC127" s="84"/>
      <c r="BD127" s="108"/>
      <c r="BE127" s="84">
        <v>0</v>
      </c>
      <c r="BF127" s="38" t="s">
        <v>432</v>
      </c>
      <c r="BG127" s="84" t="s">
        <v>2450</v>
      </c>
      <c r="BH127" s="114" t="s">
        <v>2892</v>
      </c>
      <c r="BI127" s="38" t="s">
        <v>110</v>
      </c>
      <c r="BJ127" s="85">
        <v>45867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243</v>
      </c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133002</v>
      </c>
      <c r="J128" s="38" t="s">
        <v>251</v>
      </c>
      <c r="K128" s="84">
        <v>133002</v>
      </c>
      <c r="L128" s="84" t="s">
        <v>252</v>
      </c>
      <c r="M128" s="38" t="s">
        <v>253</v>
      </c>
      <c r="N128" s="84">
        <v>290608</v>
      </c>
      <c r="O128" s="84" t="s">
        <v>315</v>
      </c>
      <c r="P128" s="84">
        <v>383034</v>
      </c>
      <c r="Q128" s="38" t="s">
        <v>316</v>
      </c>
      <c r="R128" s="38" t="s">
        <v>344</v>
      </c>
      <c r="S128" s="84" t="s">
        <v>358</v>
      </c>
      <c r="T128" s="84" t="s">
        <v>358</v>
      </c>
      <c r="U128" s="84" t="s">
        <v>332</v>
      </c>
      <c r="V128" s="84" t="s">
        <v>266</v>
      </c>
      <c r="W128" s="84">
        <v>0</v>
      </c>
      <c r="X128" s="38" t="s">
        <v>1294</v>
      </c>
      <c r="Y128" s="84">
        <v>355715194</v>
      </c>
      <c r="Z128" s="38" t="s">
        <v>1200</v>
      </c>
      <c r="AA128" s="108" t="s">
        <v>1394</v>
      </c>
      <c r="AB128" s="84">
        <v>40000</v>
      </c>
      <c r="AC128" s="108" t="s">
        <v>989</v>
      </c>
      <c r="AD128" s="84">
        <v>18</v>
      </c>
      <c r="AE128" s="84" t="s">
        <v>1099</v>
      </c>
      <c r="AF128" s="84" t="s">
        <v>1165</v>
      </c>
      <c r="AG128" s="108" t="s">
        <v>1202</v>
      </c>
      <c r="AH128" s="84" t="s">
        <v>1139</v>
      </c>
      <c r="AI128" s="108" t="s">
        <v>1249</v>
      </c>
      <c r="AJ128" s="84">
        <v>2690</v>
      </c>
      <c r="AK128" s="84">
        <v>2690</v>
      </c>
      <c r="AL128" s="108" t="s">
        <v>1395</v>
      </c>
      <c r="AM128" s="84">
        <v>7564.28</v>
      </c>
      <c r="AN128" s="112">
        <v>3265.72</v>
      </c>
      <c r="AO128" s="112">
        <v>10830</v>
      </c>
      <c r="AP128" s="112">
        <v>32435.72</v>
      </c>
      <c r="AQ128" s="112">
        <v>5259.28</v>
      </c>
      <c r="AR128" s="112">
        <v>37695</v>
      </c>
      <c r="AS128" s="112">
        <v>27130.84</v>
      </c>
      <c r="AT128" s="112">
        <v>5079.16</v>
      </c>
      <c r="AU128" s="112">
        <v>32210</v>
      </c>
      <c r="AV128" s="84">
        <v>16</v>
      </c>
      <c r="AW128" s="84">
        <v>350</v>
      </c>
      <c r="AX128" s="84" t="s">
        <v>995</v>
      </c>
      <c r="AY128" s="108"/>
      <c r="AZ128" s="84"/>
      <c r="BA128" s="84"/>
      <c r="BB128" s="84" t="s">
        <v>2334</v>
      </c>
      <c r="BC128" s="84"/>
      <c r="BD128" s="108"/>
      <c r="BE128" s="84">
        <v>0</v>
      </c>
      <c r="BF128" s="38" t="s">
        <v>358</v>
      </c>
      <c r="BG128" s="84" t="s">
        <v>2387</v>
      </c>
      <c r="BH128" s="114" t="s">
        <v>2892</v>
      </c>
      <c r="BI128" s="38" t="s">
        <v>110</v>
      </c>
      <c r="BJ128" s="85">
        <v>45867</v>
      </c>
      <c r="BK128" s="84"/>
      <c r="BL128" s="38" t="s">
        <v>114</v>
      </c>
      <c r="BM128" s="115" t="s">
        <v>119</v>
      </c>
      <c r="BN128" s="116" t="s">
        <v>201</v>
      </c>
      <c r="BO128" s="84" t="s">
        <v>243</v>
      </c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133002</v>
      </c>
      <c r="J129" s="38" t="s">
        <v>251</v>
      </c>
      <c r="K129" s="84">
        <v>133002</v>
      </c>
      <c r="L129" s="84" t="s">
        <v>252</v>
      </c>
      <c r="M129" s="38" t="s">
        <v>253</v>
      </c>
      <c r="N129" s="84">
        <v>285170</v>
      </c>
      <c r="O129" s="84" t="s">
        <v>315</v>
      </c>
      <c r="P129" s="84">
        <v>375148</v>
      </c>
      <c r="Q129" s="38" t="s">
        <v>316</v>
      </c>
      <c r="R129" s="38" t="s">
        <v>344</v>
      </c>
      <c r="S129" s="84" t="s">
        <v>433</v>
      </c>
      <c r="T129" s="84" t="s">
        <v>433</v>
      </c>
      <c r="U129" s="84" t="s">
        <v>332</v>
      </c>
      <c r="V129" s="84" t="s">
        <v>266</v>
      </c>
      <c r="W129" s="84">
        <v>0</v>
      </c>
      <c r="X129" s="38" t="s">
        <v>1294</v>
      </c>
      <c r="Y129" s="84">
        <v>355727183</v>
      </c>
      <c r="Z129" s="38" t="s">
        <v>1396</v>
      </c>
      <c r="AA129" s="108" t="s">
        <v>1394</v>
      </c>
      <c r="AB129" s="84">
        <v>30000</v>
      </c>
      <c r="AC129" s="108" t="s">
        <v>989</v>
      </c>
      <c r="AD129" s="84">
        <v>18</v>
      </c>
      <c r="AE129" s="84" t="s">
        <v>1099</v>
      </c>
      <c r="AF129" s="84" t="s">
        <v>1089</v>
      </c>
      <c r="AG129" s="108" t="s">
        <v>1090</v>
      </c>
      <c r="AH129" s="84" t="s">
        <v>1091</v>
      </c>
      <c r="AI129" s="108" t="s">
        <v>1254</v>
      </c>
      <c r="AJ129" s="84">
        <v>2020</v>
      </c>
      <c r="AK129" s="84">
        <v>2020</v>
      </c>
      <c r="AL129" s="108" t="s">
        <v>1191</v>
      </c>
      <c r="AM129" s="84">
        <v>26074.400000000001</v>
      </c>
      <c r="AN129" s="112">
        <v>6245.6</v>
      </c>
      <c r="AO129" s="112">
        <v>32320</v>
      </c>
      <c r="AP129" s="112">
        <v>3925.6</v>
      </c>
      <c r="AQ129" s="112">
        <v>133.4</v>
      </c>
      <c r="AR129" s="112">
        <v>4059</v>
      </c>
      <c r="AS129" s="112">
        <v>0</v>
      </c>
      <c r="AT129" s="112">
        <v>0</v>
      </c>
      <c r="AU129" s="112">
        <v>0</v>
      </c>
      <c r="AV129" s="84">
        <v>16</v>
      </c>
      <c r="AW129" s="84">
        <v>0</v>
      </c>
      <c r="AX129" s="84" t="s">
        <v>1026</v>
      </c>
      <c r="AY129" s="108"/>
      <c r="AZ129" s="84"/>
      <c r="BA129" s="84"/>
      <c r="BB129" s="84" t="s">
        <v>2334</v>
      </c>
      <c r="BC129" s="84"/>
      <c r="BD129" s="108"/>
      <c r="BE129" s="84">
        <v>0</v>
      </c>
      <c r="BF129" s="38" t="s">
        <v>433</v>
      </c>
      <c r="BG129" s="84" t="s">
        <v>2451</v>
      </c>
      <c r="BH129" s="114" t="s">
        <v>2893</v>
      </c>
      <c r="BI129" s="38" t="s">
        <v>111</v>
      </c>
      <c r="BJ129" s="85">
        <v>45868</v>
      </c>
      <c r="BK129" s="84"/>
      <c r="BL129" s="38"/>
      <c r="BM129" s="115" t="s">
        <v>119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133002</v>
      </c>
      <c r="J130" s="38" t="s">
        <v>251</v>
      </c>
      <c r="K130" s="84">
        <v>133002</v>
      </c>
      <c r="L130" s="84" t="s">
        <v>252</v>
      </c>
      <c r="M130" s="38" t="s">
        <v>253</v>
      </c>
      <c r="N130" s="84">
        <v>235565</v>
      </c>
      <c r="O130" s="84" t="s">
        <v>276</v>
      </c>
      <c r="P130" s="84">
        <v>367362</v>
      </c>
      <c r="Q130" s="38" t="s">
        <v>330</v>
      </c>
      <c r="R130" s="38" t="s">
        <v>344</v>
      </c>
      <c r="S130" s="84" t="s">
        <v>359</v>
      </c>
      <c r="T130" s="84" t="s">
        <v>359</v>
      </c>
      <c r="U130" s="84" t="s">
        <v>332</v>
      </c>
      <c r="V130" s="84" t="s">
        <v>266</v>
      </c>
      <c r="W130" s="84">
        <v>0</v>
      </c>
      <c r="X130" s="38" t="s">
        <v>1294</v>
      </c>
      <c r="Y130" s="84">
        <v>355738872</v>
      </c>
      <c r="Z130" s="38" t="s">
        <v>1205</v>
      </c>
      <c r="AA130" s="108" t="s">
        <v>1390</v>
      </c>
      <c r="AB130" s="84">
        <v>30000</v>
      </c>
      <c r="AC130" s="108" t="s">
        <v>989</v>
      </c>
      <c r="AD130" s="84">
        <v>18</v>
      </c>
      <c r="AE130" s="84" t="s">
        <v>1099</v>
      </c>
      <c r="AF130" s="84" t="s">
        <v>1019</v>
      </c>
      <c r="AG130" s="108" t="s">
        <v>1125</v>
      </c>
      <c r="AH130" s="84" t="s">
        <v>993</v>
      </c>
      <c r="AI130" s="108" t="s">
        <v>1254</v>
      </c>
      <c r="AJ130" s="84">
        <v>2020</v>
      </c>
      <c r="AK130" s="84">
        <v>2020</v>
      </c>
      <c r="AL130" s="108" t="s">
        <v>1195</v>
      </c>
      <c r="AM130" s="84">
        <v>8770.2199999999993</v>
      </c>
      <c r="AN130" s="112">
        <v>3349.78</v>
      </c>
      <c r="AO130" s="112">
        <v>12120</v>
      </c>
      <c r="AP130" s="112">
        <v>21229.78</v>
      </c>
      <c r="AQ130" s="112">
        <v>2970.22</v>
      </c>
      <c r="AR130" s="112">
        <v>24200</v>
      </c>
      <c r="AS130" s="112">
        <v>17360.11</v>
      </c>
      <c r="AT130" s="112">
        <v>2839.89</v>
      </c>
      <c r="AU130" s="112">
        <v>20200</v>
      </c>
      <c r="AV130" s="84">
        <v>16</v>
      </c>
      <c r="AW130" s="84">
        <v>344</v>
      </c>
      <c r="AX130" s="84" t="s">
        <v>995</v>
      </c>
      <c r="AY130" s="108"/>
      <c r="AZ130" s="84"/>
      <c r="BA130" s="84"/>
      <c r="BB130" s="84" t="s">
        <v>2334</v>
      </c>
      <c r="BC130" s="84"/>
      <c r="BD130" s="108"/>
      <c r="BE130" s="84">
        <v>0</v>
      </c>
      <c r="BF130" s="38" t="s">
        <v>359</v>
      </c>
      <c r="BG130" s="84" t="s">
        <v>2388</v>
      </c>
      <c r="BH130" s="114" t="s">
        <v>2892</v>
      </c>
      <c r="BI130" s="38" t="s">
        <v>111</v>
      </c>
      <c r="BJ130" s="85">
        <v>45867</v>
      </c>
      <c r="BK130" s="84"/>
      <c r="BL130" s="38"/>
      <c r="BM130" s="115" t="s">
        <v>120</v>
      </c>
      <c r="BN130" s="116" t="s">
        <v>201</v>
      </c>
      <c r="BO130" s="84" t="s">
        <v>244</v>
      </c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132839</v>
      </c>
      <c r="J131" s="38" t="s">
        <v>249</v>
      </c>
      <c r="K131" s="84">
        <v>132839</v>
      </c>
      <c r="L131" s="84" t="s">
        <v>252</v>
      </c>
      <c r="M131" s="38" t="s">
        <v>253</v>
      </c>
      <c r="N131" s="84">
        <v>232103</v>
      </c>
      <c r="O131" s="84" t="s">
        <v>295</v>
      </c>
      <c r="P131" s="84">
        <v>340153</v>
      </c>
      <c r="Q131" s="38" t="s">
        <v>397</v>
      </c>
      <c r="R131" s="38" t="s">
        <v>325</v>
      </c>
      <c r="S131" s="84" t="s">
        <v>434</v>
      </c>
      <c r="T131" s="84" t="s">
        <v>434</v>
      </c>
      <c r="U131" s="84" t="s">
        <v>275</v>
      </c>
      <c r="V131" s="84" t="s">
        <v>266</v>
      </c>
      <c r="W131" s="84">
        <v>0</v>
      </c>
      <c r="X131" s="38" t="s">
        <v>1015</v>
      </c>
      <c r="Y131" s="84">
        <v>355798626</v>
      </c>
      <c r="Z131" s="38" t="s">
        <v>1397</v>
      </c>
      <c r="AA131" s="108" t="s">
        <v>1398</v>
      </c>
      <c r="AB131" s="84">
        <v>73000</v>
      </c>
      <c r="AC131" s="108" t="s">
        <v>1010</v>
      </c>
      <c r="AD131" s="84">
        <v>24</v>
      </c>
      <c r="AE131" s="84" t="s">
        <v>1124</v>
      </c>
      <c r="AF131" s="84" t="s">
        <v>991</v>
      </c>
      <c r="AG131" s="108" t="s">
        <v>1310</v>
      </c>
      <c r="AH131" s="84" t="s">
        <v>993</v>
      </c>
      <c r="AI131" s="108" t="s">
        <v>1363</v>
      </c>
      <c r="AJ131" s="84">
        <v>3900</v>
      </c>
      <c r="AK131" s="84">
        <v>3900</v>
      </c>
      <c r="AL131" s="108" t="s">
        <v>1187</v>
      </c>
      <c r="AM131" s="84">
        <v>45110.78</v>
      </c>
      <c r="AN131" s="112">
        <v>17289.22</v>
      </c>
      <c r="AO131" s="112">
        <v>62400</v>
      </c>
      <c r="AP131" s="112">
        <v>27889.22</v>
      </c>
      <c r="AQ131" s="112">
        <v>2698.78</v>
      </c>
      <c r="AR131" s="112">
        <v>30588</v>
      </c>
      <c r="AS131" s="112">
        <v>0</v>
      </c>
      <c r="AT131" s="112">
        <v>0</v>
      </c>
      <c r="AU131" s="112">
        <v>0</v>
      </c>
      <c r="AV131" s="84">
        <v>16</v>
      </c>
      <c r="AW131" s="84">
        <v>0</v>
      </c>
      <c r="AX131" s="84" t="s">
        <v>1026</v>
      </c>
      <c r="AY131" s="108"/>
      <c r="AZ131" s="84"/>
      <c r="BA131" s="84"/>
      <c r="BB131" s="84" t="s">
        <v>2334</v>
      </c>
      <c r="BC131" s="84"/>
      <c r="BD131" s="108"/>
      <c r="BE131" s="84">
        <v>0</v>
      </c>
      <c r="BF131" s="38" t="s">
        <v>434</v>
      </c>
      <c r="BG131" s="84" t="s">
        <v>2452</v>
      </c>
      <c r="BH131" s="114" t="s">
        <v>2892</v>
      </c>
      <c r="BI131" s="38" t="s">
        <v>111</v>
      </c>
      <c r="BJ131" s="85">
        <v>45867</v>
      </c>
      <c r="BK131" s="84"/>
      <c r="BL131" s="38"/>
      <c r="BM131" s="115" t="s">
        <v>120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132839</v>
      </c>
      <c r="J132" s="38" t="s">
        <v>249</v>
      </c>
      <c r="K132" s="84">
        <v>132839</v>
      </c>
      <c r="L132" s="84" t="s">
        <v>252</v>
      </c>
      <c r="M132" s="38" t="s">
        <v>253</v>
      </c>
      <c r="N132" s="84">
        <v>232103</v>
      </c>
      <c r="O132" s="84" t="s">
        <v>295</v>
      </c>
      <c r="P132" s="84">
        <v>837363</v>
      </c>
      <c r="Q132" s="38" t="s">
        <v>370</v>
      </c>
      <c r="R132" s="38" t="s">
        <v>325</v>
      </c>
      <c r="S132" s="84" t="s">
        <v>435</v>
      </c>
      <c r="T132" s="84" t="s">
        <v>435</v>
      </c>
      <c r="U132" s="84" t="s">
        <v>275</v>
      </c>
      <c r="V132" s="84" t="s">
        <v>266</v>
      </c>
      <c r="W132" s="84">
        <v>0</v>
      </c>
      <c r="X132" s="38" t="s">
        <v>1015</v>
      </c>
      <c r="Y132" s="84">
        <v>355863276</v>
      </c>
      <c r="Z132" s="38" t="s">
        <v>1399</v>
      </c>
      <c r="AA132" s="108" t="s">
        <v>1312</v>
      </c>
      <c r="AB132" s="84">
        <v>80000</v>
      </c>
      <c r="AC132" s="108" t="s">
        <v>1010</v>
      </c>
      <c r="AD132" s="84">
        <v>24</v>
      </c>
      <c r="AE132" s="84" t="s">
        <v>1392</v>
      </c>
      <c r="AF132" s="84" t="s">
        <v>1393</v>
      </c>
      <c r="AG132" s="108" t="s">
        <v>1236</v>
      </c>
      <c r="AH132" s="84" t="s">
        <v>1013</v>
      </c>
      <c r="AI132" s="108" t="s">
        <v>1363</v>
      </c>
      <c r="AJ132" s="84">
        <v>4270</v>
      </c>
      <c r="AK132" s="84">
        <v>4270</v>
      </c>
      <c r="AL132" s="108" t="s">
        <v>1187</v>
      </c>
      <c r="AM132" s="84">
        <v>49585.83</v>
      </c>
      <c r="AN132" s="112">
        <v>18734.169999999998</v>
      </c>
      <c r="AO132" s="112">
        <v>68320</v>
      </c>
      <c r="AP132" s="112">
        <v>30414.17</v>
      </c>
      <c r="AQ132" s="112">
        <v>2932.83</v>
      </c>
      <c r="AR132" s="112">
        <v>33347</v>
      </c>
      <c r="AS132" s="112">
        <v>0</v>
      </c>
      <c r="AT132" s="112">
        <v>0</v>
      </c>
      <c r="AU132" s="112">
        <v>0</v>
      </c>
      <c r="AV132" s="84">
        <v>16</v>
      </c>
      <c r="AW132" s="84">
        <v>0</v>
      </c>
      <c r="AX132" s="84" t="s">
        <v>1026</v>
      </c>
      <c r="AY132" s="108"/>
      <c r="AZ132" s="84"/>
      <c r="BA132" s="84"/>
      <c r="BB132" s="84" t="s">
        <v>2334</v>
      </c>
      <c r="BC132" s="84"/>
      <c r="BD132" s="108"/>
      <c r="BE132" s="84">
        <v>0</v>
      </c>
      <c r="BF132" s="38" t="s">
        <v>435</v>
      </c>
      <c r="BG132" s="84" t="s">
        <v>2453</v>
      </c>
      <c r="BH132" s="114" t="s">
        <v>2892</v>
      </c>
      <c r="BI132" s="38" t="s">
        <v>110</v>
      </c>
      <c r="BJ132" s="85">
        <v>45866</v>
      </c>
      <c r="BK132" s="84"/>
      <c r="BL132" s="38" t="s">
        <v>114</v>
      </c>
      <c r="BM132" s="115" t="s">
        <v>119</v>
      </c>
      <c r="BN132" s="116" t="s">
        <v>201</v>
      </c>
      <c r="BO132" s="84" t="s">
        <v>243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132839</v>
      </c>
      <c r="J133" s="38" t="s">
        <v>249</v>
      </c>
      <c r="K133" s="84">
        <v>132839</v>
      </c>
      <c r="L133" s="84" t="s">
        <v>252</v>
      </c>
      <c r="M133" s="38" t="s">
        <v>253</v>
      </c>
      <c r="N133" s="84">
        <v>232103</v>
      </c>
      <c r="O133" s="84" t="s">
        <v>295</v>
      </c>
      <c r="P133" s="84">
        <v>305527</v>
      </c>
      <c r="Q133" s="38" t="s">
        <v>327</v>
      </c>
      <c r="R133" s="38" t="s">
        <v>325</v>
      </c>
      <c r="S133" s="84" t="s">
        <v>436</v>
      </c>
      <c r="T133" s="84" t="s">
        <v>436</v>
      </c>
      <c r="U133" s="84" t="s">
        <v>265</v>
      </c>
      <c r="V133" s="84" t="s">
        <v>266</v>
      </c>
      <c r="W133" s="84">
        <v>0</v>
      </c>
      <c r="X133" s="38" t="s">
        <v>1015</v>
      </c>
      <c r="Y133" s="84">
        <v>355866198</v>
      </c>
      <c r="Z133" s="38" t="s">
        <v>1400</v>
      </c>
      <c r="AA133" s="108" t="s">
        <v>1312</v>
      </c>
      <c r="AB133" s="84">
        <v>73000</v>
      </c>
      <c r="AC133" s="108" t="s">
        <v>1010</v>
      </c>
      <c r="AD133" s="84">
        <v>24</v>
      </c>
      <c r="AE133" s="84" t="s">
        <v>1124</v>
      </c>
      <c r="AF133" s="84" t="s">
        <v>1401</v>
      </c>
      <c r="AG133" s="108" t="s">
        <v>1236</v>
      </c>
      <c r="AH133" s="84" t="s">
        <v>1013</v>
      </c>
      <c r="AI133" s="108" t="s">
        <v>1363</v>
      </c>
      <c r="AJ133" s="84">
        <v>3900</v>
      </c>
      <c r="AK133" s="84">
        <v>3900</v>
      </c>
      <c r="AL133" s="108" t="s">
        <v>1187</v>
      </c>
      <c r="AM133" s="84">
        <v>45314.98</v>
      </c>
      <c r="AN133" s="112">
        <v>17085.02</v>
      </c>
      <c r="AO133" s="112">
        <v>62400</v>
      </c>
      <c r="AP133" s="112">
        <v>27685.02</v>
      </c>
      <c r="AQ133" s="112">
        <v>2661.98</v>
      </c>
      <c r="AR133" s="112">
        <v>30347</v>
      </c>
      <c r="AS133" s="112">
        <v>0</v>
      </c>
      <c r="AT133" s="112">
        <v>0</v>
      </c>
      <c r="AU133" s="112">
        <v>0</v>
      </c>
      <c r="AV133" s="84">
        <v>16</v>
      </c>
      <c r="AW133" s="84">
        <v>0</v>
      </c>
      <c r="AX133" s="84" t="s">
        <v>1026</v>
      </c>
      <c r="AY133" s="108"/>
      <c r="AZ133" s="84"/>
      <c r="BA133" s="84"/>
      <c r="BB133" s="84" t="s">
        <v>2334</v>
      </c>
      <c r="BC133" s="84"/>
      <c r="BD133" s="108"/>
      <c r="BE133" s="84">
        <v>0</v>
      </c>
      <c r="BF133" s="38" t="s">
        <v>436</v>
      </c>
      <c r="BG133" s="84" t="s">
        <v>2454</v>
      </c>
      <c r="BH133" s="114" t="s">
        <v>2892</v>
      </c>
      <c r="BI133" s="38" t="s">
        <v>111</v>
      </c>
      <c r="BJ133" s="85">
        <v>45863</v>
      </c>
      <c r="BK133" s="84"/>
      <c r="BL133" s="38"/>
      <c r="BM133" s="115" t="s">
        <v>120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133002</v>
      </c>
      <c r="J134" s="38" t="s">
        <v>251</v>
      </c>
      <c r="K134" s="84">
        <v>133002</v>
      </c>
      <c r="L134" s="84" t="s">
        <v>252</v>
      </c>
      <c r="M134" s="38" t="s">
        <v>253</v>
      </c>
      <c r="N134" s="84">
        <v>235565</v>
      </c>
      <c r="O134" s="84" t="s">
        <v>276</v>
      </c>
      <c r="P134" s="84">
        <v>367362</v>
      </c>
      <c r="Q134" s="38" t="s">
        <v>330</v>
      </c>
      <c r="R134" s="38" t="s">
        <v>344</v>
      </c>
      <c r="S134" s="84" t="s">
        <v>437</v>
      </c>
      <c r="T134" s="84" t="s">
        <v>437</v>
      </c>
      <c r="U134" s="84" t="s">
        <v>332</v>
      </c>
      <c r="V134" s="84" t="s">
        <v>266</v>
      </c>
      <c r="W134" s="84">
        <v>0</v>
      </c>
      <c r="X134" s="38" t="s">
        <v>1294</v>
      </c>
      <c r="Y134" s="84">
        <v>355882002</v>
      </c>
      <c r="Z134" s="38" t="s">
        <v>1402</v>
      </c>
      <c r="AA134" s="108" t="s">
        <v>1312</v>
      </c>
      <c r="AB134" s="84">
        <v>40000</v>
      </c>
      <c r="AC134" s="108" t="s">
        <v>989</v>
      </c>
      <c r="AD134" s="84">
        <v>18</v>
      </c>
      <c r="AE134" s="84" t="s">
        <v>1099</v>
      </c>
      <c r="AF134" s="84" t="s">
        <v>991</v>
      </c>
      <c r="AG134" s="108" t="s">
        <v>1125</v>
      </c>
      <c r="AH134" s="84" t="s">
        <v>993</v>
      </c>
      <c r="AI134" s="108" t="s">
        <v>1254</v>
      </c>
      <c r="AJ134" s="84">
        <v>2690</v>
      </c>
      <c r="AK134" s="84">
        <v>2690</v>
      </c>
      <c r="AL134" s="108" t="s">
        <v>1191</v>
      </c>
      <c r="AM134" s="84">
        <v>34927.22</v>
      </c>
      <c r="AN134" s="112">
        <v>8112.78</v>
      </c>
      <c r="AO134" s="112">
        <v>43040</v>
      </c>
      <c r="AP134" s="112">
        <v>5072.78</v>
      </c>
      <c r="AQ134" s="112">
        <v>170.22</v>
      </c>
      <c r="AR134" s="112">
        <v>5243</v>
      </c>
      <c r="AS134" s="112">
        <v>0</v>
      </c>
      <c r="AT134" s="112">
        <v>0</v>
      </c>
      <c r="AU134" s="112">
        <v>0</v>
      </c>
      <c r="AV134" s="84">
        <v>16</v>
      </c>
      <c r="AW134" s="84">
        <v>0</v>
      </c>
      <c r="AX134" s="84" t="s">
        <v>1026</v>
      </c>
      <c r="AY134" s="108"/>
      <c r="AZ134" s="84"/>
      <c r="BA134" s="84"/>
      <c r="BB134" s="84" t="s">
        <v>2334</v>
      </c>
      <c r="BC134" s="84"/>
      <c r="BD134" s="108"/>
      <c r="BE134" s="84">
        <v>0</v>
      </c>
      <c r="BF134" s="38" t="s">
        <v>437</v>
      </c>
      <c r="BG134" s="84" t="s">
        <v>2455</v>
      </c>
      <c r="BH134" s="114" t="s">
        <v>2893</v>
      </c>
      <c r="BI134" s="38" t="s">
        <v>112</v>
      </c>
      <c r="BJ134" s="85">
        <v>45868</v>
      </c>
      <c r="BK134" s="84" t="s">
        <v>123</v>
      </c>
      <c r="BL134" s="38"/>
      <c r="BM134" s="115"/>
      <c r="BN134" s="116" t="s">
        <v>112</v>
      </c>
      <c r="BO134" s="84" t="s">
        <v>244</v>
      </c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133002</v>
      </c>
      <c r="J135" s="38" t="s">
        <v>251</v>
      </c>
      <c r="K135" s="84">
        <v>133002</v>
      </c>
      <c r="L135" s="84" t="s">
        <v>252</v>
      </c>
      <c r="M135" s="38" t="s">
        <v>253</v>
      </c>
      <c r="N135" s="84">
        <v>381416</v>
      </c>
      <c r="O135" s="84" t="s">
        <v>377</v>
      </c>
      <c r="P135" s="84">
        <v>560207</v>
      </c>
      <c r="Q135" s="38" t="s">
        <v>378</v>
      </c>
      <c r="R135" s="38" t="s">
        <v>325</v>
      </c>
      <c r="S135" s="84" t="s">
        <v>438</v>
      </c>
      <c r="T135" s="84" t="s">
        <v>438</v>
      </c>
      <c r="U135" s="84" t="s">
        <v>332</v>
      </c>
      <c r="V135" s="84" t="s">
        <v>266</v>
      </c>
      <c r="W135" s="84">
        <v>0</v>
      </c>
      <c r="X135" s="38" t="s">
        <v>1294</v>
      </c>
      <c r="Y135" s="84">
        <v>355887244</v>
      </c>
      <c r="Z135" s="38" t="s">
        <v>1403</v>
      </c>
      <c r="AA135" s="108" t="s">
        <v>1312</v>
      </c>
      <c r="AB135" s="84">
        <v>32000</v>
      </c>
      <c r="AC135" s="108" t="s">
        <v>989</v>
      </c>
      <c r="AD135" s="84">
        <v>24</v>
      </c>
      <c r="AE135" s="84" t="s">
        <v>990</v>
      </c>
      <c r="AF135" s="84" t="s">
        <v>1165</v>
      </c>
      <c r="AG135" s="108" t="s">
        <v>1404</v>
      </c>
      <c r="AH135" s="84" t="s">
        <v>1139</v>
      </c>
      <c r="AI135" s="108" t="s">
        <v>1254</v>
      </c>
      <c r="AJ135" s="84">
        <v>1710</v>
      </c>
      <c r="AK135" s="84">
        <v>1710</v>
      </c>
      <c r="AL135" s="108" t="s">
        <v>1191</v>
      </c>
      <c r="AM135" s="84">
        <v>19662.939999999999</v>
      </c>
      <c r="AN135" s="112">
        <v>7697.06</v>
      </c>
      <c r="AO135" s="112">
        <v>27360</v>
      </c>
      <c r="AP135" s="112">
        <v>12337.06</v>
      </c>
      <c r="AQ135" s="112">
        <v>1202.94</v>
      </c>
      <c r="AR135" s="112">
        <v>13540</v>
      </c>
      <c r="AS135" s="112">
        <v>0</v>
      </c>
      <c r="AT135" s="112">
        <v>0</v>
      </c>
      <c r="AU135" s="112">
        <v>0</v>
      </c>
      <c r="AV135" s="84">
        <v>16</v>
      </c>
      <c r="AW135" s="84">
        <v>0</v>
      </c>
      <c r="AX135" s="84" t="s">
        <v>1026</v>
      </c>
      <c r="AY135" s="108"/>
      <c r="AZ135" s="84"/>
      <c r="BA135" s="84"/>
      <c r="BB135" s="84" t="s">
        <v>2334</v>
      </c>
      <c r="BC135" s="84"/>
      <c r="BD135" s="108"/>
      <c r="BE135" s="84">
        <v>0</v>
      </c>
      <c r="BF135" s="38" t="s">
        <v>438</v>
      </c>
      <c r="BG135" s="84" t="s">
        <v>2456</v>
      </c>
      <c r="BH135" s="114" t="s">
        <v>2893</v>
      </c>
      <c r="BI135" s="38" t="s">
        <v>112</v>
      </c>
      <c r="BJ135" s="85">
        <v>45868</v>
      </c>
      <c r="BK135" s="84" t="s">
        <v>125</v>
      </c>
      <c r="BL135" s="38"/>
      <c r="BM135" s="115"/>
      <c r="BN135" s="116" t="s">
        <v>112</v>
      </c>
      <c r="BO135" s="84" t="s">
        <v>244</v>
      </c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132839</v>
      </c>
      <c r="J136" s="38" t="s">
        <v>249</v>
      </c>
      <c r="K136" s="84">
        <v>132839</v>
      </c>
      <c r="L136" s="84" t="s">
        <v>252</v>
      </c>
      <c r="M136" s="38" t="s">
        <v>253</v>
      </c>
      <c r="N136" s="84">
        <v>240765</v>
      </c>
      <c r="O136" s="84" t="s">
        <v>269</v>
      </c>
      <c r="P136" s="84">
        <v>316613</v>
      </c>
      <c r="Q136" s="38" t="s">
        <v>352</v>
      </c>
      <c r="R136" s="38" t="s">
        <v>344</v>
      </c>
      <c r="S136" s="84" t="s">
        <v>439</v>
      </c>
      <c r="T136" s="84" t="s">
        <v>439</v>
      </c>
      <c r="U136" s="84" t="s">
        <v>275</v>
      </c>
      <c r="V136" s="84" t="s">
        <v>259</v>
      </c>
      <c r="W136" s="84">
        <v>0</v>
      </c>
      <c r="X136" s="38" t="s">
        <v>1405</v>
      </c>
      <c r="Y136" s="84">
        <v>355925198</v>
      </c>
      <c r="Z136" s="38" t="s">
        <v>1406</v>
      </c>
      <c r="AA136" s="108" t="s">
        <v>1407</v>
      </c>
      <c r="AB136" s="84">
        <v>40000</v>
      </c>
      <c r="AC136" s="108" t="s">
        <v>1010</v>
      </c>
      <c r="AD136" s="84">
        <v>18</v>
      </c>
      <c r="AE136" s="84" t="s">
        <v>1099</v>
      </c>
      <c r="AF136" s="84" t="s">
        <v>1019</v>
      </c>
      <c r="AG136" s="108" t="s">
        <v>1408</v>
      </c>
      <c r="AH136" s="84" t="s">
        <v>993</v>
      </c>
      <c r="AI136" s="108" t="s">
        <v>1409</v>
      </c>
      <c r="AJ136" s="84">
        <v>2690</v>
      </c>
      <c r="AK136" s="84">
        <v>2690</v>
      </c>
      <c r="AL136" s="108" t="s">
        <v>1187</v>
      </c>
      <c r="AM136" s="84">
        <v>31613.72</v>
      </c>
      <c r="AN136" s="112">
        <v>8736.2800000000007</v>
      </c>
      <c r="AO136" s="112">
        <v>40350</v>
      </c>
      <c r="AP136" s="112">
        <v>8386.2800000000007</v>
      </c>
      <c r="AQ136" s="112">
        <v>378.72</v>
      </c>
      <c r="AR136" s="112">
        <v>8765</v>
      </c>
      <c r="AS136" s="112">
        <v>0</v>
      </c>
      <c r="AT136" s="112">
        <v>0</v>
      </c>
      <c r="AU136" s="112">
        <v>0</v>
      </c>
      <c r="AV136" s="84">
        <v>15</v>
      </c>
      <c r="AW136" s="84">
        <v>0</v>
      </c>
      <c r="AX136" s="84" t="s">
        <v>1026</v>
      </c>
      <c r="AY136" s="108"/>
      <c r="AZ136" s="84"/>
      <c r="BA136" s="84"/>
      <c r="BB136" s="84" t="s">
        <v>2334</v>
      </c>
      <c r="BC136" s="84"/>
      <c r="BD136" s="108"/>
      <c r="BE136" s="84">
        <v>0</v>
      </c>
      <c r="BF136" s="38" t="s">
        <v>439</v>
      </c>
      <c r="BG136" s="84" t="s">
        <v>2457</v>
      </c>
      <c r="BH136" s="114" t="s">
        <v>2892</v>
      </c>
      <c r="BI136" s="38" t="s">
        <v>110</v>
      </c>
      <c r="BJ136" s="85">
        <v>45866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133002</v>
      </c>
      <c r="J137" s="38" t="s">
        <v>251</v>
      </c>
      <c r="K137" s="84">
        <v>133002</v>
      </c>
      <c r="L137" s="84" t="s">
        <v>252</v>
      </c>
      <c r="M137" s="38" t="s">
        <v>253</v>
      </c>
      <c r="N137" s="84">
        <v>331196</v>
      </c>
      <c r="O137" s="84" t="s">
        <v>341</v>
      </c>
      <c r="P137" s="84">
        <v>494103</v>
      </c>
      <c r="Q137" s="38" t="s">
        <v>342</v>
      </c>
      <c r="R137" s="38" t="s">
        <v>325</v>
      </c>
      <c r="S137" s="84" t="s">
        <v>440</v>
      </c>
      <c r="T137" s="84" t="s">
        <v>440</v>
      </c>
      <c r="U137" s="84" t="s">
        <v>332</v>
      </c>
      <c r="V137" s="84" t="s">
        <v>266</v>
      </c>
      <c r="W137" s="84">
        <v>0</v>
      </c>
      <c r="X137" s="38" t="s">
        <v>1294</v>
      </c>
      <c r="Y137" s="84">
        <v>356072709</v>
      </c>
      <c r="Z137" s="38" t="s">
        <v>1410</v>
      </c>
      <c r="AA137" s="108" t="s">
        <v>1411</v>
      </c>
      <c r="AB137" s="84">
        <v>42000</v>
      </c>
      <c r="AC137" s="108" t="s">
        <v>989</v>
      </c>
      <c r="AD137" s="84">
        <v>24</v>
      </c>
      <c r="AE137" s="84" t="s">
        <v>990</v>
      </c>
      <c r="AF137" s="84" t="s">
        <v>1165</v>
      </c>
      <c r="AG137" s="108" t="s">
        <v>1412</v>
      </c>
      <c r="AH137" s="84" t="s">
        <v>1139</v>
      </c>
      <c r="AI137" s="108" t="s">
        <v>1413</v>
      </c>
      <c r="AJ137" s="84">
        <v>2240</v>
      </c>
      <c r="AK137" s="84">
        <v>2240</v>
      </c>
      <c r="AL137" s="108" t="s">
        <v>1414</v>
      </c>
      <c r="AM137" s="84">
        <v>9451.2000000000007</v>
      </c>
      <c r="AN137" s="112">
        <v>6228.8</v>
      </c>
      <c r="AO137" s="112">
        <v>15680</v>
      </c>
      <c r="AP137" s="112">
        <v>32548.799999999999</v>
      </c>
      <c r="AQ137" s="112">
        <v>6516.2</v>
      </c>
      <c r="AR137" s="112">
        <v>39065</v>
      </c>
      <c r="AS137" s="112">
        <v>13552.52</v>
      </c>
      <c r="AT137" s="112">
        <v>4367.4799999999996</v>
      </c>
      <c r="AU137" s="112">
        <v>17920</v>
      </c>
      <c r="AV137" s="84">
        <v>15</v>
      </c>
      <c r="AW137" s="84">
        <v>225</v>
      </c>
      <c r="AX137" s="84" t="s">
        <v>995</v>
      </c>
      <c r="AY137" s="108"/>
      <c r="AZ137" s="84"/>
      <c r="BA137" s="84"/>
      <c r="BB137" s="84" t="s">
        <v>2334</v>
      </c>
      <c r="BC137" s="84"/>
      <c r="BD137" s="108"/>
      <c r="BE137" s="84">
        <v>0</v>
      </c>
      <c r="BF137" s="38" t="s">
        <v>440</v>
      </c>
      <c r="BG137" s="84" t="s">
        <v>2458</v>
      </c>
      <c r="BH137" s="114" t="s">
        <v>2892</v>
      </c>
      <c r="BI137" s="38" t="s">
        <v>111</v>
      </c>
      <c r="BJ137" s="85">
        <v>45867</v>
      </c>
      <c r="BK137" s="84"/>
      <c r="BL137" s="38"/>
      <c r="BM137" s="115" t="s">
        <v>120</v>
      </c>
      <c r="BN137" s="116" t="s">
        <v>201</v>
      </c>
      <c r="BO137" s="84" t="s">
        <v>244</v>
      </c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132839</v>
      </c>
      <c r="J138" s="38" t="s">
        <v>249</v>
      </c>
      <c r="K138" s="84">
        <v>132839</v>
      </c>
      <c r="L138" s="84" t="s">
        <v>252</v>
      </c>
      <c r="M138" s="38" t="s">
        <v>253</v>
      </c>
      <c r="N138" s="84">
        <v>224247</v>
      </c>
      <c r="O138" s="84" t="s">
        <v>346</v>
      </c>
      <c r="P138" s="84">
        <v>295607</v>
      </c>
      <c r="Q138" s="38" t="s">
        <v>347</v>
      </c>
      <c r="R138" s="38" t="s">
        <v>344</v>
      </c>
      <c r="S138" s="84" t="s">
        <v>351</v>
      </c>
      <c r="T138" s="84" t="s">
        <v>351</v>
      </c>
      <c r="U138" s="84" t="s">
        <v>275</v>
      </c>
      <c r="V138" s="84" t="s">
        <v>266</v>
      </c>
      <c r="W138" s="84">
        <v>0</v>
      </c>
      <c r="X138" s="38" t="s">
        <v>1015</v>
      </c>
      <c r="Y138" s="84">
        <v>356143334</v>
      </c>
      <c r="Z138" s="38" t="s">
        <v>1177</v>
      </c>
      <c r="AA138" s="108" t="s">
        <v>1415</v>
      </c>
      <c r="AB138" s="84">
        <v>19000</v>
      </c>
      <c r="AC138" s="108" t="s">
        <v>1010</v>
      </c>
      <c r="AD138" s="84">
        <v>18</v>
      </c>
      <c r="AE138" s="84" t="s">
        <v>1099</v>
      </c>
      <c r="AF138" s="84" t="s">
        <v>1165</v>
      </c>
      <c r="AG138" s="108" t="s">
        <v>1180</v>
      </c>
      <c r="AH138" s="84" t="s">
        <v>1139</v>
      </c>
      <c r="AI138" s="108" t="s">
        <v>1409</v>
      </c>
      <c r="AJ138" s="84">
        <v>1280</v>
      </c>
      <c r="AK138" s="84">
        <v>1280</v>
      </c>
      <c r="AL138" s="108" t="s">
        <v>1416</v>
      </c>
      <c r="AM138" s="84">
        <v>15229.42</v>
      </c>
      <c r="AN138" s="112">
        <v>3970.58</v>
      </c>
      <c r="AO138" s="112">
        <v>19200</v>
      </c>
      <c r="AP138" s="112">
        <v>3770.58</v>
      </c>
      <c r="AQ138" s="112">
        <v>166.42</v>
      </c>
      <c r="AR138" s="112">
        <v>3937</v>
      </c>
      <c r="AS138" s="112">
        <v>0</v>
      </c>
      <c r="AT138" s="112">
        <v>0</v>
      </c>
      <c r="AU138" s="112">
        <v>0</v>
      </c>
      <c r="AV138" s="84">
        <v>15</v>
      </c>
      <c r="AW138" s="84">
        <v>22</v>
      </c>
      <c r="AX138" s="84" t="s">
        <v>1183</v>
      </c>
      <c r="AY138" s="108"/>
      <c r="AZ138" s="84"/>
      <c r="BA138" s="84"/>
      <c r="BB138" s="84" t="s">
        <v>2334</v>
      </c>
      <c r="BC138" s="84"/>
      <c r="BD138" s="108"/>
      <c r="BE138" s="84">
        <v>0</v>
      </c>
      <c r="BF138" s="38" t="s">
        <v>351</v>
      </c>
      <c r="BG138" s="84" t="s">
        <v>2382</v>
      </c>
      <c r="BH138" s="114" t="s">
        <v>2892</v>
      </c>
      <c r="BI138" s="38" t="s">
        <v>110</v>
      </c>
      <c r="BJ138" s="85">
        <v>45867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243</v>
      </c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133002</v>
      </c>
      <c r="J139" s="38" t="s">
        <v>251</v>
      </c>
      <c r="K139" s="84">
        <v>133002</v>
      </c>
      <c r="L139" s="84" t="s">
        <v>252</v>
      </c>
      <c r="M139" s="38" t="s">
        <v>253</v>
      </c>
      <c r="N139" s="84">
        <v>285170</v>
      </c>
      <c r="O139" s="84" t="s">
        <v>315</v>
      </c>
      <c r="P139" s="84">
        <v>375139</v>
      </c>
      <c r="Q139" s="38" t="s">
        <v>383</v>
      </c>
      <c r="R139" s="38" t="s">
        <v>344</v>
      </c>
      <c r="S139" s="84" t="s">
        <v>441</v>
      </c>
      <c r="T139" s="84" t="s">
        <v>441</v>
      </c>
      <c r="U139" s="84" t="s">
        <v>332</v>
      </c>
      <c r="V139" s="84" t="s">
        <v>266</v>
      </c>
      <c r="W139" s="84">
        <v>0</v>
      </c>
      <c r="X139" s="38" t="s">
        <v>1294</v>
      </c>
      <c r="Y139" s="84">
        <v>356249773</v>
      </c>
      <c r="Z139" s="38" t="s">
        <v>1417</v>
      </c>
      <c r="AA139" s="108" t="s">
        <v>1418</v>
      </c>
      <c r="AB139" s="84">
        <v>20000</v>
      </c>
      <c r="AC139" s="108" t="s">
        <v>989</v>
      </c>
      <c r="AD139" s="84">
        <v>18</v>
      </c>
      <c r="AE139" s="84" t="s">
        <v>1099</v>
      </c>
      <c r="AF139" s="84" t="s">
        <v>1137</v>
      </c>
      <c r="AG139" s="108" t="s">
        <v>1303</v>
      </c>
      <c r="AH139" s="84" t="s">
        <v>1139</v>
      </c>
      <c r="AI139" s="108" t="s">
        <v>1413</v>
      </c>
      <c r="AJ139" s="84">
        <v>1340</v>
      </c>
      <c r="AK139" s="84">
        <v>1340</v>
      </c>
      <c r="AL139" s="108" t="s">
        <v>1176</v>
      </c>
      <c r="AM139" s="84">
        <v>15866.35</v>
      </c>
      <c r="AN139" s="112">
        <v>4233.6499999999996</v>
      </c>
      <c r="AO139" s="112">
        <v>20100</v>
      </c>
      <c r="AP139" s="112">
        <v>4133.6499999999996</v>
      </c>
      <c r="AQ139" s="112">
        <v>186.35</v>
      </c>
      <c r="AR139" s="112">
        <v>4320</v>
      </c>
      <c r="AS139" s="112">
        <v>0</v>
      </c>
      <c r="AT139" s="112">
        <v>0</v>
      </c>
      <c r="AU139" s="112">
        <v>0</v>
      </c>
      <c r="AV139" s="84">
        <v>15</v>
      </c>
      <c r="AW139" s="84">
        <v>0</v>
      </c>
      <c r="AX139" s="84" t="s">
        <v>1026</v>
      </c>
      <c r="AY139" s="108"/>
      <c r="AZ139" s="84"/>
      <c r="BA139" s="84"/>
      <c r="BB139" s="84" t="s">
        <v>2334</v>
      </c>
      <c r="BC139" s="84"/>
      <c r="BD139" s="108"/>
      <c r="BE139" s="84">
        <v>0</v>
      </c>
      <c r="BF139" s="38" t="s">
        <v>441</v>
      </c>
      <c r="BG139" s="84" t="s">
        <v>2459</v>
      </c>
      <c r="BH139" s="114" t="s">
        <v>2893</v>
      </c>
      <c r="BI139" s="38" t="s">
        <v>112</v>
      </c>
      <c r="BJ139" s="85">
        <v>45868</v>
      </c>
      <c r="BK139" s="84" t="s">
        <v>128</v>
      </c>
      <c r="BL139" s="38"/>
      <c r="BM139" s="115"/>
      <c r="BN139" s="116" t="s">
        <v>112</v>
      </c>
      <c r="BO139" s="84" t="s">
        <v>244</v>
      </c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133002</v>
      </c>
      <c r="J140" s="38" t="s">
        <v>251</v>
      </c>
      <c r="K140" s="84">
        <v>133002</v>
      </c>
      <c r="L140" s="84" t="s">
        <v>252</v>
      </c>
      <c r="M140" s="38" t="s">
        <v>253</v>
      </c>
      <c r="N140" s="84">
        <v>331196</v>
      </c>
      <c r="O140" s="84" t="s">
        <v>341</v>
      </c>
      <c r="P140" s="84">
        <v>466855</v>
      </c>
      <c r="Q140" s="38" t="s">
        <v>391</v>
      </c>
      <c r="R140" s="38" t="s">
        <v>325</v>
      </c>
      <c r="S140" s="84" t="s">
        <v>442</v>
      </c>
      <c r="T140" s="84" t="s">
        <v>442</v>
      </c>
      <c r="U140" s="84" t="s">
        <v>332</v>
      </c>
      <c r="V140" s="84" t="s">
        <v>266</v>
      </c>
      <c r="W140" s="84">
        <v>0</v>
      </c>
      <c r="X140" s="38" t="s">
        <v>1294</v>
      </c>
      <c r="Y140" s="84">
        <v>356250286</v>
      </c>
      <c r="Z140" s="38" t="s">
        <v>1419</v>
      </c>
      <c r="AA140" s="108" t="s">
        <v>1418</v>
      </c>
      <c r="AB140" s="84">
        <v>42000</v>
      </c>
      <c r="AC140" s="108" t="s">
        <v>989</v>
      </c>
      <c r="AD140" s="84">
        <v>24</v>
      </c>
      <c r="AE140" s="84" t="s">
        <v>990</v>
      </c>
      <c r="AF140" s="84"/>
      <c r="AG140" s="108" t="s">
        <v>1420</v>
      </c>
      <c r="AH140" s="84"/>
      <c r="AI140" s="108" t="s">
        <v>1413</v>
      </c>
      <c r="AJ140" s="84">
        <v>2240</v>
      </c>
      <c r="AK140" s="84">
        <v>2240</v>
      </c>
      <c r="AL140" s="108" t="s">
        <v>1421</v>
      </c>
      <c r="AM140" s="84">
        <v>11366.88</v>
      </c>
      <c r="AN140" s="112">
        <v>6553.12</v>
      </c>
      <c r="AO140" s="112">
        <v>17920</v>
      </c>
      <c r="AP140" s="112">
        <v>30633.119999999999</v>
      </c>
      <c r="AQ140" s="112">
        <v>5775.88</v>
      </c>
      <c r="AR140" s="112">
        <v>36409</v>
      </c>
      <c r="AS140" s="112">
        <v>11982.64</v>
      </c>
      <c r="AT140" s="112">
        <v>3697.36</v>
      </c>
      <c r="AU140" s="112">
        <v>15680</v>
      </c>
      <c r="AV140" s="84">
        <v>15</v>
      </c>
      <c r="AW140" s="84">
        <v>197</v>
      </c>
      <c r="AX140" s="84" t="s">
        <v>995</v>
      </c>
      <c r="AY140" s="108"/>
      <c r="AZ140" s="84"/>
      <c r="BA140" s="84"/>
      <c r="BB140" s="84" t="s">
        <v>2334</v>
      </c>
      <c r="BC140" s="84"/>
      <c r="BD140" s="108"/>
      <c r="BE140" s="84">
        <v>0</v>
      </c>
      <c r="BF140" s="38" t="s">
        <v>442</v>
      </c>
      <c r="BG140" s="84" t="s">
        <v>2460</v>
      </c>
      <c r="BH140" s="114" t="s">
        <v>2892</v>
      </c>
      <c r="BI140" s="38" t="s">
        <v>112</v>
      </c>
      <c r="BJ140" s="85">
        <v>45867</v>
      </c>
      <c r="BK140" s="84" t="s">
        <v>124</v>
      </c>
      <c r="BL140" s="38"/>
      <c r="BM140" s="115"/>
      <c r="BN140" s="116" t="s">
        <v>112</v>
      </c>
      <c r="BO140" s="84" t="s">
        <v>244</v>
      </c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132839</v>
      </c>
      <c r="J141" s="38" t="s">
        <v>249</v>
      </c>
      <c r="K141" s="84">
        <v>132839</v>
      </c>
      <c r="L141" s="84" t="s">
        <v>252</v>
      </c>
      <c r="M141" s="38" t="s">
        <v>253</v>
      </c>
      <c r="N141" s="84">
        <v>232103</v>
      </c>
      <c r="O141" s="84" t="s">
        <v>295</v>
      </c>
      <c r="P141" s="84">
        <v>341012</v>
      </c>
      <c r="Q141" s="38" t="s">
        <v>296</v>
      </c>
      <c r="R141" s="38" t="s">
        <v>325</v>
      </c>
      <c r="S141" s="84" t="s">
        <v>443</v>
      </c>
      <c r="T141" s="84" t="s">
        <v>443</v>
      </c>
      <c r="U141" s="84" t="s">
        <v>322</v>
      </c>
      <c r="V141" s="84" t="s">
        <v>266</v>
      </c>
      <c r="W141" s="84">
        <v>0</v>
      </c>
      <c r="X141" s="38" t="s">
        <v>1405</v>
      </c>
      <c r="Y141" s="84">
        <v>356276008</v>
      </c>
      <c r="Z141" s="38" t="s">
        <v>1422</v>
      </c>
      <c r="AA141" s="108" t="s">
        <v>1363</v>
      </c>
      <c r="AB141" s="84">
        <v>52000</v>
      </c>
      <c r="AC141" s="108" t="s">
        <v>1010</v>
      </c>
      <c r="AD141" s="84">
        <v>24</v>
      </c>
      <c r="AE141" s="84" t="s">
        <v>1011</v>
      </c>
      <c r="AF141" s="84" t="s">
        <v>1137</v>
      </c>
      <c r="AG141" s="108" t="s">
        <v>1423</v>
      </c>
      <c r="AH141" s="84" t="s">
        <v>1139</v>
      </c>
      <c r="AI141" s="108" t="s">
        <v>1409</v>
      </c>
      <c r="AJ141" s="84">
        <v>2780</v>
      </c>
      <c r="AK141" s="84">
        <v>2780</v>
      </c>
      <c r="AL141" s="108" t="s">
        <v>1424</v>
      </c>
      <c r="AM141" s="84">
        <v>24935.18</v>
      </c>
      <c r="AN141" s="112">
        <v>11204.82</v>
      </c>
      <c r="AO141" s="112">
        <v>36140</v>
      </c>
      <c r="AP141" s="112">
        <v>27064.82</v>
      </c>
      <c r="AQ141" s="112">
        <v>3443.18</v>
      </c>
      <c r="AR141" s="112">
        <v>30508</v>
      </c>
      <c r="AS141" s="112">
        <v>4565.26</v>
      </c>
      <c r="AT141" s="112">
        <v>994.74</v>
      </c>
      <c r="AU141" s="112">
        <v>5560</v>
      </c>
      <c r="AV141" s="84">
        <v>15</v>
      </c>
      <c r="AW141" s="84">
        <v>50</v>
      </c>
      <c r="AX141" s="84" t="s">
        <v>1270</v>
      </c>
      <c r="AY141" s="108"/>
      <c r="AZ141" s="84"/>
      <c r="BA141" s="84"/>
      <c r="BB141" s="84" t="s">
        <v>2334</v>
      </c>
      <c r="BC141" s="84"/>
      <c r="BD141" s="108"/>
      <c r="BE141" s="84">
        <v>0</v>
      </c>
      <c r="BF141" s="38" t="s">
        <v>443</v>
      </c>
      <c r="BG141" s="84" t="s">
        <v>2461</v>
      </c>
      <c r="BH141" s="114" t="s">
        <v>2892</v>
      </c>
      <c r="BI141" s="38" t="s">
        <v>110</v>
      </c>
      <c r="BJ141" s="85">
        <v>45867</v>
      </c>
      <c r="BK141" s="84"/>
      <c r="BL141" s="38" t="s">
        <v>115</v>
      </c>
      <c r="BM141" s="115" t="s">
        <v>120</v>
      </c>
      <c r="BN141" s="116" t="s">
        <v>201</v>
      </c>
      <c r="BO141" s="84" t="s">
        <v>244</v>
      </c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133002</v>
      </c>
      <c r="J142" s="38" t="s">
        <v>251</v>
      </c>
      <c r="K142" s="84">
        <v>133002</v>
      </c>
      <c r="L142" s="84" t="s">
        <v>252</v>
      </c>
      <c r="M142" s="38" t="s">
        <v>253</v>
      </c>
      <c r="N142" s="84">
        <v>331196</v>
      </c>
      <c r="O142" s="84" t="s">
        <v>341</v>
      </c>
      <c r="P142" s="84">
        <v>466855</v>
      </c>
      <c r="Q142" s="38" t="s">
        <v>391</v>
      </c>
      <c r="R142" s="38" t="s">
        <v>325</v>
      </c>
      <c r="S142" s="84" t="s">
        <v>444</v>
      </c>
      <c r="T142" s="84" t="s">
        <v>444</v>
      </c>
      <c r="U142" s="84" t="s">
        <v>332</v>
      </c>
      <c r="V142" s="84" t="s">
        <v>266</v>
      </c>
      <c r="W142" s="84">
        <v>0</v>
      </c>
      <c r="X142" s="38" t="s">
        <v>1294</v>
      </c>
      <c r="Y142" s="84">
        <v>356289408</v>
      </c>
      <c r="Z142" s="38" t="s">
        <v>1425</v>
      </c>
      <c r="AA142" s="108" t="s">
        <v>1363</v>
      </c>
      <c r="AB142" s="84">
        <v>42000</v>
      </c>
      <c r="AC142" s="108" t="s">
        <v>989</v>
      </c>
      <c r="AD142" s="84">
        <v>24</v>
      </c>
      <c r="AE142" s="84" t="s">
        <v>990</v>
      </c>
      <c r="AF142" s="84" t="s">
        <v>1165</v>
      </c>
      <c r="AG142" s="108" t="s">
        <v>1426</v>
      </c>
      <c r="AH142" s="84" t="s">
        <v>1139</v>
      </c>
      <c r="AI142" s="108" t="s">
        <v>1413</v>
      </c>
      <c r="AJ142" s="84">
        <v>2240</v>
      </c>
      <c r="AK142" s="84">
        <v>2240</v>
      </c>
      <c r="AL142" s="108" t="s">
        <v>1172</v>
      </c>
      <c r="AM142" s="84">
        <v>2495.86</v>
      </c>
      <c r="AN142" s="112">
        <v>1984.14</v>
      </c>
      <c r="AO142" s="112">
        <v>4480</v>
      </c>
      <c r="AP142" s="112">
        <v>39504.14</v>
      </c>
      <c r="AQ142" s="112">
        <v>10205.86</v>
      </c>
      <c r="AR142" s="112">
        <v>49710</v>
      </c>
      <c r="AS142" s="112">
        <v>20968.91</v>
      </c>
      <c r="AT142" s="112">
        <v>8151.09</v>
      </c>
      <c r="AU142" s="112">
        <v>29120</v>
      </c>
      <c r="AV142" s="84">
        <v>15</v>
      </c>
      <c r="AW142" s="84">
        <v>379</v>
      </c>
      <c r="AX142" s="84" t="s">
        <v>995</v>
      </c>
      <c r="AY142" s="108"/>
      <c r="AZ142" s="84"/>
      <c r="BA142" s="84"/>
      <c r="BB142" s="84" t="s">
        <v>2334</v>
      </c>
      <c r="BC142" s="84"/>
      <c r="BD142" s="108"/>
      <c r="BE142" s="84">
        <v>0</v>
      </c>
      <c r="BF142" s="38" t="s">
        <v>444</v>
      </c>
      <c r="BG142" s="84" t="s">
        <v>2462</v>
      </c>
      <c r="BH142" s="114" t="s">
        <v>2892</v>
      </c>
      <c r="BI142" s="38" t="s">
        <v>110</v>
      </c>
      <c r="BJ142" s="85">
        <v>45867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243</v>
      </c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133002</v>
      </c>
      <c r="J143" s="38" t="s">
        <v>251</v>
      </c>
      <c r="K143" s="84">
        <v>133002</v>
      </c>
      <c r="L143" s="84" t="s">
        <v>252</v>
      </c>
      <c r="M143" s="38" t="s">
        <v>253</v>
      </c>
      <c r="N143" s="84">
        <v>331196</v>
      </c>
      <c r="O143" s="84" t="s">
        <v>341</v>
      </c>
      <c r="P143" s="84">
        <v>466855</v>
      </c>
      <c r="Q143" s="38" t="s">
        <v>391</v>
      </c>
      <c r="R143" s="38" t="s">
        <v>325</v>
      </c>
      <c r="S143" s="84" t="s">
        <v>445</v>
      </c>
      <c r="T143" s="84" t="s">
        <v>445</v>
      </c>
      <c r="U143" s="84" t="s">
        <v>332</v>
      </c>
      <c r="V143" s="84" t="s">
        <v>266</v>
      </c>
      <c r="W143" s="84">
        <v>0</v>
      </c>
      <c r="X143" s="38" t="s">
        <v>1294</v>
      </c>
      <c r="Y143" s="84">
        <v>356294019</v>
      </c>
      <c r="Z143" s="38" t="s">
        <v>1427</v>
      </c>
      <c r="AA143" s="108" t="s">
        <v>1363</v>
      </c>
      <c r="AB143" s="84">
        <v>42000</v>
      </c>
      <c r="AC143" s="108" t="s">
        <v>989</v>
      </c>
      <c r="AD143" s="84">
        <v>24</v>
      </c>
      <c r="AE143" s="84" t="s">
        <v>990</v>
      </c>
      <c r="AF143" s="84" t="s">
        <v>1165</v>
      </c>
      <c r="AG143" s="108" t="s">
        <v>1426</v>
      </c>
      <c r="AH143" s="84" t="s">
        <v>1139</v>
      </c>
      <c r="AI143" s="108" t="s">
        <v>1413</v>
      </c>
      <c r="AJ143" s="84">
        <v>2240</v>
      </c>
      <c r="AK143" s="84">
        <v>2240</v>
      </c>
      <c r="AL143" s="108" t="s">
        <v>1428</v>
      </c>
      <c r="AM143" s="84">
        <v>3978.25</v>
      </c>
      <c r="AN143" s="112">
        <v>2741.75</v>
      </c>
      <c r="AO143" s="112">
        <v>6720</v>
      </c>
      <c r="AP143" s="112">
        <v>38021.75</v>
      </c>
      <c r="AQ143" s="112">
        <v>9448.25</v>
      </c>
      <c r="AR143" s="112">
        <v>47470</v>
      </c>
      <c r="AS143" s="112">
        <v>19486.52</v>
      </c>
      <c r="AT143" s="112">
        <v>7393.48</v>
      </c>
      <c r="AU143" s="112">
        <v>26880</v>
      </c>
      <c r="AV143" s="84">
        <v>15</v>
      </c>
      <c r="AW143" s="84">
        <v>344</v>
      </c>
      <c r="AX143" s="84" t="s">
        <v>995</v>
      </c>
      <c r="AY143" s="108"/>
      <c r="AZ143" s="84"/>
      <c r="BA143" s="84"/>
      <c r="BB143" s="84" t="s">
        <v>2334</v>
      </c>
      <c r="BC143" s="84"/>
      <c r="BD143" s="108"/>
      <c r="BE143" s="84">
        <v>0</v>
      </c>
      <c r="BF143" s="38" t="s">
        <v>445</v>
      </c>
      <c r="BG143" s="84" t="s">
        <v>2463</v>
      </c>
      <c r="BH143" s="114" t="s">
        <v>2892</v>
      </c>
      <c r="BI143" s="38" t="s">
        <v>110</v>
      </c>
      <c r="BJ143" s="85">
        <v>45867</v>
      </c>
      <c r="BK143" s="84"/>
      <c r="BL143" s="38" t="s">
        <v>114</v>
      </c>
      <c r="BM143" s="115" t="s">
        <v>119</v>
      </c>
      <c r="BN143" s="116" t="s">
        <v>201</v>
      </c>
      <c r="BO143" s="84" t="s">
        <v>243</v>
      </c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132839</v>
      </c>
      <c r="J144" s="38" t="s">
        <v>249</v>
      </c>
      <c r="K144" s="84">
        <v>132839</v>
      </c>
      <c r="L144" s="84" t="s">
        <v>252</v>
      </c>
      <c r="M144" s="38" t="s">
        <v>253</v>
      </c>
      <c r="N144" s="84">
        <v>232103</v>
      </c>
      <c r="O144" s="84" t="s">
        <v>295</v>
      </c>
      <c r="P144" s="84">
        <v>341012</v>
      </c>
      <c r="Q144" s="38" t="s">
        <v>296</v>
      </c>
      <c r="R144" s="38" t="s">
        <v>325</v>
      </c>
      <c r="S144" s="84" t="s">
        <v>446</v>
      </c>
      <c r="T144" s="84" t="s">
        <v>446</v>
      </c>
      <c r="U144" s="84" t="s">
        <v>275</v>
      </c>
      <c r="V144" s="84" t="s">
        <v>266</v>
      </c>
      <c r="W144" s="84">
        <v>0</v>
      </c>
      <c r="X144" s="38" t="s">
        <v>1340</v>
      </c>
      <c r="Y144" s="84">
        <v>356303886</v>
      </c>
      <c r="Z144" s="38" t="s">
        <v>1429</v>
      </c>
      <c r="AA144" s="108" t="s">
        <v>1371</v>
      </c>
      <c r="AB144" s="84">
        <v>12000</v>
      </c>
      <c r="AC144" s="108" t="s">
        <v>1010</v>
      </c>
      <c r="AD144" s="84">
        <v>18</v>
      </c>
      <c r="AE144" s="84" t="s">
        <v>1124</v>
      </c>
      <c r="AF144" s="84" t="s">
        <v>991</v>
      </c>
      <c r="AG144" s="108" t="s">
        <v>1056</v>
      </c>
      <c r="AH144" s="84" t="s">
        <v>993</v>
      </c>
      <c r="AI144" s="108" t="s">
        <v>1409</v>
      </c>
      <c r="AJ144" s="84">
        <v>810</v>
      </c>
      <c r="AK144" s="84">
        <v>810</v>
      </c>
      <c r="AL144" s="108" t="s">
        <v>1187</v>
      </c>
      <c r="AM144" s="84">
        <v>9744.7999999999993</v>
      </c>
      <c r="AN144" s="112">
        <v>2405.1999999999998</v>
      </c>
      <c r="AO144" s="112">
        <v>12150</v>
      </c>
      <c r="AP144" s="112">
        <v>2255.1999999999998</v>
      </c>
      <c r="AQ144" s="112">
        <v>96.8</v>
      </c>
      <c r="AR144" s="112">
        <v>2352</v>
      </c>
      <c r="AS144" s="112">
        <v>0</v>
      </c>
      <c r="AT144" s="112">
        <v>0</v>
      </c>
      <c r="AU144" s="112">
        <v>0</v>
      </c>
      <c r="AV144" s="84">
        <v>15</v>
      </c>
      <c r="AW144" s="84">
        <v>0</v>
      </c>
      <c r="AX144" s="84" t="s">
        <v>1026</v>
      </c>
      <c r="AY144" s="108"/>
      <c r="AZ144" s="84"/>
      <c r="BA144" s="84"/>
      <c r="BB144" s="84" t="s">
        <v>2334</v>
      </c>
      <c r="BC144" s="84"/>
      <c r="BD144" s="108"/>
      <c r="BE144" s="84">
        <v>0</v>
      </c>
      <c r="BF144" s="38" t="s">
        <v>446</v>
      </c>
      <c r="BG144" s="84" t="s">
        <v>2464</v>
      </c>
      <c r="BH144" s="114" t="s">
        <v>2892</v>
      </c>
      <c r="BI144" s="38" t="s">
        <v>111</v>
      </c>
      <c r="BJ144" s="85">
        <v>45867</v>
      </c>
      <c r="BK144" s="84"/>
      <c r="BL144" s="38"/>
      <c r="BM144" s="115" t="s">
        <v>120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132839</v>
      </c>
      <c r="J145" s="38" t="s">
        <v>249</v>
      </c>
      <c r="K145" s="84">
        <v>132839</v>
      </c>
      <c r="L145" s="84" t="s">
        <v>252</v>
      </c>
      <c r="M145" s="38" t="s">
        <v>253</v>
      </c>
      <c r="N145" s="84">
        <v>232103</v>
      </c>
      <c r="O145" s="84" t="s">
        <v>295</v>
      </c>
      <c r="P145" s="84">
        <v>340153</v>
      </c>
      <c r="Q145" s="38" t="s">
        <v>397</v>
      </c>
      <c r="R145" s="38" t="s">
        <v>325</v>
      </c>
      <c r="S145" s="84" t="s">
        <v>447</v>
      </c>
      <c r="T145" s="84" t="s">
        <v>447</v>
      </c>
      <c r="U145" s="84" t="s">
        <v>275</v>
      </c>
      <c r="V145" s="84" t="s">
        <v>266</v>
      </c>
      <c r="W145" s="84">
        <v>0</v>
      </c>
      <c r="X145" s="38" t="s">
        <v>1015</v>
      </c>
      <c r="Y145" s="84">
        <v>356312585</v>
      </c>
      <c r="Z145" s="38" t="s">
        <v>1430</v>
      </c>
      <c r="AA145" s="108" t="s">
        <v>1363</v>
      </c>
      <c r="AB145" s="84">
        <v>63000</v>
      </c>
      <c r="AC145" s="108" t="s">
        <v>1010</v>
      </c>
      <c r="AD145" s="84">
        <v>24</v>
      </c>
      <c r="AE145" s="84" t="s">
        <v>1124</v>
      </c>
      <c r="AF145" s="84" t="s">
        <v>991</v>
      </c>
      <c r="AG145" s="108" t="s">
        <v>1310</v>
      </c>
      <c r="AH145" s="84" t="s">
        <v>993</v>
      </c>
      <c r="AI145" s="108" t="s">
        <v>1409</v>
      </c>
      <c r="AJ145" s="84">
        <v>3360</v>
      </c>
      <c r="AK145" s="84">
        <v>3360</v>
      </c>
      <c r="AL145" s="108" t="s">
        <v>1191</v>
      </c>
      <c r="AM145" s="84">
        <v>35600.620000000003</v>
      </c>
      <c r="AN145" s="112">
        <v>14799.38</v>
      </c>
      <c r="AO145" s="112">
        <v>50400</v>
      </c>
      <c r="AP145" s="112">
        <v>27399.38</v>
      </c>
      <c r="AQ145" s="112">
        <v>3000.62</v>
      </c>
      <c r="AR145" s="112">
        <v>30400</v>
      </c>
      <c r="AS145" s="112">
        <v>0</v>
      </c>
      <c r="AT145" s="112">
        <v>0</v>
      </c>
      <c r="AU145" s="112">
        <v>0</v>
      </c>
      <c r="AV145" s="84">
        <v>15</v>
      </c>
      <c r="AW145" s="84">
        <v>0</v>
      </c>
      <c r="AX145" s="84" t="s">
        <v>1026</v>
      </c>
      <c r="AY145" s="108"/>
      <c r="AZ145" s="84"/>
      <c r="BA145" s="84"/>
      <c r="BB145" s="84" t="s">
        <v>2334</v>
      </c>
      <c r="BC145" s="84"/>
      <c r="BD145" s="108"/>
      <c r="BE145" s="84">
        <v>0</v>
      </c>
      <c r="BF145" s="38" t="s">
        <v>447</v>
      </c>
      <c r="BG145" s="84" t="s">
        <v>2465</v>
      </c>
      <c r="BH145" s="114" t="s">
        <v>2892</v>
      </c>
      <c r="BI145" s="38" t="s">
        <v>111</v>
      </c>
      <c r="BJ145" s="85">
        <v>45863</v>
      </c>
      <c r="BK145" s="84"/>
      <c r="BL145" s="38"/>
      <c r="BM145" s="115" t="s">
        <v>120</v>
      </c>
      <c r="BN145" s="116" t="s">
        <v>200</v>
      </c>
      <c r="BO145" s="84" t="s">
        <v>243</v>
      </c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132839</v>
      </c>
      <c r="J146" s="38" t="s">
        <v>249</v>
      </c>
      <c r="K146" s="84">
        <v>132839</v>
      </c>
      <c r="L146" s="84" t="s">
        <v>252</v>
      </c>
      <c r="M146" s="38" t="s">
        <v>253</v>
      </c>
      <c r="N146" s="84">
        <v>232103</v>
      </c>
      <c r="O146" s="84" t="s">
        <v>295</v>
      </c>
      <c r="P146" s="84">
        <v>837363</v>
      </c>
      <c r="Q146" s="38" t="s">
        <v>370</v>
      </c>
      <c r="R146" s="38" t="s">
        <v>325</v>
      </c>
      <c r="S146" s="84" t="s">
        <v>448</v>
      </c>
      <c r="T146" s="84" t="s">
        <v>448</v>
      </c>
      <c r="U146" s="84" t="s">
        <v>322</v>
      </c>
      <c r="V146" s="84" t="s">
        <v>266</v>
      </c>
      <c r="W146" s="84">
        <v>0</v>
      </c>
      <c r="X146" s="38" t="s">
        <v>1345</v>
      </c>
      <c r="Y146" s="84">
        <v>356390584</v>
      </c>
      <c r="Z146" s="38" t="s">
        <v>1431</v>
      </c>
      <c r="AA146" s="108" t="s">
        <v>1432</v>
      </c>
      <c r="AB146" s="84">
        <v>42000</v>
      </c>
      <c r="AC146" s="108" t="s">
        <v>1010</v>
      </c>
      <c r="AD146" s="84">
        <v>24</v>
      </c>
      <c r="AE146" s="84" t="s">
        <v>990</v>
      </c>
      <c r="AF146" s="84" t="s">
        <v>1165</v>
      </c>
      <c r="AG146" s="108" t="s">
        <v>1433</v>
      </c>
      <c r="AH146" s="84" t="s">
        <v>1139</v>
      </c>
      <c r="AI146" s="108" t="s">
        <v>1409</v>
      </c>
      <c r="AJ146" s="84">
        <v>2240</v>
      </c>
      <c r="AK146" s="84">
        <v>2240</v>
      </c>
      <c r="AL146" s="108" t="s">
        <v>1434</v>
      </c>
      <c r="AM146" s="84">
        <v>22068.14</v>
      </c>
      <c r="AN146" s="112">
        <v>9291.86</v>
      </c>
      <c r="AO146" s="112">
        <v>31360</v>
      </c>
      <c r="AP146" s="112">
        <v>19931.86</v>
      </c>
      <c r="AQ146" s="112">
        <v>2344.14</v>
      </c>
      <c r="AR146" s="112">
        <v>22276</v>
      </c>
      <c r="AS146" s="112">
        <v>1857.75</v>
      </c>
      <c r="AT146" s="112">
        <v>382.25</v>
      </c>
      <c r="AU146" s="112">
        <v>2240</v>
      </c>
      <c r="AV146" s="84">
        <v>15</v>
      </c>
      <c r="AW146" s="84">
        <v>22</v>
      </c>
      <c r="AX146" s="84" t="s">
        <v>1183</v>
      </c>
      <c r="AY146" s="108"/>
      <c r="AZ146" s="84"/>
      <c r="BA146" s="84"/>
      <c r="BB146" s="84" t="s">
        <v>2334</v>
      </c>
      <c r="BC146" s="84"/>
      <c r="BD146" s="108"/>
      <c r="BE146" s="84">
        <v>0</v>
      </c>
      <c r="BF146" s="38" t="s">
        <v>448</v>
      </c>
      <c r="BG146" s="84" t="s">
        <v>2466</v>
      </c>
      <c r="BH146" s="114" t="s">
        <v>2892</v>
      </c>
      <c r="BI146" s="38" t="s">
        <v>110</v>
      </c>
      <c r="BJ146" s="85">
        <v>45867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244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132839</v>
      </c>
      <c r="J147" s="38" t="s">
        <v>249</v>
      </c>
      <c r="K147" s="84">
        <v>132839</v>
      </c>
      <c r="L147" s="84" t="s">
        <v>252</v>
      </c>
      <c r="M147" s="38" t="s">
        <v>253</v>
      </c>
      <c r="N147" s="84">
        <v>232103</v>
      </c>
      <c r="O147" s="84" t="s">
        <v>295</v>
      </c>
      <c r="P147" s="84">
        <v>837363</v>
      </c>
      <c r="Q147" s="38" t="s">
        <v>370</v>
      </c>
      <c r="R147" s="38" t="s">
        <v>325</v>
      </c>
      <c r="S147" s="84" t="s">
        <v>449</v>
      </c>
      <c r="T147" s="84" t="s">
        <v>449</v>
      </c>
      <c r="U147" s="84" t="s">
        <v>322</v>
      </c>
      <c r="V147" s="84" t="s">
        <v>266</v>
      </c>
      <c r="W147" s="84">
        <v>0</v>
      </c>
      <c r="X147" s="38" t="s">
        <v>1345</v>
      </c>
      <c r="Y147" s="84">
        <v>356496168</v>
      </c>
      <c r="Z147" s="38" t="s">
        <v>1435</v>
      </c>
      <c r="AA147" s="108" t="s">
        <v>1436</v>
      </c>
      <c r="AB147" s="84">
        <v>42000</v>
      </c>
      <c r="AC147" s="108" t="s">
        <v>1010</v>
      </c>
      <c r="AD147" s="84">
        <v>24</v>
      </c>
      <c r="AE147" s="84" t="s">
        <v>990</v>
      </c>
      <c r="AF147" s="84" t="s">
        <v>1437</v>
      </c>
      <c r="AG147" s="108" t="s">
        <v>1438</v>
      </c>
      <c r="AH147" s="84" t="s">
        <v>1139</v>
      </c>
      <c r="AI147" s="108" t="s">
        <v>1439</v>
      </c>
      <c r="AJ147" s="84">
        <v>2240</v>
      </c>
      <c r="AK147" s="84">
        <v>2240</v>
      </c>
      <c r="AL147" s="108" t="s">
        <v>1416</v>
      </c>
      <c r="AM147" s="84">
        <v>21517.55</v>
      </c>
      <c r="AN147" s="112">
        <v>9842.4500000000007</v>
      </c>
      <c r="AO147" s="112">
        <v>31360</v>
      </c>
      <c r="AP147" s="112">
        <v>20482.45</v>
      </c>
      <c r="AQ147" s="112">
        <v>2517.5500000000002</v>
      </c>
      <c r="AR147" s="112">
        <v>23000</v>
      </c>
      <c r="AS147" s="112">
        <v>0</v>
      </c>
      <c r="AT147" s="112">
        <v>0</v>
      </c>
      <c r="AU147" s="112">
        <v>0</v>
      </c>
      <c r="AV147" s="84">
        <v>14</v>
      </c>
      <c r="AW147" s="84">
        <v>0</v>
      </c>
      <c r="AX147" s="84" t="s">
        <v>1026</v>
      </c>
      <c r="AY147" s="108"/>
      <c r="AZ147" s="84"/>
      <c r="BA147" s="84"/>
      <c r="BB147" s="84" t="s">
        <v>2334</v>
      </c>
      <c r="BC147" s="84"/>
      <c r="BD147" s="108"/>
      <c r="BE147" s="84">
        <v>0</v>
      </c>
      <c r="BF147" s="38" t="s">
        <v>449</v>
      </c>
      <c r="BG147" s="84" t="s">
        <v>2467</v>
      </c>
      <c r="BH147" s="114" t="s">
        <v>2892</v>
      </c>
      <c r="BI147" s="38" t="s">
        <v>111</v>
      </c>
      <c r="BJ147" s="85">
        <v>45863</v>
      </c>
      <c r="BK147" s="84"/>
      <c r="BL147" s="38"/>
      <c r="BM147" s="115" t="s">
        <v>120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133002</v>
      </c>
      <c r="J148" s="38" t="s">
        <v>251</v>
      </c>
      <c r="K148" s="84">
        <v>133002</v>
      </c>
      <c r="L148" s="84" t="s">
        <v>252</v>
      </c>
      <c r="M148" s="38" t="s">
        <v>253</v>
      </c>
      <c r="N148" s="84">
        <v>331196</v>
      </c>
      <c r="O148" s="84" t="s">
        <v>341</v>
      </c>
      <c r="P148" s="84">
        <v>466855</v>
      </c>
      <c r="Q148" s="38" t="s">
        <v>391</v>
      </c>
      <c r="R148" s="38" t="s">
        <v>325</v>
      </c>
      <c r="S148" s="84" t="s">
        <v>450</v>
      </c>
      <c r="T148" s="84" t="s">
        <v>450</v>
      </c>
      <c r="U148" s="84" t="s">
        <v>332</v>
      </c>
      <c r="V148" s="84" t="s">
        <v>266</v>
      </c>
      <c r="W148" s="84">
        <v>0</v>
      </c>
      <c r="X148" s="38" t="s">
        <v>1294</v>
      </c>
      <c r="Y148" s="84">
        <v>356508232</v>
      </c>
      <c r="Z148" s="38" t="s">
        <v>1440</v>
      </c>
      <c r="AA148" s="108" t="s">
        <v>1436</v>
      </c>
      <c r="AB148" s="84">
        <v>42000</v>
      </c>
      <c r="AC148" s="108" t="s">
        <v>989</v>
      </c>
      <c r="AD148" s="84">
        <v>24</v>
      </c>
      <c r="AE148" s="84" t="s">
        <v>990</v>
      </c>
      <c r="AF148" s="84" t="s">
        <v>1437</v>
      </c>
      <c r="AG148" s="108" t="s">
        <v>1438</v>
      </c>
      <c r="AH148" s="84" t="s">
        <v>1139</v>
      </c>
      <c r="AI148" s="108" t="s">
        <v>1441</v>
      </c>
      <c r="AJ148" s="84">
        <v>2240</v>
      </c>
      <c r="AK148" s="84">
        <v>2240</v>
      </c>
      <c r="AL148" s="108" t="s">
        <v>1191</v>
      </c>
      <c r="AM148" s="84">
        <v>21254.85</v>
      </c>
      <c r="AN148" s="112">
        <v>10105.15</v>
      </c>
      <c r="AO148" s="112">
        <v>31360</v>
      </c>
      <c r="AP148" s="112">
        <v>20745.150000000001</v>
      </c>
      <c r="AQ148" s="112">
        <v>2578.85</v>
      </c>
      <c r="AR148" s="112">
        <v>23324</v>
      </c>
      <c r="AS148" s="112">
        <v>0</v>
      </c>
      <c r="AT148" s="112">
        <v>0</v>
      </c>
      <c r="AU148" s="112">
        <v>0</v>
      </c>
      <c r="AV148" s="84">
        <v>14</v>
      </c>
      <c r="AW148" s="84">
        <v>0</v>
      </c>
      <c r="AX148" s="84" t="s">
        <v>1026</v>
      </c>
      <c r="AY148" s="108"/>
      <c r="AZ148" s="84"/>
      <c r="BA148" s="84"/>
      <c r="BB148" s="84" t="s">
        <v>2334</v>
      </c>
      <c r="BC148" s="84"/>
      <c r="BD148" s="108"/>
      <c r="BE148" s="84">
        <v>0</v>
      </c>
      <c r="BF148" s="38" t="s">
        <v>450</v>
      </c>
      <c r="BG148" s="84" t="s">
        <v>2468</v>
      </c>
      <c r="BH148" s="114" t="s">
        <v>2893</v>
      </c>
      <c r="BI148" s="38" t="s">
        <v>111</v>
      </c>
      <c r="BJ148" s="85">
        <v>45868</v>
      </c>
      <c r="BK148" s="84"/>
      <c r="BL148" s="38"/>
      <c r="BM148" s="115" t="s">
        <v>120</v>
      </c>
      <c r="BN148" s="116" t="s">
        <v>201</v>
      </c>
      <c r="BO148" s="84" t="s">
        <v>244</v>
      </c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132839</v>
      </c>
      <c r="J149" s="38" t="s">
        <v>249</v>
      </c>
      <c r="K149" s="84">
        <v>132839</v>
      </c>
      <c r="L149" s="84" t="s">
        <v>252</v>
      </c>
      <c r="M149" s="38" t="s">
        <v>253</v>
      </c>
      <c r="N149" s="84">
        <v>232103</v>
      </c>
      <c r="O149" s="84" t="s">
        <v>295</v>
      </c>
      <c r="P149" s="84">
        <v>305527</v>
      </c>
      <c r="Q149" s="38" t="s">
        <v>327</v>
      </c>
      <c r="R149" s="38" t="s">
        <v>325</v>
      </c>
      <c r="S149" s="84" t="s">
        <v>451</v>
      </c>
      <c r="T149" s="84" t="s">
        <v>451</v>
      </c>
      <c r="U149" s="84" t="s">
        <v>275</v>
      </c>
      <c r="V149" s="84" t="s">
        <v>266</v>
      </c>
      <c r="W149" s="84">
        <v>0</v>
      </c>
      <c r="X149" s="38" t="s">
        <v>1265</v>
      </c>
      <c r="Y149" s="84">
        <v>356537417</v>
      </c>
      <c r="Z149" s="38" t="s">
        <v>1442</v>
      </c>
      <c r="AA149" s="108" t="s">
        <v>1443</v>
      </c>
      <c r="AB149" s="84">
        <v>42000</v>
      </c>
      <c r="AC149" s="108" t="s">
        <v>1010</v>
      </c>
      <c r="AD149" s="84">
        <v>24</v>
      </c>
      <c r="AE149" s="84" t="s">
        <v>990</v>
      </c>
      <c r="AF149" s="84" t="s">
        <v>1437</v>
      </c>
      <c r="AG149" s="108" t="s">
        <v>1444</v>
      </c>
      <c r="AH149" s="84" t="s">
        <v>1139</v>
      </c>
      <c r="AI149" s="108" t="s">
        <v>1439</v>
      </c>
      <c r="AJ149" s="84">
        <v>2240</v>
      </c>
      <c r="AK149" s="84">
        <v>2240</v>
      </c>
      <c r="AL149" s="108" t="s">
        <v>1187</v>
      </c>
      <c r="AM149" s="84">
        <v>21555.05</v>
      </c>
      <c r="AN149" s="112">
        <v>9804.9500000000007</v>
      </c>
      <c r="AO149" s="112">
        <v>31360</v>
      </c>
      <c r="AP149" s="112">
        <v>20444.95</v>
      </c>
      <c r="AQ149" s="112">
        <v>2509.0500000000002</v>
      </c>
      <c r="AR149" s="112">
        <v>22954</v>
      </c>
      <c r="AS149" s="112">
        <v>0</v>
      </c>
      <c r="AT149" s="112">
        <v>0</v>
      </c>
      <c r="AU149" s="112">
        <v>0</v>
      </c>
      <c r="AV149" s="84">
        <v>14</v>
      </c>
      <c r="AW149" s="84">
        <v>0</v>
      </c>
      <c r="AX149" s="84" t="s">
        <v>1026</v>
      </c>
      <c r="AY149" s="108"/>
      <c r="AZ149" s="84"/>
      <c r="BA149" s="84"/>
      <c r="BB149" s="84" t="s">
        <v>2334</v>
      </c>
      <c r="BC149" s="84"/>
      <c r="BD149" s="108"/>
      <c r="BE149" s="84">
        <v>0</v>
      </c>
      <c r="BF149" s="38" t="s">
        <v>451</v>
      </c>
      <c r="BG149" s="84" t="s">
        <v>2469</v>
      </c>
      <c r="BH149" s="114" t="s">
        <v>2892</v>
      </c>
      <c r="BI149" s="38" t="s">
        <v>110</v>
      </c>
      <c r="BJ149" s="85">
        <v>45866</v>
      </c>
      <c r="BK149" s="84"/>
      <c r="BL149" s="38" t="s">
        <v>114</v>
      </c>
      <c r="BM149" s="115" t="s">
        <v>119</v>
      </c>
      <c r="BN149" s="116" t="s">
        <v>201</v>
      </c>
      <c r="BO149" s="84" t="s">
        <v>243</v>
      </c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132839</v>
      </c>
      <c r="J150" s="38" t="s">
        <v>249</v>
      </c>
      <c r="K150" s="84">
        <v>132839</v>
      </c>
      <c r="L150" s="84" t="s">
        <v>252</v>
      </c>
      <c r="M150" s="38" t="s">
        <v>253</v>
      </c>
      <c r="N150" s="84">
        <v>232103</v>
      </c>
      <c r="O150" s="84" t="s">
        <v>295</v>
      </c>
      <c r="P150" s="84">
        <v>837363</v>
      </c>
      <c r="Q150" s="38" t="s">
        <v>370</v>
      </c>
      <c r="R150" s="38" t="s">
        <v>325</v>
      </c>
      <c r="S150" s="84" t="s">
        <v>452</v>
      </c>
      <c r="T150" s="84" t="s">
        <v>452</v>
      </c>
      <c r="U150" s="84" t="s">
        <v>275</v>
      </c>
      <c r="V150" s="84" t="s">
        <v>266</v>
      </c>
      <c r="W150" s="84">
        <v>0</v>
      </c>
      <c r="X150" s="38" t="s">
        <v>1345</v>
      </c>
      <c r="Y150" s="84">
        <v>356577480</v>
      </c>
      <c r="Z150" s="38" t="s">
        <v>1445</v>
      </c>
      <c r="AA150" s="108" t="s">
        <v>1250</v>
      </c>
      <c r="AB150" s="84">
        <v>42000</v>
      </c>
      <c r="AC150" s="108" t="s">
        <v>1010</v>
      </c>
      <c r="AD150" s="84">
        <v>24</v>
      </c>
      <c r="AE150" s="84" t="s">
        <v>990</v>
      </c>
      <c r="AF150" s="84" t="s">
        <v>1437</v>
      </c>
      <c r="AG150" s="108" t="s">
        <v>1446</v>
      </c>
      <c r="AH150" s="84" t="s">
        <v>1139</v>
      </c>
      <c r="AI150" s="108" t="s">
        <v>1439</v>
      </c>
      <c r="AJ150" s="84">
        <v>2240</v>
      </c>
      <c r="AK150" s="84">
        <v>2240</v>
      </c>
      <c r="AL150" s="108" t="s">
        <v>1187</v>
      </c>
      <c r="AM150" s="84">
        <v>21780.21</v>
      </c>
      <c r="AN150" s="112">
        <v>9579.7900000000009</v>
      </c>
      <c r="AO150" s="112">
        <v>31360</v>
      </c>
      <c r="AP150" s="112">
        <v>20219.79</v>
      </c>
      <c r="AQ150" s="112">
        <v>2456.21</v>
      </c>
      <c r="AR150" s="112">
        <v>22676</v>
      </c>
      <c r="AS150" s="112">
        <v>0</v>
      </c>
      <c r="AT150" s="112">
        <v>0</v>
      </c>
      <c r="AU150" s="112">
        <v>0</v>
      </c>
      <c r="AV150" s="84">
        <v>14</v>
      </c>
      <c r="AW150" s="84">
        <v>0</v>
      </c>
      <c r="AX150" s="84" t="s">
        <v>1026</v>
      </c>
      <c r="AY150" s="108"/>
      <c r="AZ150" s="84"/>
      <c r="BA150" s="84"/>
      <c r="BB150" s="84" t="s">
        <v>2334</v>
      </c>
      <c r="BC150" s="84"/>
      <c r="BD150" s="108"/>
      <c r="BE150" s="84">
        <v>0</v>
      </c>
      <c r="BF150" s="38" t="s">
        <v>452</v>
      </c>
      <c r="BG150" s="84" t="s">
        <v>2470</v>
      </c>
      <c r="BH150" s="114" t="s">
        <v>2892</v>
      </c>
      <c r="BI150" s="38" t="s">
        <v>110</v>
      </c>
      <c r="BJ150" s="85">
        <v>45867</v>
      </c>
      <c r="BK150" s="84"/>
      <c r="BL150" s="38" t="s">
        <v>114</v>
      </c>
      <c r="BM150" s="115" t="s">
        <v>119</v>
      </c>
      <c r="BN150" s="116" t="s">
        <v>201</v>
      </c>
      <c r="BO150" s="84" t="s">
        <v>243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132839</v>
      </c>
      <c r="J151" s="38" t="s">
        <v>249</v>
      </c>
      <c r="K151" s="84">
        <v>132839</v>
      </c>
      <c r="L151" s="84" t="s">
        <v>252</v>
      </c>
      <c r="M151" s="38" t="s">
        <v>253</v>
      </c>
      <c r="N151" s="84">
        <v>232103</v>
      </c>
      <c r="O151" s="84" t="s">
        <v>295</v>
      </c>
      <c r="P151" s="84">
        <v>837363</v>
      </c>
      <c r="Q151" s="38" t="s">
        <v>370</v>
      </c>
      <c r="R151" s="38" t="s">
        <v>325</v>
      </c>
      <c r="S151" s="84" t="s">
        <v>453</v>
      </c>
      <c r="T151" s="84" t="s">
        <v>453</v>
      </c>
      <c r="U151" s="84" t="s">
        <v>275</v>
      </c>
      <c r="V151" s="84" t="s">
        <v>266</v>
      </c>
      <c r="W151" s="84">
        <v>0</v>
      </c>
      <c r="X151" s="38" t="s">
        <v>1447</v>
      </c>
      <c r="Y151" s="84">
        <v>356591669</v>
      </c>
      <c r="Z151" s="38" t="s">
        <v>1448</v>
      </c>
      <c r="AA151" s="108" t="s">
        <v>1250</v>
      </c>
      <c r="AB151" s="84">
        <v>42000</v>
      </c>
      <c r="AC151" s="108" t="s">
        <v>1010</v>
      </c>
      <c r="AD151" s="84">
        <v>24</v>
      </c>
      <c r="AE151" s="84" t="s">
        <v>990</v>
      </c>
      <c r="AF151" s="84" t="s">
        <v>1437</v>
      </c>
      <c r="AG151" s="108" t="s">
        <v>1446</v>
      </c>
      <c r="AH151" s="84" t="s">
        <v>1139</v>
      </c>
      <c r="AI151" s="108" t="s">
        <v>1439</v>
      </c>
      <c r="AJ151" s="84">
        <v>2240</v>
      </c>
      <c r="AK151" s="84">
        <v>2240</v>
      </c>
      <c r="AL151" s="108" t="s">
        <v>1187</v>
      </c>
      <c r="AM151" s="84">
        <v>21780.21</v>
      </c>
      <c r="AN151" s="112">
        <v>9579.7900000000009</v>
      </c>
      <c r="AO151" s="112">
        <v>31360</v>
      </c>
      <c r="AP151" s="112">
        <v>20219.79</v>
      </c>
      <c r="AQ151" s="112">
        <v>2456.21</v>
      </c>
      <c r="AR151" s="112">
        <v>22676</v>
      </c>
      <c r="AS151" s="112">
        <v>0</v>
      </c>
      <c r="AT151" s="112">
        <v>0</v>
      </c>
      <c r="AU151" s="112">
        <v>0</v>
      </c>
      <c r="AV151" s="84">
        <v>14</v>
      </c>
      <c r="AW151" s="84">
        <v>0</v>
      </c>
      <c r="AX151" s="84" t="s">
        <v>1026</v>
      </c>
      <c r="AY151" s="108"/>
      <c r="AZ151" s="84"/>
      <c r="BA151" s="84"/>
      <c r="BB151" s="84" t="s">
        <v>2334</v>
      </c>
      <c r="BC151" s="84"/>
      <c r="BD151" s="108"/>
      <c r="BE151" s="84">
        <v>0</v>
      </c>
      <c r="BF151" s="38" t="s">
        <v>453</v>
      </c>
      <c r="BG151" s="84" t="s">
        <v>2471</v>
      </c>
      <c r="BH151" s="114" t="s">
        <v>2892</v>
      </c>
      <c r="BI151" s="38" t="s">
        <v>111</v>
      </c>
      <c r="BJ151" s="85">
        <v>45863</v>
      </c>
      <c r="BK151" s="84"/>
      <c r="BL151" s="38"/>
      <c r="BM151" s="115" t="s">
        <v>120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133002</v>
      </c>
      <c r="J152" s="38" t="s">
        <v>251</v>
      </c>
      <c r="K152" s="84">
        <v>133002</v>
      </c>
      <c r="L152" s="84" t="s">
        <v>252</v>
      </c>
      <c r="M152" s="38" t="s">
        <v>253</v>
      </c>
      <c r="N152" s="84">
        <v>331196</v>
      </c>
      <c r="O152" s="84" t="s">
        <v>341</v>
      </c>
      <c r="P152" s="84">
        <v>494103</v>
      </c>
      <c r="Q152" s="38" t="s">
        <v>342</v>
      </c>
      <c r="R152" s="38" t="s">
        <v>325</v>
      </c>
      <c r="S152" s="84" t="s">
        <v>454</v>
      </c>
      <c r="T152" s="84" t="s">
        <v>454</v>
      </c>
      <c r="U152" s="84" t="s">
        <v>332</v>
      </c>
      <c r="V152" s="84" t="s">
        <v>266</v>
      </c>
      <c r="W152" s="84">
        <v>0</v>
      </c>
      <c r="X152" s="38" t="s">
        <v>1294</v>
      </c>
      <c r="Y152" s="84">
        <v>356600877</v>
      </c>
      <c r="Z152" s="38" t="s">
        <v>1449</v>
      </c>
      <c r="AA152" s="108" t="s">
        <v>1409</v>
      </c>
      <c r="AB152" s="84">
        <v>42000</v>
      </c>
      <c r="AC152" s="108" t="s">
        <v>989</v>
      </c>
      <c r="AD152" s="84">
        <v>24</v>
      </c>
      <c r="AE152" s="84" t="s">
        <v>990</v>
      </c>
      <c r="AF152" s="84" t="s">
        <v>1437</v>
      </c>
      <c r="AG152" s="108" t="s">
        <v>1450</v>
      </c>
      <c r="AH152" s="84" t="s">
        <v>1139</v>
      </c>
      <c r="AI152" s="108" t="s">
        <v>1441</v>
      </c>
      <c r="AJ152" s="84">
        <v>2240</v>
      </c>
      <c r="AK152" s="84">
        <v>2240</v>
      </c>
      <c r="AL152" s="108" t="s">
        <v>1191</v>
      </c>
      <c r="AM152" s="84">
        <v>21555.05</v>
      </c>
      <c r="AN152" s="112">
        <v>9804.9500000000007</v>
      </c>
      <c r="AO152" s="112">
        <v>31360</v>
      </c>
      <c r="AP152" s="112">
        <v>20444.95</v>
      </c>
      <c r="AQ152" s="112">
        <v>2509.0500000000002</v>
      </c>
      <c r="AR152" s="112">
        <v>22954</v>
      </c>
      <c r="AS152" s="112">
        <v>0</v>
      </c>
      <c r="AT152" s="112">
        <v>0</v>
      </c>
      <c r="AU152" s="112">
        <v>0</v>
      </c>
      <c r="AV152" s="84">
        <v>14</v>
      </c>
      <c r="AW152" s="84">
        <v>0</v>
      </c>
      <c r="AX152" s="84" t="s">
        <v>1026</v>
      </c>
      <c r="AY152" s="108"/>
      <c r="AZ152" s="84"/>
      <c r="BA152" s="84"/>
      <c r="BB152" s="84" t="s">
        <v>2334</v>
      </c>
      <c r="BC152" s="84"/>
      <c r="BD152" s="108"/>
      <c r="BE152" s="84">
        <v>0</v>
      </c>
      <c r="BF152" s="38" t="s">
        <v>454</v>
      </c>
      <c r="BG152" s="84" t="s">
        <v>2472</v>
      </c>
      <c r="BH152" s="114" t="s">
        <v>2893</v>
      </c>
      <c r="BI152" s="38" t="s">
        <v>111</v>
      </c>
      <c r="BJ152" s="85">
        <v>45868</v>
      </c>
      <c r="BK152" s="84"/>
      <c r="BL152" s="38"/>
      <c r="BM152" s="115" t="s">
        <v>119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133002</v>
      </c>
      <c r="J153" s="38" t="s">
        <v>251</v>
      </c>
      <c r="K153" s="84">
        <v>133002</v>
      </c>
      <c r="L153" s="84" t="s">
        <v>252</v>
      </c>
      <c r="M153" s="38" t="s">
        <v>253</v>
      </c>
      <c r="N153" s="84">
        <v>284866</v>
      </c>
      <c r="O153" s="84" t="s">
        <v>323</v>
      </c>
      <c r="P153" s="84">
        <v>374704</v>
      </c>
      <c r="Q153" s="38" t="s">
        <v>324</v>
      </c>
      <c r="R153" s="38" t="s">
        <v>344</v>
      </c>
      <c r="S153" s="84" t="s">
        <v>349</v>
      </c>
      <c r="T153" s="84" t="s">
        <v>349</v>
      </c>
      <c r="U153" s="84" t="s">
        <v>332</v>
      </c>
      <c r="V153" s="84" t="s">
        <v>266</v>
      </c>
      <c r="W153" s="84">
        <v>0</v>
      </c>
      <c r="X153" s="38" t="s">
        <v>1294</v>
      </c>
      <c r="Y153" s="84">
        <v>356623074</v>
      </c>
      <c r="Z153" s="38" t="s">
        <v>1169</v>
      </c>
      <c r="AA153" s="108" t="s">
        <v>1409</v>
      </c>
      <c r="AB153" s="84">
        <v>28000</v>
      </c>
      <c r="AC153" s="108" t="s">
        <v>1018</v>
      </c>
      <c r="AD153" s="84">
        <v>18</v>
      </c>
      <c r="AE153" s="84" t="s">
        <v>1099</v>
      </c>
      <c r="AF153" s="84" t="s">
        <v>1089</v>
      </c>
      <c r="AG153" s="108" t="s">
        <v>1148</v>
      </c>
      <c r="AH153" s="84" t="s">
        <v>1091</v>
      </c>
      <c r="AI153" s="108" t="s">
        <v>1451</v>
      </c>
      <c r="AJ153" s="84">
        <v>1880</v>
      </c>
      <c r="AK153" s="84">
        <v>1880</v>
      </c>
      <c r="AL153" s="108" t="s">
        <v>1204</v>
      </c>
      <c r="AM153" s="84">
        <v>3807.99</v>
      </c>
      <c r="AN153" s="112">
        <v>1832.01</v>
      </c>
      <c r="AO153" s="112">
        <v>5640</v>
      </c>
      <c r="AP153" s="112">
        <v>24192.01</v>
      </c>
      <c r="AQ153" s="112">
        <v>4339.99</v>
      </c>
      <c r="AR153" s="112">
        <v>28532</v>
      </c>
      <c r="AS153" s="112">
        <v>16756.89</v>
      </c>
      <c r="AT153" s="112">
        <v>3923.11</v>
      </c>
      <c r="AU153" s="112">
        <v>20680</v>
      </c>
      <c r="AV153" s="84">
        <v>14</v>
      </c>
      <c r="AW153" s="84">
        <v>378</v>
      </c>
      <c r="AX153" s="84" t="s">
        <v>995</v>
      </c>
      <c r="AY153" s="108"/>
      <c r="AZ153" s="84"/>
      <c r="BA153" s="84"/>
      <c r="BB153" s="84" t="s">
        <v>2334</v>
      </c>
      <c r="BC153" s="84"/>
      <c r="BD153" s="108"/>
      <c r="BE153" s="84">
        <v>0</v>
      </c>
      <c r="BF153" s="38" t="s">
        <v>349</v>
      </c>
      <c r="BG153" s="84" t="s">
        <v>2380</v>
      </c>
      <c r="BH153" s="114" t="s">
        <v>2892</v>
      </c>
      <c r="BI153" s="38" t="s">
        <v>112</v>
      </c>
      <c r="BJ153" s="85">
        <v>45867</v>
      </c>
      <c r="BK153" s="84" t="s">
        <v>124</v>
      </c>
      <c r="BL153" s="38"/>
      <c r="BM153" s="115"/>
      <c r="BN153" s="116" t="s">
        <v>112</v>
      </c>
      <c r="BO153" s="84" t="s">
        <v>244</v>
      </c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133002</v>
      </c>
      <c r="J154" s="38" t="s">
        <v>251</v>
      </c>
      <c r="K154" s="84">
        <v>133002</v>
      </c>
      <c r="L154" s="84" t="s">
        <v>252</v>
      </c>
      <c r="M154" s="38" t="s">
        <v>253</v>
      </c>
      <c r="N154" s="84">
        <v>331196</v>
      </c>
      <c r="O154" s="84" t="s">
        <v>341</v>
      </c>
      <c r="P154" s="84">
        <v>856921</v>
      </c>
      <c r="Q154" s="38" t="s">
        <v>361</v>
      </c>
      <c r="R154" s="38" t="s">
        <v>325</v>
      </c>
      <c r="S154" s="84" t="s">
        <v>455</v>
      </c>
      <c r="T154" s="84" t="s">
        <v>455</v>
      </c>
      <c r="U154" s="84" t="s">
        <v>332</v>
      </c>
      <c r="V154" s="84" t="s">
        <v>266</v>
      </c>
      <c r="W154" s="84">
        <v>0</v>
      </c>
      <c r="X154" s="38" t="s">
        <v>1294</v>
      </c>
      <c r="Y154" s="84">
        <v>356757881</v>
      </c>
      <c r="Z154" s="38" t="s">
        <v>1452</v>
      </c>
      <c r="AA154" s="108" t="s">
        <v>1409</v>
      </c>
      <c r="AB154" s="84">
        <v>32000</v>
      </c>
      <c r="AC154" s="108" t="s">
        <v>989</v>
      </c>
      <c r="AD154" s="84">
        <v>24</v>
      </c>
      <c r="AE154" s="84" t="s">
        <v>990</v>
      </c>
      <c r="AF154" s="84" t="s">
        <v>1437</v>
      </c>
      <c r="AG154" s="108" t="s">
        <v>1450</v>
      </c>
      <c r="AH154" s="84" t="s">
        <v>1139</v>
      </c>
      <c r="AI154" s="108" t="s">
        <v>1441</v>
      </c>
      <c r="AJ154" s="84">
        <v>1710</v>
      </c>
      <c r="AK154" s="84">
        <v>1710</v>
      </c>
      <c r="AL154" s="108" t="s">
        <v>1191</v>
      </c>
      <c r="AM154" s="84">
        <v>16476.349999999999</v>
      </c>
      <c r="AN154" s="112">
        <v>7463.65</v>
      </c>
      <c r="AO154" s="112">
        <v>23940</v>
      </c>
      <c r="AP154" s="112">
        <v>15523.65</v>
      </c>
      <c r="AQ154" s="112">
        <v>1895.35</v>
      </c>
      <c r="AR154" s="112">
        <v>17419</v>
      </c>
      <c r="AS154" s="112">
        <v>0</v>
      </c>
      <c r="AT154" s="112">
        <v>0</v>
      </c>
      <c r="AU154" s="112">
        <v>0</v>
      </c>
      <c r="AV154" s="84">
        <v>14</v>
      </c>
      <c r="AW154" s="84">
        <v>0</v>
      </c>
      <c r="AX154" s="84" t="s">
        <v>1026</v>
      </c>
      <c r="AY154" s="108"/>
      <c r="AZ154" s="84"/>
      <c r="BA154" s="84"/>
      <c r="BB154" s="84" t="s">
        <v>2334</v>
      </c>
      <c r="BC154" s="84"/>
      <c r="BD154" s="108"/>
      <c r="BE154" s="84">
        <v>0</v>
      </c>
      <c r="BF154" s="38" t="s">
        <v>455</v>
      </c>
      <c r="BG154" s="84" t="s">
        <v>2473</v>
      </c>
      <c r="BH154" s="114" t="s">
        <v>2893</v>
      </c>
      <c r="BI154" s="38" t="s">
        <v>111</v>
      </c>
      <c r="BJ154" s="85">
        <v>45868</v>
      </c>
      <c r="BK154" s="84"/>
      <c r="BL154" s="38"/>
      <c r="BM154" s="115" t="s">
        <v>119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133002</v>
      </c>
      <c r="J155" s="38" t="s">
        <v>251</v>
      </c>
      <c r="K155" s="84">
        <v>133002</v>
      </c>
      <c r="L155" s="84" t="s">
        <v>252</v>
      </c>
      <c r="M155" s="38" t="s">
        <v>253</v>
      </c>
      <c r="N155" s="84">
        <v>284866</v>
      </c>
      <c r="O155" s="84" t="s">
        <v>323</v>
      </c>
      <c r="P155" s="84">
        <v>374704</v>
      </c>
      <c r="Q155" s="38" t="s">
        <v>324</v>
      </c>
      <c r="R155" s="38" t="s">
        <v>325</v>
      </c>
      <c r="S155" s="84" t="s">
        <v>456</v>
      </c>
      <c r="T155" s="84" t="s">
        <v>456</v>
      </c>
      <c r="U155" s="84" t="s">
        <v>258</v>
      </c>
      <c r="V155" s="84" t="s">
        <v>266</v>
      </c>
      <c r="W155" s="84">
        <v>0</v>
      </c>
      <c r="X155" s="38" t="s">
        <v>1294</v>
      </c>
      <c r="Y155" s="84">
        <v>356758907</v>
      </c>
      <c r="Z155" s="38" t="s">
        <v>1453</v>
      </c>
      <c r="AA155" s="108" t="s">
        <v>1409</v>
      </c>
      <c r="AB155" s="84">
        <v>32000</v>
      </c>
      <c r="AC155" s="108" t="s">
        <v>1018</v>
      </c>
      <c r="AD155" s="84">
        <v>24</v>
      </c>
      <c r="AE155" s="84" t="s">
        <v>990</v>
      </c>
      <c r="AF155" s="84" t="s">
        <v>1437</v>
      </c>
      <c r="AG155" s="108" t="s">
        <v>1450</v>
      </c>
      <c r="AH155" s="84" t="s">
        <v>1139</v>
      </c>
      <c r="AI155" s="108" t="s">
        <v>1451</v>
      </c>
      <c r="AJ155" s="84">
        <v>1710</v>
      </c>
      <c r="AK155" s="84">
        <v>1710</v>
      </c>
      <c r="AL155" s="108" t="s">
        <v>1176</v>
      </c>
      <c r="AM155" s="84">
        <v>16466.18</v>
      </c>
      <c r="AN155" s="112">
        <v>7473.82</v>
      </c>
      <c r="AO155" s="112">
        <v>23940</v>
      </c>
      <c r="AP155" s="112">
        <v>15533.82</v>
      </c>
      <c r="AQ155" s="112">
        <v>1889.18</v>
      </c>
      <c r="AR155" s="112">
        <v>17423</v>
      </c>
      <c r="AS155" s="112">
        <v>0</v>
      </c>
      <c r="AT155" s="112">
        <v>0</v>
      </c>
      <c r="AU155" s="112">
        <v>0</v>
      </c>
      <c r="AV155" s="84">
        <v>14</v>
      </c>
      <c r="AW155" s="84">
        <v>0</v>
      </c>
      <c r="AX155" s="84" t="s">
        <v>1026</v>
      </c>
      <c r="AY155" s="108"/>
      <c r="AZ155" s="84"/>
      <c r="BA155" s="84"/>
      <c r="BB155" s="84" t="s">
        <v>2334</v>
      </c>
      <c r="BC155" s="84"/>
      <c r="BD155" s="108"/>
      <c r="BE155" s="84">
        <v>0</v>
      </c>
      <c r="BF155" s="38" t="s">
        <v>456</v>
      </c>
      <c r="BG155" s="84" t="s">
        <v>2474</v>
      </c>
      <c r="BH155" s="114" t="s">
        <v>2893</v>
      </c>
      <c r="BI155" s="38" t="s">
        <v>111</v>
      </c>
      <c r="BJ155" s="85">
        <v>45868</v>
      </c>
      <c r="BK155" s="84"/>
      <c r="BL155" s="38"/>
      <c r="BM155" s="115" t="s">
        <v>120</v>
      </c>
      <c r="BN155" s="116" t="s">
        <v>201</v>
      </c>
      <c r="BO155" s="84" t="s">
        <v>244</v>
      </c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133002</v>
      </c>
      <c r="J156" s="38" t="s">
        <v>251</v>
      </c>
      <c r="K156" s="84">
        <v>133002</v>
      </c>
      <c r="L156" s="84" t="s">
        <v>252</v>
      </c>
      <c r="M156" s="38" t="s">
        <v>253</v>
      </c>
      <c r="N156" s="84">
        <v>331196</v>
      </c>
      <c r="O156" s="84" t="s">
        <v>341</v>
      </c>
      <c r="P156" s="84">
        <v>856921</v>
      </c>
      <c r="Q156" s="38" t="s">
        <v>361</v>
      </c>
      <c r="R156" s="38" t="s">
        <v>325</v>
      </c>
      <c r="S156" s="84" t="s">
        <v>457</v>
      </c>
      <c r="T156" s="84" t="s">
        <v>457</v>
      </c>
      <c r="U156" s="84" t="s">
        <v>332</v>
      </c>
      <c r="V156" s="84" t="s">
        <v>266</v>
      </c>
      <c r="W156" s="84">
        <v>0</v>
      </c>
      <c r="X156" s="38" t="s">
        <v>1294</v>
      </c>
      <c r="Y156" s="84">
        <v>356759094</v>
      </c>
      <c r="Z156" s="38" t="s">
        <v>1454</v>
      </c>
      <c r="AA156" s="108" t="s">
        <v>1409</v>
      </c>
      <c r="AB156" s="84">
        <v>32000</v>
      </c>
      <c r="AC156" s="108" t="s">
        <v>989</v>
      </c>
      <c r="AD156" s="84">
        <v>24</v>
      </c>
      <c r="AE156" s="84" t="s">
        <v>990</v>
      </c>
      <c r="AF156" s="84" t="s">
        <v>1437</v>
      </c>
      <c r="AG156" s="108" t="s">
        <v>1450</v>
      </c>
      <c r="AH156" s="84" t="s">
        <v>1139</v>
      </c>
      <c r="AI156" s="108" t="s">
        <v>1441</v>
      </c>
      <c r="AJ156" s="84">
        <v>1710</v>
      </c>
      <c r="AK156" s="84">
        <v>1710</v>
      </c>
      <c r="AL156" s="108" t="s">
        <v>1191</v>
      </c>
      <c r="AM156" s="84">
        <v>16476.349999999999</v>
      </c>
      <c r="AN156" s="112">
        <v>7463.65</v>
      </c>
      <c r="AO156" s="112">
        <v>23940</v>
      </c>
      <c r="AP156" s="112">
        <v>15523.65</v>
      </c>
      <c r="AQ156" s="112">
        <v>1895.35</v>
      </c>
      <c r="AR156" s="112">
        <v>17419</v>
      </c>
      <c r="AS156" s="112">
        <v>0</v>
      </c>
      <c r="AT156" s="112">
        <v>0</v>
      </c>
      <c r="AU156" s="112">
        <v>0</v>
      </c>
      <c r="AV156" s="84">
        <v>14</v>
      </c>
      <c r="AW156" s="84">
        <v>0</v>
      </c>
      <c r="AX156" s="84" t="s">
        <v>1026</v>
      </c>
      <c r="AY156" s="108"/>
      <c r="AZ156" s="84"/>
      <c r="BA156" s="84"/>
      <c r="BB156" s="84" t="s">
        <v>2334</v>
      </c>
      <c r="BC156" s="84"/>
      <c r="BD156" s="108"/>
      <c r="BE156" s="84">
        <v>0</v>
      </c>
      <c r="BF156" s="38" t="s">
        <v>457</v>
      </c>
      <c r="BG156" s="84" t="s">
        <v>2475</v>
      </c>
      <c r="BH156" s="114" t="s">
        <v>2893</v>
      </c>
      <c r="BI156" s="38" t="s">
        <v>111</v>
      </c>
      <c r="BJ156" s="85">
        <v>45868</v>
      </c>
      <c r="BK156" s="84"/>
      <c r="BL156" s="38"/>
      <c r="BM156" s="115" t="s">
        <v>119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133002</v>
      </c>
      <c r="J157" s="38" t="s">
        <v>251</v>
      </c>
      <c r="K157" s="84">
        <v>133002</v>
      </c>
      <c r="L157" s="84" t="s">
        <v>252</v>
      </c>
      <c r="M157" s="38" t="s">
        <v>253</v>
      </c>
      <c r="N157" s="84">
        <v>235565</v>
      </c>
      <c r="O157" s="84" t="s">
        <v>276</v>
      </c>
      <c r="P157" s="84">
        <v>355880</v>
      </c>
      <c r="Q157" s="38" t="s">
        <v>292</v>
      </c>
      <c r="R157" s="38" t="s">
        <v>325</v>
      </c>
      <c r="S157" s="84" t="s">
        <v>458</v>
      </c>
      <c r="T157" s="84" t="s">
        <v>458</v>
      </c>
      <c r="U157" s="84" t="s">
        <v>332</v>
      </c>
      <c r="V157" s="84" t="s">
        <v>266</v>
      </c>
      <c r="W157" s="84">
        <v>0</v>
      </c>
      <c r="X157" s="38" t="s">
        <v>1294</v>
      </c>
      <c r="Y157" s="84">
        <v>356811189</v>
      </c>
      <c r="Z157" s="38" t="s">
        <v>1455</v>
      </c>
      <c r="AA157" s="108" t="s">
        <v>1409</v>
      </c>
      <c r="AB157" s="84">
        <v>63000</v>
      </c>
      <c r="AC157" s="108" t="s">
        <v>989</v>
      </c>
      <c r="AD157" s="84">
        <v>24</v>
      </c>
      <c r="AE157" s="84" t="s">
        <v>1124</v>
      </c>
      <c r="AF157" s="84" t="s">
        <v>991</v>
      </c>
      <c r="AG157" s="108" t="s">
        <v>1053</v>
      </c>
      <c r="AH157" s="84" t="s">
        <v>993</v>
      </c>
      <c r="AI157" s="108" t="s">
        <v>1441</v>
      </c>
      <c r="AJ157" s="84">
        <v>3360</v>
      </c>
      <c r="AK157" s="84">
        <v>3360</v>
      </c>
      <c r="AL157" s="108" t="s">
        <v>1456</v>
      </c>
      <c r="AM157" s="84">
        <v>5668.25</v>
      </c>
      <c r="AN157" s="112">
        <v>4411.75</v>
      </c>
      <c r="AO157" s="112">
        <v>10080</v>
      </c>
      <c r="AP157" s="112">
        <v>57331.75</v>
      </c>
      <c r="AQ157" s="112">
        <v>14058.25</v>
      </c>
      <c r="AR157" s="112">
        <v>71390</v>
      </c>
      <c r="AS157" s="112">
        <v>26664.35</v>
      </c>
      <c r="AT157" s="112">
        <v>10295.65</v>
      </c>
      <c r="AU157" s="112">
        <v>36960</v>
      </c>
      <c r="AV157" s="84">
        <v>14</v>
      </c>
      <c r="AW157" s="84">
        <v>316</v>
      </c>
      <c r="AX157" s="84" t="s">
        <v>995</v>
      </c>
      <c r="AY157" s="108"/>
      <c r="AZ157" s="84"/>
      <c r="BA157" s="84"/>
      <c r="BB157" s="84" t="s">
        <v>2334</v>
      </c>
      <c r="BC157" s="84"/>
      <c r="BD157" s="108"/>
      <c r="BE157" s="84">
        <v>0</v>
      </c>
      <c r="BF157" s="38" t="s">
        <v>458</v>
      </c>
      <c r="BG157" s="84" t="s">
        <v>2476</v>
      </c>
      <c r="BH157" s="114" t="s">
        <v>2892</v>
      </c>
      <c r="BI157" s="38" t="s">
        <v>112</v>
      </c>
      <c r="BJ157" s="85">
        <v>45867</v>
      </c>
      <c r="BK157" s="84" t="s">
        <v>128</v>
      </c>
      <c r="BL157" s="38"/>
      <c r="BM157" s="115"/>
      <c r="BN157" s="116" t="s">
        <v>112</v>
      </c>
      <c r="BO157" s="84" t="s">
        <v>244</v>
      </c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133002</v>
      </c>
      <c r="J158" s="38" t="s">
        <v>251</v>
      </c>
      <c r="K158" s="84">
        <v>133002</v>
      </c>
      <c r="L158" s="84" t="s">
        <v>252</v>
      </c>
      <c r="M158" s="38" t="s">
        <v>253</v>
      </c>
      <c r="N158" s="84">
        <v>331196</v>
      </c>
      <c r="O158" s="84" t="s">
        <v>341</v>
      </c>
      <c r="P158" s="84">
        <v>494103</v>
      </c>
      <c r="Q158" s="38" t="s">
        <v>342</v>
      </c>
      <c r="R158" s="38" t="s">
        <v>325</v>
      </c>
      <c r="S158" s="84" t="s">
        <v>459</v>
      </c>
      <c r="T158" s="84" t="s">
        <v>459</v>
      </c>
      <c r="U158" s="84" t="s">
        <v>332</v>
      </c>
      <c r="V158" s="84" t="s">
        <v>266</v>
      </c>
      <c r="W158" s="84">
        <v>0</v>
      </c>
      <c r="X158" s="38" t="s">
        <v>1015</v>
      </c>
      <c r="Y158" s="84">
        <v>356880814</v>
      </c>
      <c r="Z158" s="38" t="s">
        <v>1457</v>
      </c>
      <c r="AA158" s="108" t="s">
        <v>1172</v>
      </c>
      <c r="AB158" s="84">
        <v>54000</v>
      </c>
      <c r="AC158" s="108" t="s">
        <v>989</v>
      </c>
      <c r="AD158" s="84">
        <v>24</v>
      </c>
      <c r="AE158" s="84" t="s">
        <v>1011</v>
      </c>
      <c r="AF158" s="84" t="s">
        <v>1165</v>
      </c>
      <c r="AG158" s="108" t="s">
        <v>1458</v>
      </c>
      <c r="AH158" s="84" t="s">
        <v>1139</v>
      </c>
      <c r="AI158" s="108" t="s">
        <v>1208</v>
      </c>
      <c r="AJ158" s="84">
        <v>2880</v>
      </c>
      <c r="AK158" s="84">
        <v>2880</v>
      </c>
      <c r="AL158" s="108"/>
      <c r="AM158" s="84">
        <v>0</v>
      </c>
      <c r="AN158" s="112">
        <v>0</v>
      </c>
      <c r="AO158" s="112">
        <v>0</v>
      </c>
      <c r="AP158" s="112">
        <v>54000</v>
      </c>
      <c r="AQ158" s="112">
        <v>15792</v>
      </c>
      <c r="AR158" s="112">
        <v>69792</v>
      </c>
      <c r="AS158" s="112">
        <v>25462.59</v>
      </c>
      <c r="AT158" s="112">
        <v>11977.41</v>
      </c>
      <c r="AU158" s="112">
        <v>37440</v>
      </c>
      <c r="AV158" s="84">
        <v>13</v>
      </c>
      <c r="AW158" s="84">
        <v>379</v>
      </c>
      <c r="AX158" s="84" t="s">
        <v>995</v>
      </c>
      <c r="AY158" s="108"/>
      <c r="AZ158" s="84"/>
      <c r="BA158" s="84"/>
      <c r="BB158" s="84" t="s">
        <v>2334</v>
      </c>
      <c r="BC158" s="84"/>
      <c r="BD158" s="108"/>
      <c r="BE158" s="84">
        <v>0</v>
      </c>
      <c r="BF158" s="38" t="s">
        <v>459</v>
      </c>
      <c r="BG158" s="84" t="s">
        <v>2477</v>
      </c>
      <c r="BH158" s="114" t="s">
        <v>2892</v>
      </c>
      <c r="BI158" s="38" t="s">
        <v>112</v>
      </c>
      <c r="BJ158" s="85">
        <v>45867</v>
      </c>
      <c r="BK158" s="84" t="s">
        <v>123</v>
      </c>
      <c r="BL158" s="38"/>
      <c r="BM158" s="115"/>
      <c r="BN158" s="116" t="s">
        <v>112</v>
      </c>
      <c r="BO158" s="84" t="s">
        <v>244</v>
      </c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133002</v>
      </c>
      <c r="J159" s="38" t="s">
        <v>251</v>
      </c>
      <c r="K159" s="84">
        <v>133002</v>
      </c>
      <c r="L159" s="84" t="s">
        <v>252</v>
      </c>
      <c r="M159" s="38" t="s">
        <v>253</v>
      </c>
      <c r="N159" s="84">
        <v>235565</v>
      </c>
      <c r="O159" s="84" t="s">
        <v>276</v>
      </c>
      <c r="P159" s="84">
        <v>355880</v>
      </c>
      <c r="Q159" s="38" t="s">
        <v>292</v>
      </c>
      <c r="R159" s="38" t="s">
        <v>344</v>
      </c>
      <c r="S159" s="84" t="s">
        <v>386</v>
      </c>
      <c r="T159" s="84" t="s">
        <v>386</v>
      </c>
      <c r="U159" s="84" t="s">
        <v>322</v>
      </c>
      <c r="V159" s="84" t="s">
        <v>266</v>
      </c>
      <c r="W159" s="84">
        <v>0</v>
      </c>
      <c r="X159" s="38" t="s">
        <v>1294</v>
      </c>
      <c r="Y159" s="84">
        <v>356986715</v>
      </c>
      <c r="Z159" s="38" t="s">
        <v>1274</v>
      </c>
      <c r="AA159" s="108" t="s">
        <v>1172</v>
      </c>
      <c r="AB159" s="84">
        <v>30000</v>
      </c>
      <c r="AC159" s="108" t="s">
        <v>989</v>
      </c>
      <c r="AD159" s="84">
        <v>18</v>
      </c>
      <c r="AE159" s="84" t="s">
        <v>1459</v>
      </c>
      <c r="AF159" s="84" t="s">
        <v>991</v>
      </c>
      <c r="AG159" s="108" t="s">
        <v>1053</v>
      </c>
      <c r="AH159" s="84" t="s">
        <v>993</v>
      </c>
      <c r="AI159" s="108" t="s">
        <v>1208</v>
      </c>
      <c r="AJ159" s="84">
        <v>2020</v>
      </c>
      <c r="AK159" s="84">
        <v>2020</v>
      </c>
      <c r="AL159" s="108" t="s">
        <v>1460</v>
      </c>
      <c r="AM159" s="84">
        <v>4042.21</v>
      </c>
      <c r="AN159" s="112">
        <v>2017.79</v>
      </c>
      <c r="AO159" s="112">
        <v>6060</v>
      </c>
      <c r="AP159" s="112">
        <v>25957.79</v>
      </c>
      <c r="AQ159" s="112">
        <v>4549.21</v>
      </c>
      <c r="AR159" s="112">
        <v>30507</v>
      </c>
      <c r="AS159" s="112">
        <v>16289.91</v>
      </c>
      <c r="AT159" s="112">
        <v>3910.09</v>
      </c>
      <c r="AU159" s="112">
        <v>20200</v>
      </c>
      <c r="AV159" s="84">
        <v>13</v>
      </c>
      <c r="AW159" s="84">
        <v>288</v>
      </c>
      <c r="AX159" s="84" t="s">
        <v>995</v>
      </c>
      <c r="AY159" s="108"/>
      <c r="AZ159" s="84"/>
      <c r="BA159" s="84"/>
      <c r="BB159" s="84" t="s">
        <v>2334</v>
      </c>
      <c r="BC159" s="84"/>
      <c r="BD159" s="108"/>
      <c r="BE159" s="84">
        <v>0</v>
      </c>
      <c r="BF159" s="38" t="s">
        <v>386</v>
      </c>
      <c r="BG159" s="84" t="s">
        <v>2407</v>
      </c>
      <c r="BH159" s="114" t="s">
        <v>2892</v>
      </c>
      <c r="BI159" s="38" t="s">
        <v>112</v>
      </c>
      <c r="BJ159" s="85">
        <v>45867</v>
      </c>
      <c r="BK159" s="84" t="s">
        <v>125</v>
      </c>
      <c r="BL159" s="38"/>
      <c r="BM159" s="115"/>
      <c r="BN159" s="116" t="s">
        <v>112</v>
      </c>
      <c r="BO159" s="84" t="s">
        <v>244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186552</v>
      </c>
      <c r="J160" s="38" t="s">
        <v>335</v>
      </c>
      <c r="K160" s="84">
        <v>186552</v>
      </c>
      <c r="L160" s="84" t="s">
        <v>252</v>
      </c>
      <c r="M160" s="38" t="s">
        <v>253</v>
      </c>
      <c r="N160" s="84">
        <v>331507</v>
      </c>
      <c r="O160" s="84" t="s">
        <v>336</v>
      </c>
      <c r="P160" s="84">
        <v>465137</v>
      </c>
      <c r="Q160" s="38" t="s">
        <v>337</v>
      </c>
      <c r="R160" s="38" t="s">
        <v>325</v>
      </c>
      <c r="S160" s="84" t="s">
        <v>460</v>
      </c>
      <c r="T160" s="84" t="s">
        <v>460</v>
      </c>
      <c r="U160" s="84" t="s">
        <v>275</v>
      </c>
      <c r="V160" s="84" t="s">
        <v>266</v>
      </c>
      <c r="W160" s="84">
        <v>0</v>
      </c>
      <c r="X160" s="38" t="s">
        <v>1015</v>
      </c>
      <c r="Y160" s="84">
        <v>356986891</v>
      </c>
      <c r="Z160" s="38" t="s">
        <v>1461</v>
      </c>
      <c r="AA160" s="108" t="s">
        <v>1327</v>
      </c>
      <c r="AB160" s="84">
        <v>63000</v>
      </c>
      <c r="AC160" s="108" t="s">
        <v>1136</v>
      </c>
      <c r="AD160" s="84">
        <v>24</v>
      </c>
      <c r="AE160" s="84" t="s">
        <v>1462</v>
      </c>
      <c r="AF160" s="84" t="s">
        <v>1137</v>
      </c>
      <c r="AG160" s="108" t="s">
        <v>1244</v>
      </c>
      <c r="AH160" s="84" t="s">
        <v>1091</v>
      </c>
      <c r="AI160" s="108" t="s">
        <v>1428</v>
      </c>
      <c r="AJ160" s="84">
        <v>3360</v>
      </c>
      <c r="AK160" s="84">
        <v>3360</v>
      </c>
      <c r="AL160" s="108" t="s">
        <v>1463</v>
      </c>
      <c r="AM160" s="84">
        <v>29757.67</v>
      </c>
      <c r="AN160" s="112">
        <v>13922.33</v>
      </c>
      <c r="AO160" s="112">
        <v>43680</v>
      </c>
      <c r="AP160" s="112">
        <v>33242.33</v>
      </c>
      <c r="AQ160" s="112">
        <v>4276.67</v>
      </c>
      <c r="AR160" s="112">
        <v>37519</v>
      </c>
      <c r="AS160" s="112">
        <v>0</v>
      </c>
      <c r="AT160" s="112">
        <v>0</v>
      </c>
      <c r="AU160" s="112">
        <v>0</v>
      </c>
      <c r="AV160" s="84">
        <v>13</v>
      </c>
      <c r="AW160" s="84">
        <v>0</v>
      </c>
      <c r="AX160" s="84" t="s">
        <v>1026</v>
      </c>
      <c r="AY160" s="108"/>
      <c r="AZ160" s="84"/>
      <c r="BA160" s="84"/>
      <c r="BB160" s="84" t="s">
        <v>2334</v>
      </c>
      <c r="BC160" s="84"/>
      <c r="BD160" s="108"/>
      <c r="BE160" s="84">
        <v>0</v>
      </c>
      <c r="BF160" s="38" t="s">
        <v>460</v>
      </c>
      <c r="BG160" s="84" t="s">
        <v>2478</v>
      </c>
      <c r="BH160" s="114" t="s">
        <v>2892</v>
      </c>
      <c r="BI160" s="38" t="s">
        <v>111</v>
      </c>
      <c r="BJ160" s="85">
        <v>45863</v>
      </c>
      <c r="BK160" s="84"/>
      <c r="BL160" s="38"/>
      <c r="BM160" s="115" t="s">
        <v>120</v>
      </c>
      <c r="BN160" s="116" t="s">
        <v>201</v>
      </c>
      <c r="BO160" s="84" t="s">
        <v>244</v>
      </c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133002</v>
      </c>
      <c r="J161" s="38" t="s">
        <v>251</v>
      </c>
      <c r="K161" s="84">
        <v>133002</v>
      </c>
      <c r="L161" s="84" t="s">
        <v>252</v>
      </c>
      <c r="M161" s="38" t="s">
        <v>253</v>
      </c>
      <c r="N161" s="84">
        <v>233113</v>
      </c>
      <c r="O161" s="84" t="s">
        <v>272</v>
      </c>
      <c r="P161" s="84">
        <v>306844</v>
      </c>
      <c r="Q161" s="38" t="s">
        <v>365</v>
      </c>
      <c r="R161" s="38" t="s">
        <v>344</v>
      </c>
      <c r="S161" s="84" t="s">
        <v>366</v>
      </c>
      <c r="T161" s="84" t="s">
        <v>366</v>
      </c>
      <c r="U161" s="84" t="s">
        <v>332</v>
      </c>
      <c r="V161" s="84" t="s">
        <v>266</v>
      </c>
      <c r="W161" s="84">
        <v>0</v>
      </c>
      <c r="X161" s="38" t="s">
        <v>1294</v>
      </c>
      <c r="Y161" s="84">
        <v>356988252</v>
      </c>
      <c r="Z161" s="38" t="s">
        <v>1221</v>
      </c>
      <c r="AA161" s="108" t="s">
        <v>1327</v>
      </c>
      <c r="AB161" s="84">
        <v>40000</v>
      </c>
      <c r="AC161" s="108" t="s">
        <v>1018</v>
      </c>
      <c r="AD161" s="84">
        <v>18</v>
      </c>
      <c r="AE161" s="84" t="s">
        <v>1459</v>
      </c>
      <c r="AF161" s="84" t="s">
        <v>1165</v>
      </c>
      <c r="AG161" s="108" t="s">
        <v>1223</v>
      </c>
      <c r="AH161" s="84" t="s">
        <v>1139</v>
      </c>
      <c r="AI161" s="108" t="s">
        <v>1428</v>
      </c>
      <c r="AJ161" s="84">
        <v>2690</v>
      </c>
      <c r="AK161" s="84">
        <v>2690</v>
      </c>
      <c r="AL161" s="108" t="s">
        <v>1225</v>
      </c>
      <c r="AM161" s="84">
        <v>7536.62</v>
      </c>
      <c r="AN161" s="112">
        <v>3223.38</v>
      </c>
      <c r="AO161" s="112">
        <v>10760</v>
      </c>
      <c r="AP161" s="112">
        <v>32463.38</v>
      </c>
      <c r="AQ161" s="112">
        <v>5314.62</v>
      </c>
      <c r="AR161" s="112">
        <v>37778</v>
      </c>
      <c r="AS161" s="112">
        <v>19716.59</v>
      </c>
      <c r="AT161" s="112">
        <v>4493.41</v>
      </c>
      <c r="AU161" s="112">
        <v>24210</v>
      </c>
      <c r="AV161" s="84">
        <v>13</v>
      </c>
      <c r="AW161" s="84">
        <v>265</v>
      </c>
      <c r="AX161" s="84" t="s">
        <v>995</v>
      </c>
      <c r="AY161" s="108"/>
      <c r="AZ161" s="84"/>
      <c r="BA161" s="84"/>
      <c r="BB161" s="84" t="s">
        <v>2334</v>
      </c>
      <c r="BC161" s="84"/>
      <c r="BD161" s="108"/>
      <c r="BE161" s="84">
        <v>0</v>
      </c>
      <c r="BF161" s="38" t="s">
        <v>366</v>
      </c>
      <c r="BG161" s="84" t="s">
        <v>2393</v>
      </c>
      <c r="BH161" s="114" t="s">
        <v>2892</v>
      </c>
      <c r="BI161" s="38" t="s">
        <v>112</v>
      </c>
      <c r="BJ161" s="85">
        <v>45867</v>
      </c>
      <c r="BK161" s="84" t="s">
        <v>123</v>
      </c>
      <c r="BL161" s="38"/>
      <c r="BM161" s="115"/>
      <c r="BN161" s="116" t="s">
        <v>112</v>
      </c>
      <c r="BO161" s="84" t="s">
        <v>244</v>
      </c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133002</v>
      </c>
      <c r="J162" s="38" t="s">
        <v>251</v>
      </c>
      <c r="K162" s="84">
        <v>133002</v>
      </c>
      <c r="L162" s="84" t="s">
        <v>252</v>
      </c>
      <c r="M162" s="38" t="s">
        <v>253</v>
      </c>
      <c r="N162" s="84">
        <v>235565</v>
      </c>
      <c r="O162" s="84" t="s">
        <v>276</v>
      </c>
      <c r="P162" s="84">
        <v>355880</v>
      </c>
      <c r="Q162" s="38" t="s">
        <v>292</v>
      </c>
      <c r="R162" s="38" t="s">
        <v>325</v>
      </c>
      <c r="S162" s="84" t="s">
        <v>461</v>
      </c>
      <c r="T162" s="84" t="s">
        <v>461</v>
      </c>
      <c r="U162" s="84" t="s">
        <v>265</v>
      </c>
      <c r="V162" s="84" t="s">
        <v>266</v>
      </c>
      <c r="W162" s="84">
        <v>0</v>
      </c>
      <c r="X162" s="38" t="s">
        <v>1294</v>
      </c>
      <c r="Y162" s="84">
        <v>356988858</v>
      </c>
      <c r="Z162" s="38" t="s">
        <v>1464</v>
      </c>
      <c r="AA162" s="108" t="s">
        <v>1172</v>
      </c>
      <c r="AB162" s="84">
        <v>52000</v>
      </c>
      <c r="AC162" s="108" t="s">
        <v>989</v>
      </c>
      <c r="AD162" s="84">
        <v>24</v>
      </c>
      <c r="AE162" s="84" t="s">
        <v>1465</v>
      </c>
      <c r="AF162" s="84" t="s">
        <v>991</v>
      </c>
      <c r="AG162" s="108" t="s">
        <v>1053</v>
      </c>
      <c r="AH162" s="84" t="s">
        <v>993</v>
      </c>
      <c r="AI162" s="108" t="s">
        <v>1208</v>
      </c>
      <c r="AJ162" s="84">
        <v>2780</v>
      </c>
      <c r="AK162" s="84">
        <v>2780</v>
      </c>
      <c r="AL162" s="108" t="s">
        <v>1466</v>
      </c>
      <c r="AM162" s="84">
        <v>14116.93</v>
      </c>
      <c r="AN162" s="112">
        <v>8123.07</v>
      </c>
      <c r="AO162" s="112">
        <v>22240</v>
      </c>
      <c r="AP162" s="112">
        <v>37883.07</v>
      </c>
      <c r="AQ162" s="112">
        <v>7039.93</v>
      </c>
      <c r="AR162" s="112">
        <v>44923</v>
      </c>
      <c r="AS162" s="112">
        <v>10500.81</v>
      </c>
      <c r="AT162" s="112">
        <v>3399.19</v>
      </c>
      <c r="AU162" s="112">
        <v>13900</v>
      </c>
      <c r="AV162" s="84">
        <v>13</v>
      </c>
      <c r="AW162" s="84">
        <v>133</v>
      </c>
      <c r="AX162" s="84" t="s">
        <v>1467</v>
      </c>
      <c r="AY162" s="108"/>
      <c r="AZ162" s="84"/>
      <c r="BA162" s="84"/>
      <c r="BB162" s="84" t="s">
        <v>2334</v>
      </c>
      <c r="BC162" s="84"/>
      <c r="BD162" s="108"/>
      <c r="BE162" s="84">
        <v>0</v>
      </c>
      <c r="BF162" s="38" t="s">
        <v>461</v>
      </c>
      <c r="BG162" s="84" t="s">
        <v>2479</v>
      </c>
      <c r="BH162" s="114" t="s">
        <v>2892</v>
      </c>
      <c r="BI162" s="38" t="s">
        <v>112</v>
      </c>
      <c r="BJ162" s="85">
        <v>45867</v>
      </c>
      <c r="BK162" s="84" t="s">
        <v>123</v>
      </c>
      <c r="BL162" s="38"/>
      <c r="BM162" s="115"/>
      <c r="BN162" s="116" t="s">
        <v>112</v>
      </c>
      <c r="BO162" s="84" t="s">
        <v>244</v>
      </c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132839</v>
      </c>
      <c r="J163" s="38" t="s">
        <v>249</v>
      </c>
      <c r="K163" s="84">
        <v>132839</v>
      </c>
      <c r="L163" s="84" t="s">
        <v>252</v>
      </c>
      <c r="M163" s="38" t="s">
        <v>253</v>
      </c>
      <c r="N163" s="84">
        <v>232103</v>
      </c>
      <c r="O163" s="84" t="s">
        <v>295</v>
      </c>
      <c r="P163" s="84">
        <v>341012</v>
      </c>
      <c r="Q163" s="38" t="s">
        <v>296</v>
      </c>
      <c r="R163" s="38" t="s">
        <v>325</v>
      </c>
      <c r="S163" s="84" t="s">
        <v>462</v>
      </c>
      <c r="T163" s="84" t="s">
        <v>462</v>
      </c>
      <c r="U163" s="84" t="s">
        <v>275</v>
      </c>
      <c r="V163" s="84" t="s">
        <v>266</v>
      </c>
      <c r="W163" s="84">
        <v>0</v>
      </c>
      <c r="X163" s="38" t="s">
        <v>1468</v>
      </c>
      <c r="Y163" s="84">
        <v>357050930</v>
      </c>
      <c r="Z163" s="38" t="s">
        <v>1469</v>
      </c>
      <c r="AA163" s="108" t="s">
        <v>1172</v>
      </c>
      <c r="AB163" s="84">
        <v>26000</v>
      </c>
      <c r="AC163" s="108" t="s">
        <v>1010</v>
      </c>
      <c r="AD163" s="84">
        <v>12</v>
      </c>
      <c r="AE163" s="84" t="s">
        <v>1392</v>
      </c>
      <c r="AF163" s="84" t="s">
        <v>1388</v>
      </c>
      <c r="AG163" s="108" t="s">
        <v>1056</v>
      </c>
      <c r="AH163" s="84" t="s">
        <v>1013</v>
      </c>
      <c r="AI163" s="108" t="s">
        <v>1470</v>
      </c>
      <c r="AJ163" s="84">
        <v>2460</v>
      </c>
      <c r="AK163" s="84">
        <v>2460</v>
      </c>
      <c r="AL163" s="108"/>
      <c r="AM163" s="84">
        <v>0</v>
      </c>
      <c r="AN163" s="112">
        <v>0</v>
      </c>
      <c r="AO163" s="112">
        <v>0</v>
      </c>
      <c r="AP163" s="112">
        <v>26000</v>
      </c>
      <c r="AQ163" s="112">
        <v>3574</v>
      </c>
      <c r="AR163" s="112">
        <v>29574</v>
      </c>
      <c r="AS163" s="112">
        <v>26000</v>
      </c>
      <c r="AT163" s="112">
        <v>3574</v>
      </c>
      <c r="AU163" s="112">
        <v>29574</v>
      </c>
      <c r="AV163" s="84">
        <v>13</v>
      </c>
      <c r="AW163" s="84">
        <v>386</v>
      </c>
      <c r="AX163" s="84" t="s">
        <v>995</v>
      </c>
      <c r="AY163" s="108"/>
      <c r="AZ163" s="84"/>
      <c r="BA163" s="84"/>
      <c r="BB163" s="84" t="s">
        <v>2334</v>
      </c>
      <c r="BC163" s="84"/>
      <c r="BD163" s="108"/>
      <c r="BE163" s="84">
        <v>0</v>
      </c>
      <c r="BF163" s="38" t="s">
        <v>462</v>
      </c>
      <c r="BG163" s="84" t="s">
        <v>2480</v>
      </c>
      <c r="BH163" s="114" t="s">
        <v>2892</v>
      </c>
      <c r="BI163" s="38" t="s">
        <v>112</v>
      </c>
      <c r="BJ163" s="85">
        <v>45867</v>
      </c>
      <c r="BK163" s="84" t="s">
        <v>123</v>
      </c>
      <c r="BL163" s="38"/>
      <c r="BM163" s="115"/>
      <c r="BN163" s="116" t="s">
        <v>112</v>
      </c>
      <c r="BO163" s="84" t="s">
        <v>244</v>
      </c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132839</v>
      </c>
      <c r="J164" s="38" t="s">
        <v>249</v>
      </c>
      <c r="K164" s="84">
        <v>132839</v>
      </c>
      <c r="L164" s="84" t="s">
        <v>252</v>
      </c>
      <c r="M164" s="38" t="s">
        <v>253</v>
      </c>
      <c r="N164" s="84">
        <v>265571</v>
      </c>
      <c r="O164" s="84" t="s">
        <v>298</v>
      </c>
      <c r="P164" s="84">
        <v>348653</v>
      </c>
      <c r="Q164" s="38" t="s">
        <v>299</v>
      </c>
      <c r="R164" s="38" t="s">
        <v>325</v>
      </c>
      <c r="S164" s="84" t="s">
        <v>463</v>
      </c>
      <c r="T164" s="84" t="s">
        <v>463</v>
      </c>
      <c r="U164" s="84" t="s">
        <v>332</v>
      </c>
      <c r="V164" s="84" t="s">
        <v>266</v>
      </c>
      <c r="W164" s="84">
        <v>0</v>
      </c>
      <c r="X164" s="38" t="s">
        <v>1468</v>
      </c>
      <c r="Y164" s="84">
        <v>357050933</v>
      </c>
      <c r="Z164" s="38" t="s">
        <v>1471</v>
      </c>
      <c r="AA164" s="108" t="s">
        <v>1172</v>
      </c>
      <c r="AB164" s="84">
        <v>52000</v>
      </c>
      <c r="AC164" s="108" t="s">
        <v>1010</v>
      </c>
      <c r="AD164" s="84">
        <v>24</v>
      </c>
      <c r="AE164" s="84" t="s">
        <v>1124</v>
      </c>
      <c r="AF164" s="84" t="s">
        <v>1019</v>
      </c>
      <c r="AG164" s="108" t="s">
        <v>1060</v>
      </c>
      <c r="AH164" s="84" t="s">
        <v>993</v>
      </c>
      <c r="AI164" s="108" t="s">
        <v>1470</v>
      </c>
      <c r="AJ164" s="84">
        <v>2780</v>
      </c>
      <c r="AK164" s="84">
        <v>2780</v>
      </c>
      <c r="AL164" s="108" t="s">
        <v>1121</v>
      </c>
      <c r="AM164" s="84">
        <v>6937.11</v>
      </c>
      <c r="AN164" s="112">
        <v>4182.8900000000003</v>
      </c>
      <c r="AO164" s="112">
        <v>11120</v>
      </c>
      <c r="AP164" s="112">
        <v>45062.89</v>
      </c>
      <c r="AQ164" s="112">
        <v>10579.11</v>
      </c>
      <c r="AR164" s="112">
        <v>55642</v>
      </c>
      <c r="AS164" s="112">
        <v>17999.689999999999</v>
      </c>
      <c r="AT164" s="112">
        <v>7020.31</v>
      </c>
      <c r="AU164" s="112">
        <v>25020</v>
      </c>
      <c r="AV164" s="84">
        <v>13</v>
      </c>
      <c r="AW164" s="84">
        <v>260</v>
      </c>
      <c r="AX164" s="84" t="s">
        <v>995</v>
      </c>
      <c r="AY164" s="108"/>
      <c r="AZ164" s="84"/>
      <c r="BA164" s="84"/>
      <c r="BB164" s="84" t="s">
        <v>2334</v>
      </c>
      <c r="BC164" s="84"/>
      <c r="BD164" s="108"/>
      <c r="BE164" s="84">
        <v>0</v>
      </c>
      <c r="BF164" s="38" t="s">
        <v>463</v>
      </c>
      <c r="BG164" s="84" t="s">
        <v>2481</v>
      </c>
      <c r="BH164" s="114" t="s">
        <v>2892</v>
      </c>
      <c r="BI164" s="38" t="s">
        <v>112</v>
      </c>
      <c r="BJ164" s="85">
        <v>45867</v>
      </c>
      <c r="BK164" s="84" t="s">
        <v>128</v>
      </c>
      <c r="BL164" s="38"/>
      <c r="BM164" s="115"/>
      <c r="BN164" s="116" t="s">
        <v>112</v>
      </c>
      <c r="BO164" s="84" t="s">
        <v>244</v>
      </c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133002</v>
      </c>
      <c r="J165" s="38" t="s">
        <v>251</v>
      </c>
      <c r="K165" s="84">
        <v>133002</v>
      </c>
      <c r="L165" s="84" t="s">
        <v>252</v>
      </c>
      <c r="M165" s="38" t="s">
        <v>253</v>
      </c>
      <c r="N165" s="84">
        <v>331196</v>
      </c>
      <c r="O165" s="84" t="s">
        <v>341</v>
      </c>
      <c r="P165" s="84">
        <v>494103</v>
      </c>
      <c r="Q165" s="38" t="s">
        <v>342</v>
      </c>
      <c r="R165" s="38" t="s">
        <v>325</v>
      </c>
      <c r="S165" s="84" t="s">
        <v>464</v>
      </c>
      <c r="T165" s="84" t="s">
        <v>464</v>
      </c>
      <c r="U165" s="84" t="s">
        <v>332</v>
      </c>
      <c r="V165" s="84" t="s">
        <v>266</v>
      </c>
      <c r="W165" s="84">
        <v>0</v>
      </c>
      <c r="X165" s="38" t="s">
        <v>1015</v>
      </c>
      <c r="Y165" s="84">
        <v>357050935</v>
      </c>
      <c r="Z165" s="38" t="s">
        <v>1472</v>
      </c>
      <c r="AA165" s="108" t="s">
        <v>1172</v>
      </c>
      <c r="AB165" s="84">
        <v>28000</v>
      </c>
      <c r="AC165" s="108" t="s">
        <v>989</v>
      </c>
      <c r="AD165" s="84">
        <v>12</v>
      </c>
      <c r="AE165" s="84" t="s">
        <v>1011</v>
      </c>
      <c r="AF165" s="84" t="s">
        <v>1137</v>
      </c>
      <c r="AG165" s="108" t="s">
        <v>1153</v>
      </c>
      <c r="AH165" s="84" t="s">
        <v>1139</v>
      </c>
      <c r="AI165" s="108" t="s">
        <v>1208</v>
      </c>
      <c r="AJ165" s="84">
        <v>2660</v>
      </c>
      <c r="AK165" s="84">
        <v>2660</v>
      </c>
      <c r="AL165" s="108"/>
      <c r="AM165" s="84">
        <v>0</v>
      </c>
      <c r="AN165" s="112">
        <v>0</v>
      </c>
      <c r="AO165" s="112">
        <v>0</v>
      </c>
      <c r="AP165" s="112">
        <v>28000</v>
      </c>
      <c r="AQ165" s="112">
        <v>4189</v>
      </c>
      <c r="AR165" s="112">
        <v>32189</v>
      </c>
      <c r="AS165" s="112">
        <v>28000</v>
      </c>
      <c r="AT165" s="112">
        <v>4189</v>
      </c>
      <c r="AU165" s="112">
        <v>32189</v>
      </c>
      <c r="AV165" s="84">
        <v>14</v>
      </c>
      <c r="AW165" s="84">
        <v>379</v>
      </c>
      <c r="AX165" s="84" t="s">
        <v>995</v>
      </c>
      <c r="AY165" s="108"/>
      <c r="AZ165" s="84"/>
      <c r="BA165" s="84"/>
      <c r="BB165" s="84" t="s">
        <v>2334</v>
      </c>
      <c r="BC165" s="84"/>
      <c r="BD165" s="108"/>
      <c r="BE165" s="84">
        <v>0</v>
      </c>
      <c r="BF165" s="38" t="s">
        <v>464</v>
      </c>
      <c r="BG165" s="84" t="s">
        <v>2482</v>
      </c>
      <c r="BH165" s="114" t="s">
        <v>2892</v>
      </c>
      <c r="BI165" s="38" t="s">
        <v>112</v>
      </c>
      <c r="BJ165" s="85">
        <v>45867</v>
      </c>
      <c r="BK165" s="84" t="s">
        <v>123</v>
      </c>
      <c r="BL165" s="38"/>
      <c r="BM165" s="115"/>
      <c r="BN165" s="116" t="s">
        <v>112</v>
      </c>
      <c r="BO165" s="84" t="s">
        <v>244</v>
      </c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139017</v>
      </c>
      <c r="J166" s="38" t="s">
        <v>279</v>
      </c>
      <c r="K166" s="84">
        <v>139017</v>
      </c>
      <c r="L166" s="84" t="s">
        <v>252</v>
      </c>
      <c r="M166" s="38" t="s">
        <v>253</v>
      </c>
      <c r="N166" s="84">
        <v>234617</v>
      </c>
      <c r="O166" s="84" t="s">
        <v>280</v>
      </c>
      <c r="P166" s="84">
        <v>308739</v>
      </c>
      <c r="Q166" s="38" t="s">
        <v>281</v>
      </c>
      <c r="R166" s="38" t="s">
        <v>325</v>
      </c>
      <c r="S166" s="84" t="s">
        <v>465</v>
      </c>
      <c r="T166" s="84" t="s">
        <v>465</v>
      </c>
      <c r="U166" s="84" t="s">
        <v>258</v>
      </c>
      <c r="V166" s="84" t="s">
        <v>266</v>
      </c>
      <c r="W166" s="84">
        <v>0</v>
      </c>
      <c r="X166" s="38" t="s">
        <v>1015</v>
      </c>
      <c r="Y166" s="84">
        <v>357198846</v>
      </c>
      <c r="Z166" s="38" t="s">
        <v>1473</v>
      </c>
      <c r="AA166" s="108" t="s">
        <v>1172</v>
      </c>
      <c r="AB166" s="84">
        <v>80000</v>
      </c>
      <c r="AC166" s="108" t="s">
        <v>1018</v>
      </c>
      <c r="AD166" s="84">
        <v>24</v>
      </c>
      <c r="AE166" s="84" t="s">
        <v>1465</v>
      </c>
      <c r="AF166" s="84" t="s">
        <v>1019</v>
      </c>
      <c r="AG166" s="108" t="s">
        <v>1378</v>
      </c>
      <c r="AH166" s="84" t="s">
        <v>993</v>
      </c>
      <c r="AI166" s="108" t="s">
        <v>1208</v>
      </c>
      <c r="AJ166" s="84">
        <v>4270</v>
      </c>
      <c r="AK166" s="84">
        <v>4270</v>
      </c>
      <c r="AL166" s="108" t="s">
        <v>1176</v>
      </c>
      <c r="AM166" s="84">
        <v>37771.47</v>
      </c>
      <c r="AN166" s="112">
        <v>17738.53</v>
      </c>
      <c r="AO166" s="112">
        <v>55510</v>
      </c>
      <c r="AP166" s="112">
        <v>42228.53</v>
      </c>
      <c r="AQ166" s="112">
        <v>5634.47</v>
      </c>
      <c r="AR166" s="112">
        <v>47863</v>
      </c>
      <c r="AS166" s="112">
        <v>0</v>
      </c>
      <c r="AT166" s="112">
        <v>0</v>
      </c>
      <c r="AU166" s="112">
        <v>0</v>
      </c>
      <c r="AV166" s="84">
        <v>13</v>
      </c>
      <c r="AW166" s="84">
        <v>0</v>
      </c>
      <c r="AX166" s="84" t="s">
        <v>1026</v>
      </c>
      <c r="AY166" s="108"/>
      <c r="AZ166" s="84"/>
      <c r="BA166" s="84"/>
      <c r="BB166" s="84" t="s">
        <v>2334</v>
      </c>
      <c r="BC166" s="84"/>
      <c r="BD166" s="108"/>
      <c r="BE166" s="84">
        <v>0</v>
      </c>
      <c r="BF166" s="38" t="s">
        <v>465</v>
      </c>
      <c r="BG166" s="84" t="s">
        <v>2483</v>
      </c>
      <c r="BH166" s="114" t="s">
        <v>2893</v>
      </c>
      <c r="BI166" s="38" t="s">
        <v>110</v>
      </c>
      <c r="BJ166" s="85">
        <v>45867</v>
      </c>
      <c r="BK166" s="84"/>
      <c r="BL166" s="38" t="s">
        <v>115</v>
      </c>
      <c r="BM166" s="115" t="s">
        <v>120</v>
      </c>
      <c r="BN166" s="116" t="s">
        <v>201</v>
      </c>
      <c r="BO166" s="84" t="s">
        <v>244</v>
      </c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139017</v>
      </c>
      <c r="J167" s="38" t="s">
        <v>279</v>
      </c>
      <c r="K167" s="84">
        <v>139017</v>
      </c>
      <c r="L167" s="84" t="s">
        <v>252</v>
      </c>
      <c r="M167" s="38" t="s">
        <v>253</v>
      </c>
      <c r="N167" s="84">
        <v>234617</v>
      </c>
      <c r="O167" s="84" t="s">
        <v>280</v>
      </c>
      <c r="P167" s="84">
        <v>308739</v>
      </c>
      <c r="Q167" s="38" t="s">
        <v>281</v>
      </c>
      <c r="R167" s="38" t="s">
        <v>325</v>
      </c>
      <c r="S167" s="84" t="s">
        <v>466</v>
      </c>
      <c r="T167" s="84" t="s">
        <v>466</v>
      </c>
      <c r="U167" s="84" t="s">
        <v>258</v>
      </c>
      <c r="V167" s="84" t="s">
        <v>266</v>
      </c>
      <c r="W167" s="84">
        <v>0</v>
      </c>
      <c r="X167" s="38" t="s">
        <v>1015</v>
      </c>
      <c r="Y167" s="84">
        <v>357198883</v>
      </c>
      <c r="Z167" s="38" t="s">
        <v>1474</v>
      </c>
      <c r="AA167" s="108" t="s">
        <v>1172</v>
      </c>
      <c r="AB167" s="84">
        <v>80000</v>
      </c>
      <c r="AC167" s="108" t="s">
        <v>1018</v>
      </c>
      <c r="AD167" s="84">
        <v>24</v>
      </c>
      <c r="AE167" s="84" t="s">
        <v>1465</v>
      </c>
      <c r="AF167" s="84" t="s">
        <v>1019</v>
      </c>
      <c r="AG167" s="108" t="s">
        <v>1378</v>
      </c>
      <c r="AH167" s="84" t="s">
        <v>993</v>
      </c>
      <c r="AI167" s="108" t="s">
        <v>1208</v>
      </c>
      <c r="AJ167" s="84">
        <v>4270</v>
      </c>
      <c r="AK167" s="84">
        <v>4270</v>
      </c>
      <c r="AL167" s="108" t="s">
        <v>1176</v>
      </c>
      <c r="AM167" s="84">
        <v>37771.47</v>
      </c>
      <c r="AN167" s="112">
        <v>17738.53</v>
      </c>
      <c r="AO167" s="112">
        <v>55510</v>
      </c>
      <c r="AP167" s="112">
        <v>42228.53</v>
      </c>
      <c r="AQ167" s="112">
        <v>5634.47</v>
      </c>
      <c r="AR167" s="112">
        <v>47863</v>
      </c>
      <c r="AS167" s="112">
        <v>0</v>
      </c>
      <c r="AT167" s="112">
        <v>0</v>
      </c>
      <c r="AU167" s="112">
        <v>0</v>
      </c>
      <c r="AV167" s="84">
        <v>13</v>
      </c>
      <c r="AW167" s="84">
        <v>0</v>
      </c>
      <c r="AX167" s="84" t="s">
        <v>1026</v>
      </c>
      <c r="AY167" s="108"/>
      <c r="AZ167" s="84"/>
      <c r="BA167" s="84"/>
      <c r="BB167" s="84" t="s">
        <v>2334</v>
      </c>
      <c r="BC167" s="84"/>
      <c r="BD167" s="108"/>
      <c r="BE167" s="84">
        <v>0</v>
      </c>
      <c r="BF167" s="38" t="s">
        <v>466</v>
      </c>
      <c r="BG167" s="84" t="s">
        <v>2484</v>
      </c>
      <c r="BH167" s="114" t="s">
        <v>2893</v>
      </c>
      <c r="BI167" s="38" t="s">
        <v>110</v>
      </c>
      <c r="BJ167" s="85">
        <v>45867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133002</v>
      </c>
      <c r="J168" s="38" t="s">
        <v>251</v>
      </c>
      <c r="K168" s="84">
        <v>133002</v>
      </c>
      <c r="L168" s="84" t="s">
        <v>252</v>
      </c>
      <c r="M168" s="38" t="s">
        <v>253</v>
      </c>
      <c r="N168" s="84">
        <v>285170</v>
      </c>
      <c r="O168" s="84" t="s">
        <v>315</v>
      </c>
      <c r="P168" s="84">
        <v>375139</v>
      </c>
      <c r="Q168" s="38" t="s">
        <v>383</v>
      </c>
      <c r="R168" s="38" t="s">
        <v>325</v>
      </c>
      <c r="S168" s="84" t="s">
        <v>467</v>
      </c>
      <c r="T168" s="84" t="s">
        <v>467</v>
      </c>
      <c r="U168" s="84" t="s">
        <v>332</v>
      </c>
      <c r="V168" s="84" t="s">
        <v>266</v>
      </c>
      <c r="W168" s="84">
        <v>0</v>
      </c>
      <c r="X168" s="38" t="s">
        <v>1294</v>
      </c>
      <c r="Y168" s="84">
        <v>357219401</v>
      </c>
      <c r="Z168" s="38" t="s">
        <v>1475</v>
      </c>
      <c r="AA168" s="108" t="s">
        <v>1172</v>
      </c>
      <c r="AB168" s="84">
        <v>52000</v>
      </c>
      <c r="AC168" s="108" t="s">
        <v>989</v>
      </c>
      <c r="AD168" s="84">
        <v>24</v>
      </c>
      <c r="AE168" s="84" t="s">
        <v>1462</v>
      </c>
      <c r="AF168" s="84" t="s">
        <v>1089</v>
      </c>
      <c r="AG168" s="108" t="s">
        <v>1090</v>
      </c>
      <c r="AH168" s="84" t="s">
        <v>1091</v>
      </c>
      <c r="AI168" s="108" t="s">
        <v>1208</v>
      </c>
      <c r="AJ168" s="84">
        <v>2780</v>
      </c>
      <c r="AK168" s="84">
        <v>2780</v>
      </c>
      <c r="AL168" s="108" t="s">
        <v>1191</v>
      </c>
      <c r="AM168" s="84">
        <v>24617.74</v>
      </c>
      <c r="AN168" s="112">
        <v>11522.26</v>
      </c>
      <c r="AO168" s="112">
        <v>36140</v>
      </c>
      <c r="AP168" s="112">
        <v>27382.26</v>
      </c>
      <c r="AQ168" s="112">
        <v>3640.74</v>
      </c>
      <c r="AR168" s="112">
        <v>31023</v>
      </c>
      <c r="AS168" s="112">
        <v>0</v>
      </c>
      <c r="AT168" s="112">
        <v>0</v>
      </c>
      <c r="AU168" s="112">
        <v>0</v>
      </c>
      <c r="AV168" s="84">
        <v>13</v>
      </c>
      <c r="AW168" s="84">
        <v>0</v>
      </c>
      <c r="AX168" s="84" t="s">
        <v>1026</v>
      </c>
      <c r="AY168" s="108"/>
      <c r="AZ168" s="84"/>
      <c r="BA168" s="84"/>
      <c r="BB168" s="84" t="s">
        <v>2334</v>
      </c>
      <c r="BC168" s="84"/>
      <c r="BD168" s="108"/>
      <c r="BE168" s="84">
        <v>0</v>
      </c>
      <c r="BF168" s="38" t="s">
        <v>467</v>
      </c>
      <c r="BG168" s="84" t="s">
        <v>2485</v>
      </c>
      <c r="BH168" s="114" t="s">
        <v>2893</v>
      </c>
      <c r="BI168" s="38" t="s">
        <v>111</v>
      </c>
      <c r="BJ168" s="85">
        <v>45868</v>
      </c>
      <c r="BK168" s="84"/>
      <c r="BL168" s="38"/>
      <c r="BM168" s="115" t="s">
        <v>119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133002</v>
      </c>
      <c r="J169" s="38" t="s">
        <v>251</v>
      </c>
      <c r="K169" s="84">
        <v>133002</v>
      </c>
      <c r="L169" s="84" t="s">
        <v>252</v>
      </c>
      <c r="M169" s="38" t="s">
        <v>253</v>
      </c>
      <c r="N169" s="84">
        <v>237908</v>
      </c>
      <c r="O169" s="84" t="s">
        <v>312</v>
      </c>
      <c r="P169" s="84">
        <v>312955</v>
      </c>
      <c r="Q169" s="38" t="s">
        <v>313</v>
      </c>
      <c r="R169" s="38" t="s">
        <v>325</v>
      </c>
      <c r="S169" s="84" t="s">
        <v>468</v>
      </c>
      <c r="T169" s="84" t="s">
        <v>468</v>
      </c>
      <c r="U169" s="84" t="s">
        <v>332</v>
      </c>
      <c r="V169" s="84" t="s">
        <v>266</v>
      </c>
      <c r="W169" s="84">
        <v>0</v>
      </c>
      <c r="X169" s="38" t="s">
        <v>1294</v>
      </c>
      <c r="Y169" s="84">
        <v>357222281</v>
      </c>
      <c r="Z169" s="38" t="s">
        <v>1476</v>
      </c>
      <c r="AA169" s="108" t="s">
        <v>1172</v>
      </c>
      <c r="AB169" s="84">
        <v>63000</v>
      </c>
      <c r="AC169" s="108" t="s">
        <v>1018</v>
      </c>
      <c r="AD169" s="84">
        <v>24</v>
      </c>
      <c r="AE169" s="84" t="s">
        <v>1477</v>
      </c>
      <c r="AF169" s="84" t="s">
        <v>1019</v>
      </c>
      <c r="AG169" s="108" t="s">
        <v>1084</v>
      </c>
      <c r="AH169" s="84" t="s">
        <v>993</v>
      </c>
      <c r="AI169" s="108" t="s">
        <v>1208</v>
      </c>
      <c r="AJ169" s="84">
        <v>3360</v>
      </c>
      <c r="AK169" s="84">
        <v>3360</v>
      </c>
      <c r="AL169" s="108" t="s">
        <v>1199</v>
      </c>
      <c r="AM169" s="84">
        <v>29706.35</v>
      </c>
      <c r="AN169" s="112">
        <v>13973.65</v>
      </c>
      <c r="AO169" s="112">
        <v>43680</v>
      </c>
      <c r="AP169" s="112">
        <v>33293.65</v>
      </c>
      <c r="AQ169" s="112">
        <v>4450.3500000000004</v>
      </c>
      <c r="AR169" s="112">
        <v>37744</v>
      </c>
      <c r="AS169" s="112">
        <v>0</v>
      </c>
      <c r="AT169" s="112">
        <v>0</v>
      </c>
      <c r="AU169" s="112">
        <v>0</v>
      </c>
      <c r="AV169" s="84">
        <v>13</v>
      </c>
      <c r="AW169" s="84">
        <v>0</v>
      </c>
      <c r="AX169" s="84" t="s">
        <v>1026</v>
      </c>
      <c r="AY169" s="108"/>
      <c r="AZ169" s="84"/>
      <c r="BA169" s="84"/>
      <c r="BB169" s="84" t="s">
        <v>2334</v>
      </c>
      <c r="BC169" s="84"/>
      <c r="BD169" s="108"/>
      <c r="BE169" s="84">
        <v>0</v>
      </c>
      <c r="BF169" s="38" t="s">
        <v>468</v>
      </c>
      <c r="BG169" s="84" t="s">
        <v>2486</v>
      </c>
      <c r="BH169" s="114" t="s">
        <v>2893</v>
      </c>
      <c r="BI169" s="38" t="s">
        <v>112</v>
      </c>
      <c r="BJ169" s="85">
        <v>45868</v>
      </c>
      <c r="BK169" s="84" t="s">
        <v>125</v>
      </c>
      <c r="BL169" s="38"/>
      <c r="BM169" s="115"/>
      <c r="BN169" s="116" t="s">
        <v>112</v>
      </c>
      <c r="BO169" s="84" t="s">
        <v>244</v>
      </c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133002</v>
      </c>
      <c r="J170" s="38" t="s">
        <v>251</v>
      </c>
      <c r="K170" s="84">
        <v>133002</v>
      </c>
      <c r="L170" s="84" t="s">
        <v>252</v>
      </c>
      <c r="M170" s="38" t="s">
        <v>253</v>
      </c>
      <c r="N170" s="84">
        <v>284866</v>
      </c>
      <c r="O170" s="84" t="s">
        <v>323</v>
      </c>
      <c r="P170" s="84">
        <v>374704</v>
      </c>
      <c r="Q170" s="38" t="s">
        <v>324</v>
      </c>
      <c r="R170" s="38" t="s">
        <v>344</v>
      </c>
      <c r="S170" s="84" t="s">
        <v>390</v>
      </c>
      <c r="T170" s="84" t="s">
        <v>390</v>
      </c>
      <c r="U170" s="84" t="s">
        <v>332</v>
      </c>
      <c r="V170" s="84" t="s">
        <v>266</v>
      </c>
      <c r="W170" s="84">
        <v>0</v>
      </c>
      <c r="X170" s="38" t="s">
        <v>1294</v>
      </c>
      <c r="Y170" s="84">
        <v>357224272</v>
      </c>
      <c r="Z170" s="38" t="s">
        <v>1290</v>
      </c>
      <c r="AA170" s="108" t="s">
        <v>1172</v>
      </c>
      <c r="AB170" s="84">
        <v>30000</v>
      </c>
      <c r="AC170" s="108" t="s">
        <v>1018</v>
      </c>
      <c r="AD170" s="84">
        <v>18</v>
      </c>
      <c r="AE170" s="84" t="s">
        <v>1459</v>
      </c>
      <c r="AF170" s="84" t="s">
        <v>1165</v>
      </c>
      <c r="AG170" s="108" t="s">
        <v>1292</v>
      </c>
      <c r="AH170" s="84" t="s">
        <v>1139</v>
      </c>
      <c r="AI170" s="108" t="s">
        <v>1478</v>
      </c>
      <c r="AJ170" s="84">
        <v>2020</v>
      </c>
      <c r="AK170" s="84">
        <v>2020</v>
      </c>
      <c r="AL170" s="108" t="s">
        <v>1479</v>
      </c>
      <c r="AM170" s="84">
        <v>20327.55</v>
      </c>
      <c r="AN170" s="112">
        <v>5932.45</v>
      </c>
      <c r="AO170" s="112">
        <v>26260</v>
      </c>
      <c r="AP170" s="112">
        <v>9672.4500000000007</v>
      </c>
      <c r="AQ170" s="112">
        <v>639.54999999999995</v>
      </c>
      <c r="AR170" s="112">
        <v>10312</v>
      </c>
      <c r="AS170" s="112">
        <v>0</v>
      </c>
      <c r="AT170" s="112">
        <v>0</v>
      </c>
      <c r="AU170" s="112">
        <v>0</v>
      </c>
      <c r="AV170" s="84">
        <v>13</v>
      </c>
      <c r="AW170" s="84">
        <v>0</v>
      </c>
      <c r="AX170" s="84" t="s">
        <v>1026</v>
      </c>
      <c r="AY170" s="108"/>
      <c r="AZ170" s="84"/>
      <c r="BA170" s="84"/>
      <c r="BB170" s="84" t="s">
        <v>2334</v>
      </c>
      <c r="BC170" s="84"/>
      <c r="BD170" s="108"/>
      <c r="BE170" s="84">
        <v>0</v>
      </c>
      <c r="BF170" s="38" t="s">
        <v>390</v>
      </c>
      <c r="BG170" s="84" t="s">
        <v>2411</v>
      </c>
      <c r="BH170" s="114" t="s">
        <v>2893</v>
      </c>
      <c r="BI170" s="38" t="s">
        <v>112</v>
      </c>
      <c r="BJ170" s="85">
        <v>45868</v>
      </c>
      <c r="BK170" s="84" t="s">
        <v>125</v>
      </c>
      <c r="BL170" s="38"/>
      <c r="BM170" s="115"/>
      <c r="BN170" s="116" t="s">
        <v>112</v>
      </c>
      <c r="BO170" s="84" t="s">
        <v>244</v>
      </c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133002</v>
      </c>
      <c r="J171" s="38" t="s">
        <v>251</v>
      </c>
      <c r="K171" s="84">
        <v>133002</v>
      </c>
      <c r="L171" s="84" t="s">
        <v>252</v>
      </c>
      <c r="M171" s="38" t="s">
        <v>253</v>
      </c>
      <c r="N171" s="84">
        <v>331196</v>
      </c>
      <c r="O171" s="84" t="s">
        <v>341</v>
      </c>
      <c r="P171" s="84">
        <v>466855</v>
      </c>
      <c r="Q171" s="38" t="s">
        <v>391</v>
      </c>
      <c r="R171" s="38" t="s">
        <v>325</v>
      </c>
      <c r="S171" s="84" t="s">
        <v>469</v>
      </c>
      <c r="T171" s="84" t="s">
        <v>469</v>
      </c>
      <c r="U171" s="84" t="s">
        <v>332</v>
      </c>
      <c r="V171" s="84" t="s">
        <v>266</v>
      </c>
      <c r="W171" s="84">
        <v>0</v>
      </c>
      <c r="X171" s="38" t="s">
        <v>1294</v>
      </c>
      <c r="Y171" s="84">
        <v>357226026</v>
      </c>
      <c r="Z171" s="38" t="s">
        <v>1480</v>
      </c>
      <c r="AA171" s="108" t="s">
        <v>1172</v>
      </c>
      <c r="AB171" s="84">
        <v>52000</v>
      </c>
      <c r="AC171" s="108" t="s">
        <v>989</v>
      </c>
      <c r="AD171" s="84">
        <v>24</v>
      </c>
      <c r="AE171" s="84" t="s">
        <v>1462</v>
      </c>
      <c r="AF171" s="84" t="s">
        <v>1137</v>
      </c>
      <c r="AG171" s="108" t="s">
        <v>1344</v>
      </c>
      <c r="AH171" s="84" t="s">
        <v>1091</v>
      </c>
      <c r="AI171" s="108" t="s">
        <v>1208</v>
      </c>
      <c r="AJ171" s="84">
        <v>2780</v>
      </c>
      <c r="AK171" s="84">
        <v>2780</v>
      </c>
      <c r="AL171" s="108" t="s">
        <v>1191</v>
      </c>
      <c r="AM171" s="84">
        <v>24617.74</v>
      </c>
      <c r="AN171" s="112">
        <v>11522.26</v>
      </c>
      <c r="AO171" s="112">
        <v>36140</v>
      </c>
      <c r="AP171" s="112">
        <v>27382.26</v>
      </c>
      <c r="AQ171" s="112">
        <v>3640.74</v>
      </c>
      <c r="AR171" s="112">
        <v>31023</v>
      </c>
      <c r="AS171" s="112">
        <v>0</v>
      </c>
      <c r="AT171" s="112">
        <v>0</v>
      </c>
      <c r="AU171" s="112">
        <v>0</v>
      </c>
      <c r="AV171" s="84">
        <v>13</v>
      </c>
      <c r="AW171" s="84">
        <v>0</v>
      </c>
      <c r="AX171" s="84" t="s">
        <v>1026</v>
      </c>
      <c r="AY171" s="108"/>
      <c r="AZ171" s="84"/>
      <c r="BA171" s="84"/>
      <c r="BB171" s="84" t="s">
        <v>2334</v>
      </c>
      <c r="BC171" s="84"/>
      <c r="BD171" s="108"/>
      <c r="BE171" s="84">
        <v>0</v>
      </c>
      <c r="BF171" s="38" t="s">
        <v>469</v>
      </c>
      <c r="BG171" s="84" t="s">
        <v>2487</v>
      </c>
      <c r="BH171" s="114" t="s">
        <v>2893</v>
      </c>
      <c r="BI171" s="38" t="s">
        <v>111</v>
      </c>
      <c r="BJ171" s="85">
        <v>45868</v>
      </c>
      <c r="BK171" s="84"/>
      <c r="BL171" s="38"/>
      <c r="BM171" s="115" t="s">
        <v>119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132839</v>
      </c>
      <c r="J172" s="38" t="s">
        <v>249</v>
      </c>
      <c r="K172" s="84">
        <v>132839</v>
      </c>
      <c r="L172" s="84" t="s">
        <v>252</v>
      </c>
      <c r="M172" s="38" t="s">
        <v>253</v>
      </c>
      <c r="N172" s="84">
        <v>240765</v>
      </c>
      <c r="O172" s="84" t="s">
        <v>269</v>
      </c>
      <c r="P172" s="84">
        <v>316613</v>
      </c>
      <c r="Q172" s="38" t="s">
        <v>352</v>
      </c>
      <c r="R172" s="38" t="s">
        <v>325</v>
      </c>
      <c r="S172" s="84" t="s">
        <v>470</v>
      </c>
      <c r="T172" s="84" t="s">
        <v>470</v>
      </c>
      <c r="U172" s="84" t="s">
        <v>275</v>
      </c>
      <c r="V172" s="84" t="s">
        <v>266</v>
      </c>
      <c r="W172" s="84">
        <v>0</v>
      </c>
      <c r="X172" s="38" t="s">
        <v>1015</v>
      </c>
      <c r="Y172" s="84">
        <v>357228008</v>
      </c>
      <c r="Z172" s="38" t="s">
        <v>1481</v>
      </c>
      <c r="AA172" s="108" t="s">
        <v>1172</v>
      </c>
      <c r="AB172" s="84">
        <v>80000</v>
      </c>
      <c r="AC172" s="108" t="s">
        <v>1010</v>
      </c>
      <c r="AD172" s="84">
        <v>24</v>
      </c>
      <c r="AE172" s="84" t="s">
        <v>1465</v>
      </c>
      <c r="AF172" s="84" t="s">
        <v>1019</v>
      </c>
      <c r="AG172" s="108" t="s">
        <v>1228</v>
      </c>
      <c r="AH172" s="84" t="s">
        <v>993</v>
      </c>
      <c r="AI172" s="108" t="s">
        <v>1470</v>
      </c>
      <c r="AJ172" s="84">
        <v>4270</v>
      </c>
      <c r="AK172" s="84">
        <v>4270</v>
      </c>
      <c r="AL172" s="108" t="s">
        <v>1187</v>
      </c>
      <c r="AM172" s="84">
        <v>38262.36</v>
      </c>
      <c r="AN172" s="112">
        <v>17247.64</v>
      </c>
      <c r="AO172" s="112">
        <v>55510</v>
      </c>
      <c r="AP172" s="112">
        <v>41737.64</v>
      </c>
      <c r="AQ172" s="112">
        <v>5509.36</v>
      </c>
      <c r="AR172" s="112">
        <v>47247</v>
      </c>
      <c r="AS172" s="112">
        <v>0</v>
      </c>
      <c r="AT172" s="112">
        <v>0</v>
      </c>
      <c r="AU172" s="112">
        <v>0</v>
      </c>
      <c r="AV172" s="84">
        <v>13</v>
      </c>
      <c r="AW172" s="84">
        <v>0</v>
      </c>
      <c r="AX172" s="84" t="s">
        <v>1026</v>
      </c>
      <c r="AY172" s="108"/>
      <c r="AZ172" s="84"/>
      <c r="BA172" s="84"/>
      <c r="BB172" s="84" t="s">
        <v>2334</v>
      </c>
      <c r="BC172" s="84"/>
      <c r="BD172" s="108"/>
      <c r="BE172" s="84">
        <v>0</v>
      </c>
      <c r="BF172" s="38" t="s">
        <v>470</v>
      </c>
      <c r="BG172" s="84" t="s">
        <v>2488</v>
      </c>
      <c r="BH172" s="114" t="s">
        <v>2892</v>
      </c>
      <c r="BI172" s="38" t="s">
        <v>112</v>
      </c>
      <c r="BJ172" s="85">
        <v>45867</v>
      </c>
      <c r="BK172" s="84" t="s">
        <v>125</v>
      </c>
      <c r="BL172" s="38"/>
      <c r="BM172" s="115"/>
      <c r="BN172" s="116" t="s">
        <v>112</v>
      </c>
      <c r="BO172" s="84" t="s">
        <v>244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186552</v>
      </c>
      <c r="J173" s="38" t="s">
        <v>335</v>
      </c>
      <c r="K173" s="84">
        <v>186552</v>
      </c>
      <c r="L173" s="84" t="s">
        <v>252</v>
      </c>
      <c r="M173" s="38" t="s">
        <v>253</v>
      </c>
      <c r="N173" s="84">
        <v>331507</v>
      </c>
      <c r="O173" s="84" t="s">
        <v>336</v>
      </c>
      <c r="P173" s="84">
        <v>465137</v>
      </c>
      <c r="Q173" s="38" t="s">
        <v>337</v>
      </c>
      <c r="R173" s="38" t="s">
        <v>325</v>
      </c>
      <c r="S173" s="84" t="s">
        <v>471</v>
      </c>
      <c r="T173" s="84" t="s">
        <v>471</v>
      </c>
      <c r="U173" s="84" t="s">
        <v>275</v>
      </c>
      <c r="V173" s="84" t="s">
        <v>266</v>
      </c>
      <c r="W173" s="84">
        <v>0</v>
      </c>
      <c r="X173" s="38" t="s">
        <v>1015</v>
      </c>
      <c r="Y173" s="84">
        <v>357232036</v>
      </c>
      <c r="Z173" s="38" t="s">
        <v>1482</v>
      </c>
      <c r="AA173" s="108" t="s">
        <v>1172</v>
      </c>
      <c r="AB173" s="84">
        <v>65000</v>
      </c>
      <c r="AC173" s="108" t="s">
        <v>1136</v>
      </c>
      <c r="AD173" s="84">
        <v>24</v>
      </c>
      <c r="AE173" s="84" t="s">
        <v>1462</v>
      </c>
      <c r="AF173" s="84" t="s">
        <v>1137</v>
      </c>
      <c r="AG173" s="108" t="s">
        <v>1244</v>
      </c>
      <c r="AH173" s="84" t="s">
        <v>1091</v>
      </c>
      <c r="AI173" s="108" t="s">
        <v>1428</v>
      </c>
      <c r="AJ173" s="84">
        <v>3470</v>
      </c>
      <c r="AK173" s="84">
        <v>3470</v>
      </c>
      <c r="AL173" s="108" t="s">
        <v>1463</v>
      </c>
      <c r="AM173" s="84">
        <v>30980.57</v>
      </c>
      <c r="AN173" s="112">
        <v>14129.43</v>
      </c>
      <c r="AO173" s="112">
        <v>45110</v>
      </c>
      <c r="AP173" s="112">
        <v>34019.43</v>
      </c>
      <c r="AQ173" s="112">
        <v>4339.57</v>
      </c>
      <c r="AR173" s="112">
        <v>38359</v>
      </c>
      <c r="AS173" s="112">
        <v>0</v>
      </c>
      <c r="AT173" s="112">
        <v>0</v>
      </c>
      <c r="AU173" s="112">
        <v>0</v>
      </c>
      <c r="AV173" s="84">
        <v>13</v>
      </c>
      <c r="AW173" s="84">
        <v>0</v>
      </c>
      <c r="AX173" s="84" t="s">
        <v>1026</v>
      </c>
      <c r="AY173" s="108"/>
      <c r="AZ173" s="84"/>
      <c r="BA173" s="84"/>
      <c r="BB173" s="84" t="s">
        <v>2334</v>
      </c>
      <c r="BC173" s="84"/>
      <c r="BD173" s="108"/>
      <c r="BE173" s="84">
        <v>0</v>
      </c>
      <c r="BF173" s="38" t="s">
        <v>471</v>
      </c>
      <c r="BG173" s="84" t="s">
        <v>2489</v>
      </c>
      <c r="BH173" s="114" t="s">
        <v>2892</v>
      </c>
      <c r="BI173" s="38" t="s">
        <v>111</v>
      </c>
      <c r="BJ173" s="85">
        <v>45863</v>
      </c>
      <c r="BK173" s="84"/>
      <c r="BL173" s="38"/>
      <c r="BM173" s="115" t="s">
        <v>120</v>
      </c>
      <c r="BN173" s="116" t="s">
        <v>201</v>
      </c>
      <c r="BO173" s="84" t="s">
        <v>244</v>
      </c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186552</v>
      </c>
      <c r="J174" s="38" t="s">
        <v>335</v>
      </c>
      <c r="K174" s="84">
        <v>186552</v>
      </c>
      <c r="L174" s="84" t="s">
        <v>252</v>
      </c>
      <c r="M174" s="38" t="s">
        <v>253</v>
      </c>
      <c r="N174" s="84">
        <v>331507</v>
      </c>
      <c r="O174" s="84" t="s">
        <v>336</v>
      </c>
      <c r="P174" s="84">
        <v>465137</v>
      </c>
      <c r="Q174" s="38" t="s">
        <v>337</v>
      </c>
      <c r="R174" s="38" t="s">
        <v>325</v>
      </c>
      <c r="S174" s="84" t="s">
        <v>472</v>
      </c>
      <c r="T174" s="84" t="s">
        <v>472</v>
      </c>
      <c r="U174" s="84" t="s">
        <v>275</v>
      </c>
      <c r="V174" s="84" t="s">
        <v>266</v>
      </c>
      <c r="W174" s="84">
        <v>0</v>
      </c>
      <c r="X174" s="38" t="s">
        <v>1015</v>
      </c>
      <c r="Y174" s="84">
        <v>357311684</v>
      </c>
      <c r="Z174" s="38" t="s">
        <v>1483</v>
      </c>
      <c r="AA174" s="108" t="s">
        <v>1484</v>
      </c>
      <c r="AB174" s="84">
        <v>63000</v>
      </c>
      <c r="AC174" s="108" t="s">
        <v>1136</v>
      </c>
      <c r="AD174" s="84">
        <v>24</v>
      </c>
      <c r="AE174" s="84" t="s">
        <v>1462</v>
      </c>
      <c r="AF174" s="84" t="s">
        <v>1137</v>
      </c>
      <c r="AG174" s="108" t="s">
        <v>1244</v>
      </c>
      <c r="AH174" s="84" t="s">
        <v>1091</v>
      </c>
      <c r="AI174" s="108" t="s">
        <v>1428</v>
      </c>
      <c r="AJ174" s="84">
        <v>3360</v>
      </c>
      <c r="AK174" s="84">
        <v>3360</v>
      </c>
      <c r="AL174" s="108" t="s">
        <v>1463</v>
      </c>
      <c r="AM174" s="84">
        <v>30090.57</v>
      </c>
      <c r="AN174" s="112">
        <v>13589.43</v>
      </c>
      <c r="AO174" s="112">
        <v>43680</v>
      </c>
      <c r="AP174" s="112">
        <v>32909.43</v>
      </c>
      <c r="AQ174" s="112">
        <v>4193.57</v>
      </c>
      <c r="AR174" s="112">
        <v>37103</v>
      </c>
      <c r="AS174" s="112">
        <v>0</v>
      </c>
      <c r="AT174" s="112">
        <v>0</v>
      </c>
      <c r="AU174" s="112">
        <v>0</v>
      </c>
      <c r="AV174" s="84">
        <v>13</v>
      </c>
      <c r="AW174" s="84">
        <v>0</v>
      </c>
      <c r="AX174" s="84" t="s">
        <v>1026</v>
      </c>
      <c r="AY174" s="108"/>
      <c r="AZ174" s="84"/>
      <c r="BA174" s="84"/>
      <c r="BB174" s="84" t="s">
        <v>2334</v>
      </c>
      <c r="BC174" s="84"/>
      <c r="BD174" s="108"/>
      <c r="BE174" s="84">
        <v>0</v>
      </c>
      <c r="BF174" s="38" t="s">
        <v>472</v>
      </c>
      <c r="BG174" s="84" t="s">
        <v>2490</v>
      </c>
      <c r="BH174" s="114" t="s">
        <v>2892</v>
      </c>
      <c r="BI174" s="38" t="s">
        <v>112</v>
      </c>
      <c r="BJ174" s="85">
        <v>45867</v>
      </c>
      <c r="BK174" s="84" t="s">
        <v>128</v>
      </c>
      <c r="BL174" s="38"/>
      <c r="BM174" s="115"/>
      <c r="BN174" s="116" t="s">
        <v>112</v>
      </c>
      <c r="BO174" s="84" t="s">
        <v>244</v>
      </c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133002</v>
      </c>
      <c r="J175" s="38" t="s">
        <v>251</v>
      </c>
      <c r="K175" s="84">
        <v>133002</v>
      </c>
      <c r="L175" s="84" t="s">
        <v>252</v>
      </c>
      <c r="M175" s="38" t="s">
        <v>253</v>
      </c>
      <c r="N175" s="84">
        <v>235565</v>
      </c>
      <c r="O175" s="84" t="s">
        <v>276</v>
      </c>
      <c r="P175" s="84">
        <v>367362</v>
      </c>
      <c r="Q175" s="38" t="s">
        <v>330</v>
      </c>
      <c r="R175" s="38" t="s">
        <v>325</v>
      </c>
      <c r="S175" s="84" t="s">
        <v>473</v>
      </c>
      <c r="T175" s="84" t="s">
        <v>473</v>
      </c>
      <c r="U175" s="84" t="s">
        <v>265</v>
      </c>
      <c r="V175" s="84" t="s">
        <v>266</v>
      </c>
      <c r="W175" s="84">
        <v>0</v>
      </c>
      <c r="X175" s="38" t="s">
        <v>1485</v>
      </c>
      <c r="Y175" s="84">
        <v>357395687</v>
      </c>
      <c r="Z175" s="38" t="s">
        <v>1486</v>
      </c>
      <c r="AA175" s="108" t="s">
        <v>1484</v>
      </c>
      <c r="AB175" s="84">
        <v>63000</v>
      </c>
      <c r="AC175" s="108" t="s">
        <v>989</v>
      </c>
      <c r="AD175" s="84">
        <v>24</v>
      </c>
      <c r="AE175" s="84" t="s">
        <v>1179</v>
      </c>
      <c r="AF175" s="84" t="s">
        <v>991</v>
      </c>
      <c r="AG175" s="108" t="s">
        <v>1125</v>
      </c>
      <c r="AH175" s="84" t="s">
        <v>993</v>
      </c>
      <c r="AI175" s="108" t="s">
        <v>1208</v>
      </c>
      <c r="AJ175" s="84">
        <v>3360</v>
      </c>
      <c r="AK175" s="84">
        <v>3360</v>
      </c>
      <c r="AL175" s="108"/>
      <c r="AM175" s="84">
        <v>0</v>
      </c>
      <c r="AN175" s="112">
        <v>0</v>
      </c>
      <c r="AO175" s="112">
        <v>0</v>
      </c>
      <c r="AP175" s="112">
        <v>63000</v>
      </c>
      <c r="AQ175" s="112">
        <v>18285</v>
      </c>
      <c r="AR175" s="112">
        <v>81285</v>
      </c>
      <c r="AS175" s="112">
        <v>29816.81</v>
      </c>
      <c r="AT175" s="112">
        <v>13863.19</v>
      </c>
      <c r="AU175" s="112">
        <v>43680</v>
      </c>
      <c r="AV175" s="84">
        <v>13</v>
      </c>
      <c r="AW175" s="84">
        <v>379</v>
      </c>
      <c r="AX175" s="84" t="s">
        <v>995</v>
      </c>
      <c r="AY175" s="108"/>
      <c r="AZ175" s="84"/>
      <c r="BA175" s="84"/>
      <c r="BB175" s="84" t="s">
        <v>2334</v>
      </c>
      <c r="BC175" s="84"/>
      <c r="BD175" s="108"/>
      <c r="BE175" s="84">
        <v>0</v>
      </c>
      <c r="BF175" s="38" t="s">
        <v>473</v>
      </c>
      <c r="BG175" s="84" t="s">
        <v>2491</v>
      </c>
      <c r="BH175" s="114" t="s">
        <v>2892</v>
      </c>
      <c r="BI175" s="38" t="s">
        <v>112</v>
      </c>
      <c r="BJ175" s="85">
        <v>45867</v>
      </c>
      <c r="BK175" s="84" t="s">
        <v>124</v>
      </c>
      <c r="BL175" s="38"/>
      <c r="BM175" s="115"/>
      <c r="BN175" s="116" t="s">
        <v>112</v>
      </c>
      <c r="BO175" s="84" t="s">
        <v>244</v>
      </c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139017</v>
      </c>
      <c r="J176" s="38" t="s">
        <v>279</v>
      </c>
      <c r="K176" s="84">
        <v>139017</v>
      </c>
      <c r="L176" s="84" t="s">
        <v>252</v>
      </c>
      <c r="M176" s="38" t="s">
        <v>253</v>
      </c>
      <c r="N176" s="84">
        <v>234617</v>
      </c>
      <c r="O176" s="84" t="s">
        <v>280</v>
      </c>
      <c r="P176" s="84">
        <v>308739</v>
      </c>
      <c r="Q176" s="38" t="s">
        <v>281</v>
      </c>
      <c r="R176" s="38" t="s">
        <v>325</v>
      </c>
      <c r="S176" s="84" t="s">
        <v>474</v>
      </c>
      <c r="T176" s="84" t="s">
        <v>474</v>
      </c>
      <c r="U176" s="84" t="s">
        <v>258</v>
      </c>
      <c r="V176" s="84" t="s">
        <v>266</v>
      </c>
      <c r="W176" s="84">
        <v>0</v>
      </c>
      <c r="X176" s="38" t="s">
        <v>1294</v>
      </c>
      <c r="Y176" s="84">
        <v>357550767</v>
      </c>
      <c r="Z176" s="38" t="s">
        <v>1487</v>
      </c>
      <c r="AA176" s="108" t="s">
        <v>1428</v>
      </c>
      <c r="AB176" s="84">
        <v>80000</v>
      </c>
      <c r="AC176" s="108" t="s">
        <v>1018</v>
      </c>
      <c r="AD176" s="84">
        <v>24</v>
      </c>
      <c r="AE176" s="84" t="s">
        <v>1465</v>
      </c>
      <c r="AF176" s="84" t="s">
        <v>1019</v>
      </c>
      <c r="AG176" s="108" t="s">
        <v>1378</v>
      </c>
      <c r="AH176" s="84" t="s">
        <v>993</v>
      </c>
      <c r="AI176" s="108" t="s">
        <v>1488</v>
      </c>
      <c r="AJ176" s="84">
        <v>4270</v>
      </c>
      <c r="AK176" s="84">
        <v>4270</v>
      </c>
      <c r="AL176" s="108" t="s">
        <v>1176</v>
      </c>
      <c r="AM176" s="84">
        <v>34425.19</v>
      </c>
      <c r="AN176" s="112">
        <v>16814.810000000001</v>
      </c>
      <c r="AO176" s="112">
        <v>51240</v>
      </c>
      <c r="AP176" s="112">
        <v>45574.81</v>
      </c>
      <c r="AQ176" s="112">
        <v>6588.19</v>
      </c>
      <c r="AR176" s="112">
        <v>52163</v>
      </c>
      <c r="AS176" s="112">
        <v>0</v>
      </c>
      <c r="AT176" s="112">
        <v>0</v>
      </c>
      <c r="AU176" s="112">
        <v>0</v>
      </c>
      <c r="AV176" s="84">
        <v>12</v>
      </c>
      <c r="AW176" s="84">
        <v>0</v>
      </c>
      <c r="AX176" s="84" t="s">
        <v>1026</v>
      </c>
      <c r="AY176" s="108"/>
      <c r="AZ176" s="84"/>
      <c r="BA176" s="84"/>
      <c r="BB176" s="84" t="s">
        <v>2334</v>
      </c>
      <c r="BC176" s="84"/>
      <c r="BD176" s="108"/>
      <c r="BE176" s="84">
        <v>0</v>
      </c>
      <c r="BF176" s="38" t="s">
        <v>474</v>
      </c>
      <c r="BG176" s="84" t="s">
        <v>2492</v>
      </c>
      <c r="BH176" s="114" t="s">
        <v>2893</v>
      </c>
      <c r="BI176" s="38" t="s">
        <v>110</v>
      </c>
      <c r="BJ176" s="85">
        <v>45867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139017</v>
      </c>
      <c r="J177" s="38" t="s">
        <v>279</v>
      </c>
      <c r="K177" s="84">
        <v>139017</v>
      </c>
      <c r="L177" s="84" t="s">
        <v>252</v>
      </c>
      <c r="M177" s="38" t="s">
        <v>253</v>
      </c>
      <c r="N177" s="84">
        <v>234617</v>
      </c>
      <c r="O177" s="84" t="s">
        <v>280</v>
      </c>
      <c r="P177" s="84">
        <v>308739</v>
      </c>
      <c r="Q177" s="38" t="s">
        <v>281</v>
      </c>
      <c r="R177" s="38" t="s">
        <v>325</v>
      </c>
      <c r="S177" s="84" t="s">
        <v>475</v>
      </c>
      <c r="T177" s="84" t="s">
        <v>475</v>
      </c>
      <c r="U177" s="84" t="s">
        <v>258</v>
      </c>
      <c r="V177" s="84" t="s">
        <v>266</v>
      </c>
      <c r="W177" s="84">
        <v>0</v>
      </c>
      <c r="X177" s="38" t="s">
        <v>1294</v>
      </c>
      <c r="Y177" s="84">
        <v>357713144</v>
      </c>
      <c r="Z177" s="38" t="s">
        <v>1489</v>
      </c>
      <c r="AA177" s="108" t="s">
        <v>1490</v>
      </c>
      <c r="AB177" s="84">
        <v>80000</v>
      </c>
      <c r="AC177" s="108" t="s">
        <v>1018</v>
      </c>
      <c r="AD177" s="84">
        <v>24</v>
      </c>
      <c r="AE177" s="84" t="s">
        <v>1465</v>
      </c>
      <c r="AF177" s="84" t="s">
        <v>1019</v>
      </c>
      <c r="AG177" s="108" t="s">
        <v>1378</v>
      </c>
      <c r="AH177" s="84" t="s">
        <v>993</v>
      </c>
      <c r="AI177" s="108" t="s">
        <v>1491</v>
      </c>
      <c r="AJ177" s="84">
        <v>4270</v>
      </c>
      <c r="AK177" s="84">
        <v>4270</v>
      </c>
      <c r="AL177" s="108" t="s">
        <v>1176</v>
      </c>
      <c r="AM177" s="84">
        <v>24810.51</v>
      </c>
      <c r="AN177" s="112">
        <v>13619.49</v>
      </c>
      <c r="AO177" s="112">
        <v>38430</v>
      </c>
      <c r="AP177" s="112">
        <v>55189.49</v>
      </c>
      <c r="AQ177" s="112">
        <v>9637.51</v>
      </c>
      <c r="AR177" s="112">
        <v>64827</v>
      </c>
      <c r="AS177" s="112">
        <v>6484.73</v>
      </c>
      <c r="AT177" s="112">
        <v>2055.27</v>
      </c>
      <c r="AU177" s="112">
        <v>8540</v>
      </c>
      <c r="AV177" s="84">
        <v>11</v>
      </c>
      <c r="AW177" s="84">
        <v>41</v>
      </c>
      <c r="AX177" s="84" t="s">
        <v>1270</v>
      </c>
      <c r="AY177" s="108"/>
      <c r="AZ177" s="84"/>
      <c r="BA177" s="84"/>
      <c r="BB177" s="84" t="s">
        <v>2334</v>
      </c>
      <c r="BC177" s="84"/>
      <c r="BD177" s="108"/>
      <c r="BE177" s="84">
        <v>0</v>
      </c>
      <c r="BF177" s="38" t="s">
        <v>475</v>
      </c>
      <c r="BG177" s="84" t="s">
        <v>2493</v>
      </c>
      <c r="BH177" s="114" t="s">
        <v>2893</v>
      </c>
      <c r="BI177" s="38" t="s">
        <v>110</v>
      </c>
      <c r="BJ177" s="85">
        <v>45867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242</v>
      </c>
      <c r="BP177" s="84">
        <v>4270</v>
      </c>
      <c r="BQ177" s="117" t="s">
        <v>202</v>
      </c>
      <c r="BR177" s="118" t="s">
        <v>2905</v>
      </c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133002</v>
      </c>
      <c r="J178" s="38" t="s">
        <v>251</v>
      </c>
      <c r="K178" s="84">
        <v>133002</v>
      </c>
      <c r="L178" s="84" t="s">
        <v>252</v>
      </c>
      <c r="M178" s="38" t="s">
        <v>253</v>
      </c>
      <c r="N178" s="84">
        <v>235565</v>
      </c>
      <c r="O178" s="84" t="s">
        <v>276</v>
      </c>
      <c r="P178" s="84">
        <v>309916</v>
      </c>
      <c r="Q178" s="38" t="s">
        <v>277</v>
      </c>
      <c r="R178" s="38" t="s">
        <v>325</v>
      </c>
      <c r="S178" s="84" t="s">
        <v>476</v>
      </c>
      <c r="T178" s="84" t="s">
        <v>476</v>
      </c>
      <c r="U178" s="84" t="s">
        <v>332</v>
      </c>
      <c r="V178" s="84" t="s">
        <v>266</v>
      </c>
      <c r="W178" s="84">
        <v>0</v>
      </c>
      <c r="X178" s="38" t="s">
        <v>1294</v>
      </c>
      <c r="Y178" s="84">
        <v>357904900</v>
      </c>
      <c r="Z178" s="38" t="s">
        <v>1492</v>
      </c>
      <c r="AA178" s="108" t="s">
        <v>1204</v>
      </c>
      <c r="AB178" s="84">
        <v>80000</v>
      </c>
      <c r="AC178" s="108" t="s">
        <v>989</v>
      </c>
      <c r="AD178" s="84">
        <v>24</v>
      </c>
      <c r="AE178" s="84" t="s">
        <v>1465</v>
      </c>
      <c r="AF178" s="84" t="s">
        <v>1019</v>
      </c>
      <c r="AG178" s="108" t="s">
        <v>1125</v>
      </c>
      <c r="AH178" s="84" t="s">
        <v>993</v>
      </c>
      <c r="AI178" s="108" t="s">
        <v>1491</v>
      </c>
      <c r="AJ178" s="84">
        <v>4270</v>
      </c>
      <c r="AK178" s="84">
        <v>4270</v>
      </c>
      <c r="AL178" s="108" t="s">
        <v>1191</v>
      </c>
      <c r="AM178" s="84">
        <v>31564.04</v>
      </c>
      <c r="AN178" s="112">
        <v>15405.96</v>
      </c>
      <c r="AO178" s="112">
        <v>46970</v>
      </c>
      <c r="AP178" s="112">
        <v>48435.96</v>
      </c>
      <c r="AQ178" s="112">
        <v>7499.04</v>
      </c>
      <c r="AR178" s="112">
        <v>55935</v>
      </c>
      <c r="AS178" s="112">
        <v>0</v>
      </c>
      <c r="AT178" s="112">
        <v>0</v>
      </c>
      <c r="AU178" s="112">
        <v>0</v>
      </c>
      <c r="AV178" s="84">
        <v>11</v>
      </c>
      <c r="AW178" s="84">
        <v>0</v>
      </c>
      <c r="AX178" s="84" t="s">
        <v>1026</v>
      </c>
      <c r="AY178" s="108"/>
      <c r="AZ178" s="84"/>
      <c r="BA178" s="84"/>
      <c r="BB178" s="84" t="s">
        <v>2334</v>
      </c>
      <c r="BC178" s="84"/>
      <c r="BD178" s="108"/>
      <c r="BE178" s="84">
        <v>0</v>
      </c>
      <c r="BF178" s="38" t="s">
        <v>476</v>
      </c>
      <c r="BG178" s="84" t="s">
        <v>2494</v>
      </c>
      <c r="BH178" s="114" t="s">
        <v>2893</v>
      </c>
      <c r="BI178" s="38" t="s">
        <v>111</v>
      </c>
      <c r="BJ178" s="85">
        <v>45868</v>
      </c>
      <c r="BK178" s="84"/>
      <c r="BL178" s="38"/>
      <c r="BM178" s="115" t="s">
        <v>120</v>
      </c>
      <c r="BN178" s="116" t="s">
        <v>201</v>
      </c>
      <c r="BO178" s="84" t="s">
        <v>244</v>
      </c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133002</v>
      </c>
      <c r="J179" s="38" t="s">
        <v>251</v>
      </c>
      <c r="K179" s="84">
        <v>133002</v>
      </c>
      <c r="L179" s="84" t="s">
        <v>252</v>
      </c>
      <c r="M179" s="38" t="s">
        <v>253</v>
      </c>
      <c r="N179" s="84">
        <v>240798</v>
      </c>
      <c r="O179" s="84" t="s">
        <v>372</v>
      </c>
      <c r="P179" s="84">
        <v>398200</v>
      </c>
      <c r="Q179" s="38" t="s">
        <v>373</v>
      </c>
      <c r="R179" s="38" t="s">
        <v>344</v>
      </c>
      <c r="S179" s="84" t="s">
        <v>413</v>
      </c>
      <c r="T179" s="84" t="s">
        <v>413</v>
      </c>
      <c r="U179" s="84" t="s">
        <v>275</v>
      </c>
      <c r="V179" s="84" t="s">
        <v>266</v>
      </c>
      <c r="W179" s="84">
        <v>0</v>
      </c>
      <c r="X179" s="38" t="s">
        <v>1294</v>
      </c>
      <c r="Y179" s="84">
        <v>357964805</v>
      </c>
      <c r="Z179" s="38" t="s">
        <v>1349</v>
      </c>
      <c r="AA179" s="108" t="s">
        <v>1121</v>
      </c>
      <c r="AB179" s="84">
        <v>40000</v>
      </c>
      <c r="AC179" s="108" t="s">
        <v>1018</v>
      </c>
      <c r="AD179" s="84">
        <v>18</v>
      </c>
      <c r="AE179" s="84" t="s">
        <v>1459</v>
      </c>
      <c r="AF179" s="84" t="s">
        <v>1165</v>
      </c>
      <c r="AG179" s="108" t="s">
        <v>1342</v>
      </c>
      <c r="AH179" s="84" t="s">
        <v>1139</v>
      </c>
      <c r="AI179" s="108" t="s">
        <v>1493</v>
      </c>
      <c r="AJ179" s="84">
        <v>2680</v>
      </c>
      <c r="AK179" s="84">
        <v>2680</v>
      </c>
      <c r="AL179" s="108" t="s">
        <v>1494</v>
      </c>
      <c r="AM179" s="84">
        <v>3419.15</v>
      </c>
      <c r="AN179" s="112">
        <v>1940.85</v>
      </c>
      <c r="AO179" s="112">
        <v>5360</v>
      </c>
      <c r="AP179" s="112">
        <v>36580.85</v>
      </c>
      <c r="AQ179" s="112">
        <v>6756.15</v>
      </c>
      <c r="AR179" s="112">
        <v>43337</v>
      </c>
      <c r="AS179" s="112">
        <v>14407.11</v>
      </c>
      <c r="AT179" s="112">
        <v>4352.8900000000003</v>
      </c>
      <c r="AU179" s="112">
        <v>18760</v>
      </c>
      <c r="AV179" s="84">
        <v>9</v>
      </c>
      <c r="AW179" s="84">
        <v>195</v>
      </c>
      <c r="AX179" s="84" t="s">
        <v>995</v>
      </c>
      <c r="AY179" s="108"/>
      <c r="AZ179" s="84"/>
      <c r="BA179" s="84"/>
      <c r="BB179" s="84" t="s">
        <v>2334</v>
      </c>
      <c r="BC179" s="84"/>
      <c r="BD179" s="108"/>
      <c r="BE179" s="84">
        <v>0</v>
      </c>
      <c r="BF179" s="38" t="s">
        <v>413</v>
      </c>
      <c r="BG179" s="84" t="s">
        <v>2432</v>
      </c>
      <c r="BH179" s="114" t="s">
        <v>2892</v>
      </c>
      <c r="BI179" s="38" t="s">
        <v>111</v>
      </c>
      <c r="BJ179" s="85">
        <v>45867</v>
      </c>
      <c r="BK179" s="84"/>
      <c r="BL179" s="38"/>
      <c r="BM179" s="115" t="s">
        <v>120</v>
      </c>
      <c r="BN179" s="116" t="s">
        <v>201</v>
      </c>
      <c r="BO179" s="84" t="s">
        <v>244</v>
      </c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133002</v>
      </c>
      <c r="J180" s="38" t="s">
        <v>251</v>
      </c>
      <c r="K180" s="84">
        <v>133002</v>
      </c>
      <c r="L180" s="84" t="s">
        <v>252</v>
      </c>
      <c r="M180" s="38" t="s">
        <v>253</v>
      </c>
      <c r="N180" s="84">
        <v>285170</v>
      </c>
      <c r="O180" s="84" t="s">
        <v>315</v>
      </c>
      <c r="P180" s="84">
        <v>375139</v>
      </c>
      <c r="Q180" s="38" t="s">
        <v>383</v>
      </c>
      <c r="R180" s="38" t="s">
        <v>325</v>
      </c>
      <c r="S180" s="84" t="s">
        <v>395</v>
      </c>
      <c r="T180" s="84" t="s">
        <v>395</v>
      </c>
      <c r="U180" s="84" t="s">
        <v>332</v>
      </c>
      <c r="V180" s="84" t="s">
        <v>266</v>
      </c>
      <c r="W180" s="84">
        <v>0</v>
      </c>
      <c r="X180" s="38" t="s">
        <v>1294</v>
      </c>
      <c r="Y180" s="84">
        <v>357982294</v>
      </c>
      <c r="Z180" s="38" t="s">
        <v>1302</v>
      </c>
      <c r="AA180" s="108" t="s">
        <v>1195</v>
      </c>
      <c r="AB180" s="84">
        <v>65000</v>
      </c>
      <c r="AC180" s="108" t="s">
        <v>989</v>
      </c>
      <c r="AD180" s="84">
        <v>24</v>
      </c>
      <c r="AE180" s="84" t="s">
        <v>1462</v>
      </c>
      <c r="AF180" s="84"/>
      <c r="AG180" s="108" t="s">
        <v>1303</v>
      </c>
      <c r="AH180" s="84"/>
      <c r="AI180" s="108" t="s">
        <v>1495</v>
      </c>
      <c r="AJ180" s="84">
        <v>3460</v>
      </c>
      <c r="AK180" s="84">
        <v>3460</v>
      </c>
      <c r="AL180" s="108" t="s">
        <v>1496</v>
      </c>
      <c r="AM180" s="84">
        <v>8382.4599999999991</v>
      </c>
      <c r="AN180" s="112">
        <v>5457.54</v>
      </c>
      <c r="AO180" s="112">
        <v>13840</v>
      </c>
      <c r="AP180" s="112">
        <v>56617.54</v>
      </c>
      <c r="AQ180" s="112">
        <v>13265.46</v>
      </c>
      <c r="AR180" s="112">
        <v>69883</v>
      </c>
      <c r="AS180" s="112">
        <v>14467.22</v>
      </c>
      <c r="AT180" s="112">
        <v>6292.78</v>
      </c>
      <c r="AU180" s="112">
        <v>20760</v>
      </c>
      <c r="AV180" s="84">
        <v>10</v>
      </c>
      <c r="AW180" s="84">
        <v>161</v>
      </c>
      <c r="AX180" s="84" t="s">
        <v>1133</v>
      </c>
      <c r="AY180" s="108"/>
      <c r="AZ180" s="84"/>
      <c r="BA180" s="84"/>
      <c r="BB180" s="84" t="s">
        <v>2334</v>
      </c>
      <c r="BC180" s="84"/>
      <c r="BD180" s="108"/>
      <c r="BE180" s="84">
        <v>0</v>
      </c>
      <c r="BF180" s="38" t="s">
        <v>395</v>
      </c>
      <c r="BG180" s="84" t="s">
        <v>2415</v>
      </c>
      <c r="BH180" s="114" t="s">
        <v>2892</v>
      </c>
      <c r="BI180" s="38" t="s">
        <v>111</v>
      </c>
      <c r="BJ180" s="85">
        <v>45867</v>
      </c>
      <c r="BK180" s="84"/>
      <c r="BL180" s="38"/>
      <c r="BM180" s="115" t="s">
        <v>119</v>
      </c>
      <c r="BN180" s="116" t="s">
        <v>201</v>
      </c>
      <c r="BO180" s="84" t="s">
        <v>243</v>
      </c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133002</v>
      </c>
      <c r="J181" s="38" t="s">
        <v>251</v>
      </c>
      <c r="K181" s="84">
        <v>133002</v>
      </c>
      <c r="L181" s="84" t="s">
        <v>252</v>
      </c>
      <c r="M181" s="38" t="s">
        <v>253</v>
      </c>
      <c r="N181" s="84">
        <v>331196</v>
      </c>
      <c r="O181" s="84" t="s">
        <v>341</v>
      </c>
      <c r="P181" s="84">
        <v>494103</v>
      </c>
      <c r="Q181" s="38" t="s">
        <v>342</v>
      </c>
      <c r="R181" s="38" t="s">
        <v>344</v>
      </c>
      <c r="S181" s="84" t="s">
        <v>428</v>
      </c>
      <c r="T181" s="84" t="s">
        <v>428</v>
      </c>
      <c r="U181" s="84" t="s">
        <v>332</v>
      </c>
      <c r="V181" s="84" t="s">
        <v>266</v>
      </c>
      <c r="W181" s="84">
        <v>0</v>
      </c>
      <c r="X181" s="38" t="s">
        <v>1294</v>
      </c>
      <c r="Y181" s="84">
        <v>357995421</v>
      </c>
      <c r="Z181" s="38" t="s">
        <v>1380</v>
      </c>
      <c r="AA181" s="108" t="s">
        <v>1204</v>
      </c>
      <c r="AB181" s="84">
        <v>40000</v>
      </c>
      <c r="AC181" s="108" t="s">
        <v>989</v>
      </c>
      <c r="AD181" s="84">
        <v>18</v>
      </c>
      <c r="AE181" s="84" t="s">
        <v>1459</v>
      </c>
      <c r="AF181" s="84" t="s">
        <v>1165</v>
      </c>
      <c r="AG181" s="108" t="s">
        <v>1382</v>
      </c>
      <c r="AH181" s="84" t="s">
        <v>1139</v>
      </c>
      <c r="AI181" s="108" t="s">
        <v>1491</v>
      </c>
      <c r="AJ181" s="84">
        <v>2690</v>
      </c>
      <c r="AK181" s="84">
        <v>2690</v>
      </c>
      <c r="AL181" s="108"/>
      <c r="AM181" s="84">
        <v>0</v>
      </c>
      <c r="AN181" s="112">
        <v>0</v>
      </c>
      <c r="AO181" s="112">
        <v>0</v>
      </c>
      <c r="AP181" s="112">
        <v>40000</v>
      </c>
      <c r="AQ181" s="112">
        <v>8573</v>
      </c>
      <c r="AR181" s="112">
        <v>48573</v>
      </c>
      <c r="AS181" s="112">
        <v>22552.69</v>
      </c>
      <c r="AT181" s="112">
        <v>7037.31</v>
      </c>
      <c r="AU181" s="112">
        <v>29590</v>
      </c>
      <c r="AV181" s="84">
        <v>11</v>
      </c>
      <c r="AW181" s="84">
        <v>344</v>
      </c>
      <c r="AX181" s="84" t="s">
        <v>995</v>
      </c>
      <c r="AY181" s="108"/>
      <c r="AZ181" s="84"/>
      <c r="BA181" s="84"/>
      <c r="BB181" s="84" t="s">
        <v>2334</v>
      </c>
      <c r="BC181" s="84"/>
      <c r="BD181" s="108"/>
      <c r="BE181" s="84">
        <v>0</v>
      </c>
      <c r="BF181" s="38" t="s">
        <v>428</v>
      </c>
      <c r="BG181" s="84" t="s">
        <v>2446</v>
      </c>
      <c r="BH181" s="114" t="s">
        <v>2892</v>
      </c>
      <c r="BI181" s="38" t="s">
        <v>111</v>
      </c>
      <c r="BJ181" s="85">
        <v>45867</v>
      </c>
      <c r="BK181" s="84"/>
      <c r="BL181" s="38"/>
      <c r="BM181" s="115" t="s">
        <v>120</v>
      </c>
      <c r="BN181" s="116" t="s">
        <v>201</v>
      </c>
      <c r="BO181" s="84" t="s">
        <v>244</v>
      </c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139017</v>
      </c>
      <c r="J182" s="38" t="s">
        <v>279</v>
      </c>
      <c r="K182" s="84">
        <v>139017</v>
      </c>
      <c r="L182" s="84" t="s">
        <v>252</v>
      </c>
      <c r="M182" s="38" t="s">
        <v>253</v>
      </c>
      <c r="N182" s="84">
        <v>234617</v>
      </c>
      <c r="O182" s="84" t="s">
        <v>280</v>
      </c>
      <c r="P182" s="84">
        <v>308739</v>
      </c>
      <c r="Q182" s="38" t="s">
        <v>281</v>
      </c>
      <c r="R182" s="38" t="s">
        <v>325</v>
      </c>
      <c r="S182" s="84" t="s">
        <v>477</v>
      </c>
      <c r="T182" s="84" t="s">
        <v>477</v>
      </c>
      <c r="U182" s="84" t="s">
        <v>258</v>
      </c>
      <c r="V182" s="84" t="s">
        <v>266</v>
      </c>
      <c r="W182" s="84">
        <v>0</v>
      </c>
      <c r="X182" s="38" t="s">
        <v>1015</v>
      </c>
      <c r="Y182" s="84">
        <v>358130871</v>
      </c>
      <c r="Z182" s="38" t="s">
        <v>1497</v>
      </c>
      <c r="AA182" s="108" t="s">
        <v>1195</v>
      </c>
      <c r="AB182" s="84">
        <v>37000</v>
      </c>
      <c r="AC182" s="108" t="s">
        <v>1018</v>
      </c>
      <c r="AD182" s="84">
        <v>24</v>
      </c>
      <c r="AE182" s="84" t="s">
        <v>1011</v>
      </c>
      <c r="AF182" s="84"/>
      <c r="AG182" s="108" t="s">
        <v>1498</v>
      </c>
      <c r="AH182" s="84"/>
      <c r="AI182" s="108" t="s">
        <v>1495</v>
      </c>
      <c r="AJ182" s="84">
        <v>1970</v>
      </c>
      <c r="AK182" s="84">
        <v>1970</v>
      </c>
      <c r="AL182" s="108" t="s">
        <v>1176</v>
      </c>
      <c r="AM182" s="84">
        <v>13011.81</v>
      </c>
      <c r="AN182" s="112">
        <v>6688.19</v>
      </c>
      <c r="AO182" s="112">
        <v>19700</v>
      </c>
      <c r="AP182" s="112">
        <v>23988.19</v>
      </c>
      <c r="AQ182" s="112">
        <v>3966.81</v>
      </c>
      <c r="AR182" s="112">
        <v>27955</v>
      </c>
      <c r="AS182" s="112">
        <v>0</v>
      </c>
      <c r="AT182" s="112">
        <v>0</v>
      </c>
      <c r="AU182" s="112">
        <v>0</v>
      </c>
      <c r="AV182" s="84">
        <v>10</v>
      </c>
      <c r="AW182" s="84">
        <v>0</v>
      </c>
      <c r="AX182" s="84" t="s">
        <v>1026</v>
      </c>
      <c r="AY182" s="108"/>
      <c r="AZ182" s="84"/>
      <c r="BA182" s="84"/>
      <c r="BB182" s="84" t="s">
        <v>2334</v>
      </c>
      <c r="BC182" s="84"/>
      <c r="BD182" s="108"/>
      <c r="BE182" s="84">
        <v>0</v>
      </c>
      <c r="BF182" s="38" t="s">
        <v>477</v>
      </c>
      <c r="BG182" s="84" t="s">
        <v>2495</v>
      </c>
      <c r="BH182" s="114" t="s">
        <v>2893</v>
      </c>
      <c r="BI182" s="38" t="s">
        <v>110</v>
      </c>
      <c r="BJ182" s="85">
        <v>45867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243</v>
      </c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133002</v>
      </c>
      <c r="J183" s="38" t="s">
        <v>251</v>
      </c>
      <c r="K183" s="84">
        <v>133002</v>
      </c>
      <c r="L183" s="84" t="s">
        <v>252</v>
      </c>
      <c r="M183" s="38" t="s">
        <v>253</v>
      </c>
      <c r="N183" s="84">
        <v>240798</v>
      </c>
      <c r="O183" s="84" t="s">
        <v>372</v>
      </c>
      <c r="P183" s="84">
        <v>398200</v>
      </c>
      <c r="Q183" s="38" t="s">
        <v>373</v>
      </c>
      <c r="R183" s="38" t="s">
        <v>325</v>
      </c>
      <c r="S183" s="84" t="s">
        <v>478</v>
      </c>
      <c r="T183" s="84" t="s">
        <v>478</v>
      </c>
      <c r="U183" s="84" t="s">
        <v>275</v>
      </c>
      <c r="V183" s="84" t="s">
        <v>266</v>
      </c>
      <c r="W183" s="84">
        <v>0</v>
      </c>
      <c r="X183" s="38" t="s">
        <v>1015</v>
      </c>
      <c r="Y183" s="84">
        <v>358180208</v>
      </c>
      <c r="Z183" s="38" t="s">
        <v>1499</v>
      </c>
      <c r="AA183" s="108" t="s">
        <v>1195</v>
      </c>
      <c r="AB183" s="84">
        <v>44000</v>
      </c>
      <c r="AC183" s="108" t="s">
        <v>1018</v>
      </c>
      <c r="AD183" s="84">
        <v>24</v>
      </c>
      <c r="AE183" s="84" t="s">
        <v>1120</v>
      </c>
      <c r="AF183" s="84" t="s">
        <v>1019</v>
      </c>
      <c r="AG183" s="108" t="s">
        <v>1239</v>
      </c>
      <c r="AH183" s="84" t="s">
        <v>993</v>
      </c>
      <c r="AI183" s="108" t="s">
        <v>1500</v>
      </c>
      <c r="AJ183" s="84">
        <v>2340</v>
      </c>
      <c r="AK183" s="84">
        <v>2340</v>
      </c>
      <c r="AL183" s="108" t="s">
        <v>1354</v>
      </c>
      <c r="AM183" s="84">
        <v>15396.3</v>
      </c>
      <c r="AN183" s="112">
        <v>8003.7</v>
      </c>
      <c r="AO183" s="112">
        <v>23400</v>
      </c>
      <c r="AP183" s="112">
        <v>28603.7</v>
      </c>
      <c r="AQ183" s="112">
        <v>4709.3</v>
      </c>
      <c r="AR183" s="112">
        <v>33313</v>
      </c>
      <c r="AS183" s="112">
        <v>0</v>
      </c>
      <c r="AT183" s="112">
        <v>0</v>
      </c>
      <c r="AU183" s="112">
        <v>0</v>
      </c>
      <c r="AV183" s="84">
        <v>10</v>
      </c>
      <c r="AW183" s="84">
        <v>0</v>
      </c>
      <c r="AX183" s="84" t="s">
        <v>1026</v>
      </c>
      <c r="AY183" s="108"/>
      <c r="AZ183" s="84"/>
      <c r="BA183" s="84"/>
      <c r="BB183" s="84" t="s">
        <v>2334</v>
      </c>
      <c r="BC183" s="84"/>
      <c r="BD183" s="108"/>
      <c r="BE183" s="84">
        <v>0</v>
      </c>
      <c r="BF183" s="38" t="s">
        <v>478</v>
      </c>
      <c r="BG183" s="84" t="s">
        <v>2496</v>
      </c>
      <c r="BH183" s="114" t="s">
        <v>2893</v>
      </c>
      <c r="BI183" s="38" t="s">
        <v>111</v>
      </c>
      <c r="BJ183" s="85">
        <v>45868</v>
      </c>
      <c r="BK183" s="84"/>
      <c r="BL183" s="38"/>
      <c r="BM183" s="115" t="s">
        <v>119</v>
      </c>
      <c r="BN183" s="116" t="s">
        <v>200</v>
      </c>
      <c r="BO183" s="84" t="s">
        <v>243</v>
      </c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133002</v>
      </c>
      <c r="J184" s="38" t="s">
        <v>251</v>
      </c>
      <c r="K184" s="84">
        <v>133002</v>
      </c>
      <c r="L184" s="84" t="s">
        <v>252</v>
      </c>
      <c r="M184" s="38" t="s">
        <v>253</v>
      </c>
      <c r="N184" s="84">
        <v>240798</v>
      </c>
      <c r="O184" s="84" t="s">
        <v>372</v>
      </c>
      <c r="P184" s="84">
        <v>398200</v>
      </c>
      <c r="Q184" s="38" t="s">
        <v>373</v>
      </c>
      <c r="R184" s="38" t="s">
        <v>325</v>
      </c>
      <c r="S184" s="84" t="s">
        <v>479</v>
      </c>
      <c r="T184" s="84" t="s">
        <v>479</v>
      </c>
      <c r="U184" s="84" t="s">
        <v>275</v>
      </c>
      <c r="V184" s="84" t="s">
        <v>266</v>
      </c>
      <c r="W184" s="84">
        <v>0</v>
      </c>
      <c r="X184" s="38" t="s">
        <v>1015</v>
      </c>
      <c r="Y184" s="84">
        <v>358180213</v>
      </c>
      <c r="Z184" s="38" t="s">
        <v>1501</v>
      </c>
      <c r="AA184" s="108" t="s">
        <v>1195</v>
      </c>
      <c r="AB184" s="84">
        <v>44000</v>
      </c>
      <c r="AC184" s="108" t="s">
        <v>1018</v>
      </c>
      <c r="AD184" s="84">
        <v>24</v>
      </c>
      <c r="AE184" s="84" t="s">
        <v>1120</v>
      </c>
      <c r="AF184" s="84" t="s">
        <v>1019</v>
      </c>
      <c r="AG184" s="108" t="s">
        <v>1239</v>
      </c>
      <c r="AH184" s="84" t="s">
        <v>993</v>
      </c>
      <c r="AI184" s="108" t="s">
        <v>1500</v>
      </c>
      <c r="AJ184" s="84">
        <v>2340</v>
      </c>
      <c r="AK184" s="84">
        <v>2340</v>
      </c>
      <c r="AL184" s="108" t="s">
        <v>1176</v>
      </c>
      <c r="AM184" s="84">
        <v>15396.3</v>
      </c>
      <c r="AN184" s="112">
        <v>8003.7</v>
      </c>
      <c r="AO184" s="112">
        <v>23400</v>
      </c>
      <c r="AP184" s="112">
        <v>28603.7</v>
      </c>
      <c r="AQ184" s="112">
        <v>4709.3</v>
      </c>
      <c r="AR184" s="112">
        <v>33313</v>
      </c>
      <c r="AS184" s="112">
        <v>0</v>
      </c>
      <c r="AT184" s="112">
        <v>0</v>
      </c>
      <c r="AU184" s="112">
        <v>0</v>
      </c>
      <c r="AV184" s="84">
        <v>10</v>
      </c>
      <c r="AW184" s="84">
        <v>0</v>
      </c>
      <c r="AX184" s="84" t="s">
        <v>1026</v>
      </c>
      <c r="AY184" s="108"/>
      <c r="AZ184" s="84"/>
      <c r="BA184" s="84"/>
      <c r="BB184" s="84" t="s">
        <v>2334</v>
      </c>
      <c r="BC184" s="84"/>
      <c r="BD184" s="108"/>
      <c r="BE184" s="84">
        <v>0</v>
      </c>
      <c r="BF184" s="38" t="s">
        <v>479</v>
      </c>
      <c r="BG184" s="84" t="s">
        <v>2497</v>
      </c>
      <c r="BH184" s="114" t="s">
        <v>2893</v>
      </c>
      <c r="BI184" s="38" t="s">
        <v>111</v>
      </c>
      <c r="BJ184" s="85">
        <v>45868</v>
      </c>
      <c r="BK184" s="84"/>
      <c r="BL184" s="38"/>
      <c r="BM184" s="115" t="s">
        <v>119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133002</v>
      </c>
      <c r="J185" s="38" t="s">
        <v>251</v>
      </c>
      <c r="K185" s="84">
        <v>133002</v>
      </c>
      <c r="L185" s="84" t="s">
        <v>252</v>
      </c>
      <c r="M185" s="38" t="s">
        <v>253</v>
      </c>
      <c r="N185" s="84">
        <v>235565</v>
      </c>
      <c r="O185" s="84" t="s">
        <v>276</v>
      </c>
      <c r="P185" s="84">
        <v>355880</v>
      </c>
      <c r="Q185" s="38" t="s">
        <v>292</v>
      </c>
      <c r="R185" s="38" t="s">
        <v>325</v>
      </c>
      <c r="S185" s="84" t="s">
        <v>480</v>
      </c>
      <c r="T185" s="84" t="s">
        <v>480</v>
      </c>
      <c r="U185" s="84" t="s">
        <v>332</v>
      </c>
      <c r="V185" s="84" t="s">
        <v>266</v>
      </c>
      <c r="W185" s="84">
        <v>0</v>
      </c>
      <c r="X185" s="38" t="s">
        <v>1294</v>
      </c>
      <c r="Y185" s="84">
        <v>358186534</v>
      </c>
      <c r="Z185" s="38" t="s">
        <v>1502</v>
      </c>
      <c r="AA185" s="108" t="s">
        <v>1195</v>
      </c>
      <c r="AB185" s="84">
        <v>80000</v>
      </c>
      <c r="AC185" s="108" t="s">
        <v>989</v>
      </c>
      <c r="AD185" s="84">
        <v>24</v>
      </c>
      <c r="AE185" s="84" t="s">
        <v>1465</v>
      </c>
      <c r="AF185" s="84" t="s">
        <v>991</v>
      </c>
      <c r="AG185" s="108" t="s">
        <v>1053</v>
      </c>
      <c r="AH185" s="84" t="s">
        <v>993</v>
      </c>
      <c r="AI185" s="108" t="s">
        <v>1495</v>
      </c>
      <c r="AJ185" s="84">
        <v>4260</v>
      </c>
      <c r="AK185" s="84">
        <v>4260</v>
      </c>
      <c r="AL185" s="108" t="s">
        <v>1191</v>
      </c>
      <c r="AM185" s="84">
        <v>28139.54</v>
      </c>
      <c r="AN185" s="112">
        <v>14460.46</v>
      </c>
      <c r="AO185" s="112">
        <v>42600</v>
      </c>
      <c r="AP185" s="112">
        <v>51860.46</v>
      </c>
      <c r="AQ185" s="112">
        <v>8573.5400000000009</v>
      </c>
      <c r="AR185" s="112">
        <v>60434</v>
      </c>
      <c r="AS185" s="112">
        <v>0</v>
      </c>
      <c r="AT185" s="112">
        <v>0</v>
      </c>
      <c r="AU185" s="112">
        <v>0</v>
      </c>
      <c r="AV185" s="84">
        <v>10</v>
      </c>
      <c r="AW185" s="84">
        <v>0</v>
      </c>
      <c r="AX185" s="84" t="s">
        <v>1026</v>
      </c>
      <c r="AY185" s="108"/>
      <c r="AZ185" s="84"/>
      <c r="BA185" s="84"/>
      <c r="BB185" s="84" t="s">
        <v>2334</v>
      </c>
      <c r="BC185" s="84"/>
      <c r="BD185" s="108"/>
      <c r="BE185" s="84">
        <v>0</v>
      </c>
      <c r="BF185" s="38" t="s">
        <v>480</v>
      </c>
      <c r="BG185" s="84" t="s">
        <v>2498</v>
      </c>
      <c r="BH185" s="114" t="s">
        <v>2893</v>
      </c>
      <c r="BI185" s="38" t="s">
        <v>112</v>
      </c>
      <c r="BJ185" s="85">
        <v>45868</v>
      </c>
      <c r="BK185" s="84" t="s">
        <v>125</v>
      </c>
      <c r="BL185" s="38"/>
      <c r="BM185" s="115"/>
      <c r="BN185" s="116" t="s">
        <v>112</v>
      </c>
      <c r="BO185" s="84" t="s">
        <v>244</v>
      </c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133002</v>
      </c>
      <c r="J186" s="38" t="s">
        <v>251</v>
      </c>
      <c r="K186" s="84">
        <v>133002</v>
      </c>
      <c r="L186" s="84" t="s">
        <v>252</v>
      </c>
      <c r="M186" s="38" t="s">
        <v>253</v>
      </c>
      <c r="N186" s="84">
        <v>331196</v>
      </c>
      <c r="O186" s="84" t="s">
        <v>341</v>
      </c>
      <c r="P186" s="84">
        <v>494103</v>
      </c>
      <c r="Q186" s="38" t="s">
        <v>342</v>
      </c>
      <c r="R186" s="38" t="s">
        <v>344</v>
      </c>
      <c r="S186" s="84" t="s">
        <v>424</v>
      </c>
      <c r="T186" s="84" t="s">
        <v>424</v>
      </c>
      <c r="U186" s="84" t="s">
        <v>332</v>
      </c>
      <c r="V186" s="84" t="s">
        <v>266</v>
      </c>
      <c r="W186" s="84">
        <v>0</v>
      </c>
      <c r="X186" s="38" t="s">
        <v>1294</v>
      </c>
      <c r="Y186" s="84">
        <v>358186951</v>
      </c>
      <c r="Z186" s="38" t="s">
        <v>1372</v>
      </c>
      <c r="AA186" s="108" t="s">
        <v>1195</v>
      </c>
      <c r="AB186" s="84">
        <v>20000</v>
      </c>
      <c r="AC186" s="108" t="s">
        <v>989</v>
      </c>
      <c r="AD186" s="84">
        <v>18</v>
      </c>
      <c r="AE186" s="84" t="s">
        <v>1459</v>
      </c>
      <c r="AF186" s="84" t="s">
        <v>1165</v>
      </c>
      <c r="AG186" s="108" t="s">
        <v>1368</v>
      </c>
      <c r="AH186" s="84" t="s">
        <v>1139</v>
      </c>
      <c r="AI186" s="108" t="s">
        <v>1495</v>
      </c>
      <c r="AJ186" s="84">
        <v>1340</v>
      </c>
      <c r="AK186" s="84">
        <v>1340</v>
      </c>
      <c r="AL186" s="108" t="s">
        <v>1191</v>
      </c>
      <c r="AM186" s="84">
        <v>10049.629999999999</v>
      </c>
      <c r="AN186" s="112">
        <v>3350.37</v>
      </c>
      <c r="AO186" s="112">
        <v>13400</v>
      </c>
      <c r="AP186" s="112">
        <v>9950.3700000000008</v>
      </c>
      <c r="AQ186" s="112">
        <v>983.63</v>
      </c>
      <c r="AR186" s="112">
        <v>10934</v>
      </c>
      <c r="AS186" s="112">
        <v>0</v>
      </c>
      <c r="AT186" s="112">
        <v>0</v>
      </c>
      <c r="AU186" s="112">
        <v>0</v>
      </c>
      <c r="AV186" s="84">
        <v>10</v>
      </c>
      <c r="AW186" s="84">
        <v>0</v>
      </c>
      <c r="AX186" s="84" t="s">
        <v>1026</v>
      </c>
      <c r="AY186" s="108"/>
      <c r="AZ186" s="84"/>
      <c r="BA186" s="84"/>
      <c r="BB186" s="84" t="s">
        <v>2334</v>
      </c>
      <c r="BC186" s="84"/>
      <c r="BD186" s="108"/>
      <c r="BE186" s="84">
        <v>0</v>
      </c>
      <c r="BF186" s="38" t="s">
        <v>424</v>
      </c>
      <c r="BG186" s="84" t="s">
        <v>2443</v>
      </c>
      <c r="BH186" s="114" t="s">
        <v>2893</v>
      </c>
      <c r="BI186" s="38" t="s">
        <v>111</v>
      </c>
      <c r="BJ186" s="85">
        <v>45868</v>
      </c>
      <c r="BK186" s="84"/>
      <c r="BL186" s="38"/>
      <c r="BM186" s="115" t="s">
        <v>119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133002</v>
      </c>
      <c r="J187" s="38" t="s">
        <v>251</v>
      </c>
      <c r="K187" s="84">
        <v>133002</v>
      </c>
      <c r="L187" s="84" t="s">
        <v>252</v>
      </c>
      <c r="M187" s="38" t="s">
        <v>253</v>
      </c>
      <c r="N187" s="84">
        <v>240798</v>
      </c>
      <c r="O187" s="84" t="s">
        <v>372</v>
      </c>
      <c r="P187" s="84">
        <v>398200</v>
      </c>
      <c r="Q187" s="38" t="s">
        <v>373</v>
      </c>
      <c r="R187" s="38" t="s">
        <v>344</v>
      </c>
      <c r="S187" s="84" t="s">
        <v>414</v>
      </c>
      <c r="T187" s="84" t="s">
        <v>414</v>
      </c>
      <c r="U187" s="84" t="s">
        <v>275</v>
      </c>
      <c r="V187" s="84" t="s">
        <v>266</v>
      </c>
      <c r="W187" s="84">
        <v>0</v>
      </c>
      <c r="X187" s="38" t="s">
        <v>1294</v>
      </c>
      <c r="Y187" s="84">
        <v>358254865</v>
      </c>
      <c r="Z187" s="38" t="s">
        <v>1351</v>
      </c>
      <c r="AA187" s="108" t="s">
        <v>1195</v>
      </c>
      <c r="AB187" s="84">
        <v>30000</v>
      </c>
      <c r="AC187" s="108" t="s">
        <v>1018</v>
      </c>
      <c r="AD187" s="84">
        <v>18</v>
      </c>
      <c r="AE187" s="84" t="s">
        <v>1459</v>
      </c>
      <c r="AF187" s="84" t="s">
        <v>1165</v>
      </c>
      <c r="AG187" s="108" t="s">
        <v>1342</v>
      </c>
      <c r="AH187" s="84" t="s">
        <v>1139</v>
      </c>
      <c r="AI187" s="108" t="s">
        <v>1500</v>
      </c>
      <c r="AJ187" s="84">
        <v>2010</v>
      </c>
      <c r="AK187" s="84">
        <v>2010</v>
      </c>
      <c r="AL187" s="108" t="s">
        <v>1350</v>
      </c>
      <c r="AM187" s="84">
        <v>4020.55</v>
      </c>
      <c r="AN187" s="112">
        <v>2009.45</v>
      </c>
      <c r="AO187" s="112">
        <v>6030</v>
      </c>
      <c r="AP187" s="112">
        <v>25979.45</v>
      </c>
      <c r="AQ187" s="112">
        <v>4503.55</v>
      </c>
      <c r="AR187" s="112">
        <v>30483</v>
      </c>
      <c r="AS187" s="112">
        <v>11025.76</v>
      </c>
      <c r="AT187" s="112">
        <v>3044.24</v>
      </c>
      <c r="AU187" s="112">
        <v>14070</v>
      </c>
      <c r="AV187" s="84">
        <v>10</v>
      </c>
      <c r="AW187" s="84">
        <v>195</v>
      </c>
      <c r="AX187" s="84" t="s">
        <v>995</v>
      </c>
      <c r="AY187" s="108"/>
      <c r="AZ187" s="84"/>
      <c r="BA187" s="84"/>
      <c r="BB187" s="84" t="s">
        <v>2334</v>
      </c>
      <c r="BC187" s="84"/>
      <c r="BD187" s="108"/>
      <c r="BE187" s="84">
        <v>0</v>
      </c>
      <c r="BF187" s="38" t="s">
        <v>414</v>
      </c>
      <c r="BG187" s="84" t="s">
        <v>2433</v>
      </c>
      <c r="BH187" s="114" t="s">
        <v>2892</v>
      </c>
      <c r="BI187" s="38" t="s">
        <v>112</v>
      </c>
      <c r="BJ187" s="85">
        <v>45867</v>
      </c>
      <c r="BK187" s="84" t="s">
        <v>128</v>
      </c>
      <c r="BL187" s="38"/>
      <c r="BM187" s="115"/>
      <c r="BN187" s="116" t="s">
        <v>112</v>
      </c>
      <c r="BO187" s="84" t="s">
        <v>244</v>
      </c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133002</v>
      </c>
      <c r="J188" s="38" t="s">
        <v>251</v>
      </c>
      <c r="K188" s="84">
        <v>133002</v>
      </c>
      <c r="L188" s="84" t="s">
        <v>252</v>
      </c>
      <c r="M188" s="38" t="s">
        <v>253</v>
      </c>
      <c r="N188" s="84">
        <v>331196</v>
      </c>
      <c r="O188" s="84" t="s">
        <v>341</v>
      </c>
      <c r="P188" s="84">
        <v>466855</v>
      </c>
      <c r="Q188" s="38" t="s">
        <v>391</v>
      </c>
      <c r="R188" s="38" t="s">
        <v>344</v>
      </c>
      <c r="S188" s="84" t="s">
        <v>442</v>
      </c>
      <c r="T188" s="84" t="s">
        <v>442</v>
      </c>
      <c r="U188" s="84" t="s">
        <v>332</v>
      </c>
      <c r="V188" s="84" t="s">
        <v>266</v>
      </c>
      <c r="W188" s="84">
        <v>0</v>
      </c>
      <c r="X188" s="38" t="s">
        <v>1294</v>
      </c>
      <c r="Y188" s="84">
        <v>358329750</v>
      </c>
      <c r="Z188" s="38" t="s">
        <v>1419</v>
      </c>
      <c r="AA188" s="108" t="s">
        <v>1195</v>
      </c>
      <c r="AB188" s="84">
        <v>40000</v>
      </c>
      <c r="AC188" s="108" t="s">
        <v>989</v>
      </c>
      <c r="AD188" s="84">
        <v>18</v>
      </c>
      <c r="AE188" s="84" t="s">
        <v>1459</v>
      </c>
      <c r="AF188" s="84"/>
      <c r="AG188" s="108" t="s">
        <v>1420</v>
      </c>
      <c r="AH188" s="84"/>
      <c r="AI188" s="108" t="s">
        <v>1495</v>
      </c>
      <c r="AJ188" s="84">
        <v>2680</v>
      </c>
      <c r="AK188" s="84">
        <v>2680</v>
      </c>
      <c r="AL188" s="108" t="s">
        <v>1503</v>
      </c>
      <c r="AM188" s="84">
        <v>5404.61</v>
      </c>
      <c r="AN188" s="112">
        <v>2635.39</v>
      </c>
      <c r="AO188" s="112">
        <v>8040</v>
      </c>
      <c r="AP188" s="112">
        <v>34595.39</v>
      </c>
      <c r="AQ188" s="112">
        <v>6031.61</v>
      </c>
      <c r="AR188" s="112">
        <v>40627</v>
      </c>
      <c r="AS188" s="112">
        <v>14694.69</v>
      </c>
      <c r="AT188" s="112">
        <v>4065.31</v>
      </c>
      <c r="AU188" s="112">
        <v>18760</v>
      </c>
      <c r="AV188" s="84">
        <v>10</v>
      </c>
      <c r="AW188" s="84">
        <v>197</v>
      </c>
      <c r="AX188" s="84" t="s">
        <v>995</v>
      </c>
      <c r="AY188" s="108"/>
      <c r="AZ188" s="84"/>
      <c r="BA188" s="84"/>
      <c r="BB188" s="84" t="s">
        <v>2334</v>
      </c>
      <c r="BC188" s="84"/>
      <c r="BD188" s="108"/>
      <c r="BE188" s="84">
        <v>0</v>
      </c>
      <c r="BF188" s="38" t="s">
        <v>442</v>
      </c>
      <c r="BG188" s="84" t="s">
        <v>2460</v>
      </c>
      <c r="BH188" s="114" t="s">
        <v>2892</v>
      </c>
      <c r="BI188" s="38" t="s">
        <v>112</v>
      </c>
      <c r="BJ188" s="85">
        <v>45867</v>
      </c>
      <c r="BK188" s="84" t="s">
        <v>124</v>
      </c>
      <c r="BL188" s="38"/>
      <c r="BM188" s="115"/>
      <c r="BN188" s="116" t="s">
        <v>112</v>
      </c>
      <c r="BO188" s="84" t="s">
        <v>244</v>
      </c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133002</v>
      </c>
      <c r="J189" s="38" t="s">
        <v>251</v>
      </c>
      <c r="K189" s="84">
        <v>133002</v>
      </c>
      <c r="L189" s="84" t="s">
        <v>252</v>
      </c>
      <c r="M189" s="38" t="s">
        <v>253</v>
      </c>
      <c r="N189" s="84">
        <v>381416</v>
      </c>
      <c r="O189" s="84" t="s">
        <v>377</v>
      </c>
      <c r="P189" s="84">
        <v>560207</v>
      </c>
      <c r="Q189" s="38" t="s">
        <v>378</v>
      </c>
      <c r="R189" s="38" t="s">
        <v>344</v>
      </c>
      <c r="S189" s="84" t="s">
        <v>416</v>
      </c>
      <c r="T189" s="84" t="s">
        <v>416</v>
      </c>
      <c r="U189" s="84" t="s">
        <v>332</v>
      </c>
      <c r="V189" s="84" t="s">
        <v>266</v>
      </c>
      <c r="W189" s="84">
        <v>0</v>
      </c>
      <c r="X189" s="38" t="s">
        <v>1294</v>
      </c>
      <c r="Y189" s="84">
        <v>358600964</v>
      </c>
      <c r="Z189" s="38" t="s">
        <v>1353</v>
      </c>
      <c r="AA189" s="108" t="s">
        <v>1121</v>
      </c>
      <c r="AB189" s="84">
        <v>39000</v>
      </c>
      <c r="AC189" s="108" t="s">
        <v>989</v>
      </c>
      <c r="AD189" s="84">
        <v>18</v>
      </c>
      <c r="AE189" s="84" t="s">
        <v>1459</v>
      </c>
      <c r="AF189" s="84" t="s">
        <v>1137</v>
      </c>
      <c r="AG189" s="108" t="s">
        <v>1348</v>
      </c>
      <c r="AH189" s="84" t="s">
        <v>1139</v>
      </c>
      <c r="AI189" s="108" t="s">
        <v>1493</v>
      </c>
      <c r="AJ189" s="84">
        <v>2620</v>
      </c>
      <c r="AK189" s="84">
        <v>2620</v>
      </c>
      <c r="AL189" s="108" t="s">
        <v>1504</v>
      </c>
      <c r="AM189" s="84">
        <v>13270.02</v>
      </c>
      <c r="AN189" s="112">
        <v>5069.9799999999996</v>
      </c>
      <c r="AO189" s="112">
        <v>18340</v>
      </c>
      <c r="AP189" s="112">
        <v>25729.98</v>
      </c>
      <c r="AQ189" s="112">
        <v>3385.02</v>
      </c>
      <c r="AR189" s="112">
        <v>29115</v>
      </c>
      <c r="AS189" s="112">
        <v>4178.9799999999996</v>
      </c>
      <c r="AT189" s="112">
        <v>1061.02</v>
      </c>
      <c r="AU189" s="112">
        <v>5240</v>
      </c>
      <c r="AV189" s="84">
        <v>9</v>
      </c>
      <c r="AW189" s="84">
        <v>42</v>
      </c>
      <c r="AX189" s="84" t="s">
        <v>1270</v>
      </c>
      <c r="AY189" s="108"/>
      <c r="AZ189" s="84"/>
      <c r="BA189" s="84"/>
      <c r="BB189" s="84" t="s">
        <v>2334</v>
      </c>
      <c r="BC189" s="84"/>
      <c r="BD189" s="108"/>
      <c r="BE189" s="84">
        <v>0</v>
      </c>
      <c r="BF189" s="38" t="s">
        <v>416</v>
      </c>
      <c r="BG189" s="84" t="s">
        <v>2435</v>
      </c>
      <c r="BH189" s="114" t="s">
        <v>2893</v>
      </c>
      <c r="BI189" s="38" t="s">
        <v>110</v>
      </c>
      <c r="BJ189" s="85">
        <v>45866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242</v>
      </c>
      <c r="BP189" s="84">
        <v>2620</v>
      </c>
      <c r="BQ189" s="117" t="s">
        <v>202</v>
      </c>
      <c r="BR189" s="118" t="s">
        <v>2906</v>
      </c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133002</v>
      </c>
      <c r="J190" s="38" t="s">
        <v>251</v>
      </c>
      <c r="K190" s="84">
        <v>133002</v>
      </c>
      <c r="L190" s="84" t="s">
        <v>252</v>
      </c>
      <c r="M190" s="38" t="s">
        <v>253</v>
      </c>
      <c r="N190" s="84">
        <v>235565</v>
      </c>
      <c r="O190" s="84" t="s">
        <v>276</v>
      </c>
      <c r="P190" s="84">
        <v>367362</v>
      </c>
      <c r="Q190" s="38" t="s">
        <v>330</v>
      </c>
      <c r="R190" s="38" t="s">
        <v>325</v>
      </c>
      <c r="S190" s="84" t="s">
        <v>481</v>
      </c>
      <c r="T190" s="84" t="s">
        <v>481</v>
      </c>
      <c r="U190" s="84" t="s">
        <v>482</v>
      </c>
      <c r="V190" s="84" t="s">
        <v>266</v>
      </c>
      <c r="W190" s="84">
        <v>0</v>
      </c>
      <c r="X190" s="38" t="s">
        <v>1294</v>
      </c>
      <c r="Y190" s="84">
        <v>358607387</v>
      </c>
      <c r="Z190" s="38" t="s">
        <v>1505</v>
      </c>
      <c r="AA190" s="108" t="s">
        <v>1121</v>
      </c>
      <c r="AB190" s="84">
        <v>52000</v>
      </c>
      <c r="AC190" s="108" t="s">
        <v>989</v>
      </c>
      <c r="AD190" s="84">
        <v>24</v>
      </c>
      <c r="AE190" s="84" t="s">
        <v>1506</v>
      </c>
      <c r="AF190" s="84" t="s">
        <v>991</v>
      </c>
      <c r="AG190" s="108" t="s">
        <v>1125</v>
      </c>
      <c r="AH190" s="84" t="s">
        <v>993</v>
      </c>
      <c r="AI190" s="108" t="s">
        <v>1507</v>
      </c>
      <c r="AJ190" s="84">
        <v>2740</v>
      </c>
      <c r="AK190" s="84">
        <v>2740</v>
      </c>
      <c r="AL190" s="108" t="s">
        <v>1191</v>
      </c>
      <c r="AM190" s="84">
        <v>16343.54</v>
      </c>
      <c r="AN190" s="112">
        <v>8316.4599999999991</v>
      </c>
      <c r="AO190" s="112">
        <v>24660</v>
      </c>
      <c r="AP190" s="112">
        <v>35656.46</v>
      </c>
      <c r="AQ190" s="112">
        <v>6053.54</v>
      </c>
      <c r="AR190" s="112">
        <v>41710</v>
      </c>
      <c r="AS190" s="112">
        <v>0</v>
      </c>
      <c r="AT190" s="112">
        <v>0</v>
      </c>
      <c r="AU190" s="112">
        <v>0</v>
      </c>
      <c r="AV190" s="84">
        <v>9</v>
      </c>
      <c r="AW190" s="84">
        <v>0</v>
      </c>
      <c r="AX190" s="84" t="s">
        <v>1026</v>
      </c>
      <c r="AY190" s="108"/>
      <c r="AZ190" s="84"/>
      <c r="BA190" s="84"/>
      <c r="BB190" s="84" t="s">
        <v>2334</v>
      </c>
      <c r="BC190" s="84"/>
      <c r="BD190" s="108"/>
      <c r="BE190" s="84">
        <v>0</v>
      </c>
      <c r="BF190" s="38" t="s">
        <v>481</v>
      </c>
      <c r="BG190" s="84" t="s">
        <v>2499</v>
      </c>
      <c r="BH190" s="114" t="s">
        <v>2893</v>
      </c>
      <c r="BI190" s="38" t="s">
        <v>111</v>
      </c>
      <c r="BJ190" s="85">
        <v>45868</v>
      </c>
      <c r="BK190" s="84"/>
      <c r="BL190" s="38"/>
      <c r="BM190" s="115" t="s">
        <v>120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133002</v>
      </c>
      <c r="J191" s="38" t="s">
        <v>251</v>
      </c>
      <c r="K191" s="84">
        <v>133002</v>
      </c>
      <c r="L191" s="84" t="s">
        <v>252</v>
      </c>
      <c r="M191" s="38" t="s">
        <v>253</v>
      </c>
      <c r="N191" s="84">
        <v>235565</v>
      </c>
      <c r="O191" s="84" t="s">
        <v>276</v>
      </c>
      <c r="P191" s="84">
        <v>355880</v>
      </c>
      <c r="Q191" s="38" t="s">
        <v>292</v>
      </c>
      <c r="R191" s="38" t="s">
        <v>344</v>
      </c>
      <c r="S191" s="84" t="s">
        <v>402</v>
      </c>
      <c r="T191" s="84" t="s">
        <v>402</v>
      </c>
      <c r="U191" s="84" t="s">
        <v>332</v>
      </c>
      <c r="V191" s="84" t="s">
        <v>266</v>
      </c>
      <c r="W191" s="84">
        <v>0</v>
      </c>
      <c r="X191" s="38" t="s">
        <v>1294</v>
      </c>
      <c r="Y191" s="84">
        <v>358615689</v>
      </c>
      <c r="Z191" s="38" t="s">
        <v>1318</v>
      </c>
      <c r="AA191" s="108" t="s">
        <v>1508</v>
      </c>
      <c r="AB191" s="84">
        <v>30000</v>
      </c>
      <c r="AC191" s="108" t="s">
        <v>989</v>
      </c>
      <c r="AD191" s="84">
        <v>18</v>
      </c>
      <c r="AE191" s="84" t="s">
        <v>1459</v>
      </c>
      <c r="AF191" s="84" t="s">
        <v>1165</v>
      </c>
      <c r="AG191" s="108" t="s">
        <v>1320</v>
      </c>
      <c r="AH191" s="84" t="s">
        <v>1139</v>
      </c>
      <c r="AI191" s="108" t="s">
        <v>1509</v>
      </c>
      <c r="AJ191" s="84">
        <v>2010</v>
      </c>
      <c r="AK191" s="84">
        <v>2010</v>
      </c>
      <c r="AL191" s="108" t="s">
        <v>1510</v>
      </c>
      <c r="AM191" s="84">
        <v>8864.76</v>
      </c>
      <c r="AN191" s="112">
        <v>3195.24</v>
      </c>
      <c r="AO191" s="112">
        <v>12060</v>
      </c>
      <c r="AP191" s="112">
        <v>21135.24</v>
      </c>
      <c r="AQ191" s="112">
        <v>2892.76</v>
      </c>
      <c r="AR191" s="112">
        <v>24028</v>
      </c>
      <c r="AS191" s="112">
        <v>3247.98</v>
      </c>
      <c r="AT191" s="112">
        <v>772.02</v>
      </c>
      <c r="AU191" s="112">
        <v>4020</v>
      </c>
      <c r="AV191" s="84">
        <v>8</v>
      </c>
      <c r="AW191" s="84">
        <v>42</v>
      </c>
      <c r="AX191" s="84" t="s">
        <v>1270</v>
      </c>
      <c r="AY191" s="108"/>
      <c r="AZ191" s="84"/>
      <c r="BA191" s="84"/>
      <c r="BB191" s="84" t="s">
        <v>2334</v>
      </c>
      <c r="BC191" s="84"/>
      <c r="BD191" s="108"/>
      <c r="BE191" s="84">
        <v>0</v>
      </c>
      <c r="BF191" s="38" t="s">
        <v>402</v>
      </c>
      <c r="BG191" s="84" t="s">
        <v>2421</v>
      </c>
      <c r="BH191" s="114" t="s">
        <v>2893</v>
      </c>
      <c r="BI191" s="38" t="s">
        <v>110</v>
      </c>
      <c r="BJ191" s="85">
        <v>45866</v>
      </c>
      <c r="BK191" s="84"/>
      <c r="BL191" s="38" t="s">
        <v>115</v>
      </c>
      <c r="BM191" s="115" t="s">
        <v>120</v>
      </c>
      <c r="BN191" s="116" t="s">
        <v>201</v>
      </c>
      <c r="BO191" s="84" t="s">
        <v>244</v>
      </c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133002</v>
      </c>
      <c r="J192" s="38" t="s">
        <v>251</v>
      </c>
      <c r="K192" s="84">
        <v>133002</v>
      </c>
      <c r="L192" s="84" t="s">
        <v>252</v>
      </c>
      <c r="M192" s="38" t="s">
        <v>253</v>
      </c>
      <c r="N192" s="84">
        <v>331196</v>
      </c>
      <c r="O192" s="84" t="s">
        <v>341</v>
      </c>
      <c r="P192" s="84">
        <v>466855</v>
      </c>
      <c r="Q192" s="38" t="s">
        <v>391</v>
      </c>
      <c r="R192" s="38" t="s">
        <v>325</v>
      </c>
      <c r="S192" s="84" t="s">
        <v>483</v>
      </c>
      <c r="T192" s="84" t="s">
        <v>483</v>
      </c>
      <c r="U192" s="84" t="s">
        <v>265</v>
      </c>
      <c r="V192" s="84" t="s">
        <v>266</v>
      </c>
      <c r="W192" s="84">
        <v>0</v>
      </c>
      <c r="X192" s="38" t="s">
        <v>1294</v>
      </c>
      <c r="Y192" s="84">
        <v>358678396</v>
      </c>
      <c r="Z192" s="38" t="s">
        <v>1511</v>
      </c>
      <c r="AA192" s="108" t="s">
        <v>1512</v>
      </c>
      <c r="AB192" s="84">
        <v>65000</v>
      </c>
      <c r="AC192" s="108" t="s">
        <v>989</v>
      </c>
      <c r="AD192" s="84">
        <v>24</v>
      </c>
      <c r="AE192" s="84" t="s">
        <v>1462</v>
      </c>
      <c r="AF192" s="84" t="s">
        <v>1137</v>
      </c>
      <c r="AG192" s="108" t="s">
        <v>1344</v>
      </c>
      <c r="AH192" s="84" t="s">
        <v>1091</v>
      </c>
      <c r="AI192" s="108" t="s">
        <v>1509</v>
      </c>
      <c r="AJ192" s="84">
        <v>3440</v>
      </c>
      <c r="AK192" s="84">
        <v>3440</v>
      </c>
      <c r="AL192" s="108" t="s">
        <v>1191</v>
      </c>
      <c r="AM192" s="84">
        <v>17890.12</v>
      </c>
      <c r="AN192" s="112">
        <v>9629.8799999999992</v>
      </c>
      <c r="AO192" s="112">
        <v>27520</v>
      </c>
      <c r="AP192" s="112">
        <v>47109.88</v>
      </c>
      <c r="AQ192" s="112">
        <v>8702.1200000000008</v>
      </c>
      <c r="AR192" s="112">
        <v>55812</v>
      </c>
      <c r="AS192" s="112">
        <v>0</v>
      </c>
      <c r="AT192" s="112">
        <v>0</v>
      </c>
      <c r="AU192" s="112">
        <v>0</v>
      </c>
      <c r="AV192" s="84">
        <v>8</v>
      </c>
      <c r="AW192" s="84">
        <v>0</v>
      </c>
      <c r="AX192" s="84" t="s">
        <v>1026</v>
      </c>
      <c r="AY192" s="108"/>
      <c r="AZ192" s="84"/>
      <c r="BA192" s="84"/>
      <c r="BB192" s="84" t="s">
        <v>2334</v>
      </c>
      <c r="BC192" s="84"/>
      <c r="BD192" s="108"/>
      <c r="BE192" s="84">
        <v>0</v>
      </c>
      <c r="BF192" s="38" t="s">
        <v>483</v>
      </c>
      <c r="BG192" s="84" t="s">
        <v>2500</v>
      </c>
      <c r="BH192" s="114" t="s">
        <v>2893</v>
      </c>
      <c r="BI192" s="38" t="s">
        <v>111</v>
      </c>
      <c r="BJ192" s="85">
        <v>45868</v>
      </c>
      <c r="BK192" s="84"/>
      <c r="BL192" s="38"/>
      <c r="BM192" s="115" t="s">
        <v>119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133002</v>
      </c>
      <c r="J193" s="38" t="s">
        <v>251</v>
      </c>
      <c r="K193" s="84">
        <v>133002</v>
      </c>
      <c r="L193" s="84" t="s">
        <v>252</v>
      </c>
      <c r="M193" s="38" t="s">
        <v>253</v>
      </c>
      <c r="N193" s="84">
        <v>237908</v>
      </c>
      <c r="O193" s="84" t="s">
        <v>312</v>
      </c>
      <c r="P193" s="84">
        <v>312955</v>
      </c>
      <c r="Q193" s="38" t="s">
        <v>313</v>
      </c>
      <c r="R193" s="38" t="s">
        <v>325</v>
      </c>
      <c r="S193" s="84" t="s">
        <v>484</v>
      </c>
      <c r="T193" s="84" t="s">
        <v>484</v>
      </c>
      <c r="U193" s="84" t="s">
        <v>332</v>
      </c>
      <c r="V193" s="84" t="s">
        <v>266</v>
      </c>
      <c r="W193" s="84">
        <v>0</v>
      </c>
      <c r="X193" s="38" t="s">
        <v>1015</v>
      </c>
      <c r="Y193" s="84">
        <v>358866945</v>
      </c>
      <c r="Z193" s="38" t="s">
        <v>1513</v>
      </c>
      <c r="AA193" s="108" t="s">
        <v>1514</v>
      </c>
      <c r="AB193" s="84">
        <v>43000</v>
      </c>
      <c r="AC193" s="108" t="s">
        <v>1018</v>
      </c>
      <c r="AD193" s="84">
        <v>24</v>
      </c>
      <c r="AE193" s="84" t="s">
        <v>1124</v>
      </c>
      <c r="AF193" s="84" t="s">
        <v>1019</v>
      </c>
      <c r="AG193" s="108" t="s">
        <v>1084</v>
      </c>
      <c r="AH193" s="84" t="s">
        <v>993</v>
      </c>
      <c r="AI193" s="108" t="s">
        <v>1323</v>
      </c>
      <c r="AJ193" s="84">
        <v>2270</v>
      </c>
      <c r="AK193" s="84">
        <v>2270</v>
      </c>
      <c r="AL193" s="108" t="s">
        <v>1379</v>
      </c>
      <c r="AM193" s="84">
        <v>8445.5499999999993</v>
      </c>
      <c r="AN193" s="112">
        <v>5174.45</v>
      </c>
      <c r="AO193" s="112">
        <v>13620</v>
      </c>
      <c r="AP193" s="112">
        <v>34554.449999999997</v>
      </c>
      <c r="AQ193" s="112">
        <v>6910.55</v>
      </c>
      <c r="AR193" s="112">
        <v>41465</v>
      </c>
      <c r="AS193" s="112">
        <v>1640.45</v>
      </c>
      <c r="AT193" s="112">
        <v>629.54999999999995</v>
      </c>
      <c r="AU193" s="112">
        <v>2270</v>
      </c>
      <c r="AV193" s="84">
        <v>7</v>
      </c>
      <c r="AW193" s="84">
        <v>13</v>
      </c>
      <c r="AX193" s="84" t="s">
        <v>1183</v>
      </c>
      <c r="AY193" s="108"/>
      <c r="AZ193" s="84"/>
      <c r="BA193" s="84"/>
      <c r="BB193" s="84" t="s">
        <v>2334</v>
      </c>
      <c r="BC193" s="84"/>
      <c r="BD193" s="108"/>
      <c r="BE193" s="84">
        <v>0</v>
      </c>
      <c r="BF193" s="38" t="s">
        <v>484</v>
      </c>
      <c r="BG193" s="84" t="s">
        <v>2501</v>
      </c>
      <c r="BH193" s="114" t="s">
        <v>2893</v>
      </c>
      <c r="BI193" s="38" t="s">
        <v>110</v>
      </c>
      <c r="BJ193" s="85">
        <v>45866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132839</v>
      </c>
      <c r="J194" s="38" t="s">
        <v>249</v>
      </c>
      <c r="K194" s="84">
        <v>132839</v>
      </c>
      <c r="L194" s="84" t="s">
        <v>252</v>
      </c>
      <c r="M194" s="38" t="s">
        <v>253</v>
      </c>
      <c r="N194" s="84">
        <v>224247</v>
      </c>
      <c r="O194" s="84" t="s">
        <v>346</v>
      </c>
      <c r="P194" s="84">
        <v>295607</v>
      </c>
      <c r="Q194" s="38" t="s">
        <v>347</v>
      </c>
      <c r="R194" s="38" t="s">
        <v>485</v>
      </c>
      <c r="S194" s="84" t="s">
        <v>351</v>
      </c>
      <c r="T194" s="84" t="s">
        <v>351</v>
      </c>
      <c r="U194" s="84" t="s">
        <v>275</v>
      </c>
      <c r="V194" s="84" t="s">
        <v>266</v>
      </c>
      <c r="W194" s="84">
        <v>0</v>
      </c>
      <c r="X194" s="38" t="s">
        <v>1515</v>
      </c>
      <c r="Y194" s="84">
        <v>358911139</v>
      </c>
      <c r="Z194" s="38" t="s">
        <v>1177</v>
      </c>
      <c r="AA194" s="108" t="s">
        <v>1507</v>
      </c>
      <c r="AB194" s="84">
        <v>14999</v>
      </c>
      <c r="AC194" s="108" t="s">
        <v>1010</v>
      </c>
      <c r="AD194" s="84">
        <v>12</v>
      </c>
      <c r="AE194" s="84" t="s">
        <v>1516</v>
      </c>
      <c r="AF194" s="84" t="s">
        <v>1165</v>
      </c>
      <c r="AG194" s="108" t="s">
        <v>1180</v>
      </c>
      <c r="AH194" s="84" t="s">
        <v>1139</v>
      </c>
      <c r="AI194" s="108" t="s">
        <v>1517</v>
      </c>
      <c r="AJ194" s="84">
        <v>1420</v>
      </c>
      <c r="AK194" s="84">
        <v>1420</v>
      </c>
      <c r="AL194" s="108" t="s">
        <v>1518</v>
      </c>
      <c r="AM194" s="84">
        <v>8384.89</v>
      </c>
      <c r="AN194" s="112">
        <v>1555.11</v>
      </c>
      <c r="AO194" s="112">
        <v>9940</v>
      </c>
      <c r="AP194" s="112">
        <v>6614.11</v>
      </c>
      <c r="AQ194" s="112">
        <v>410.89</v>
      </c>
      <c r="AR194" s="112">
        <v>7025</v>
      </c>
      <c r="AS194" s="112">
        <v>1294.42</v>
      </c>
      <c r="AT194" s="112">
        <v>125.58</v>
      </c>
      <c r="AU194" s="112">
        <v>1420</v>
      </c>
      <c r="AV194" s="84">
        <v>8</v>
      </c>
      <c r="AW194" s="84">
        <v>22</v>
      </c>
      <c r="AX194" s="84" t="s">
        <v>1183</v>
      </c>
      <c r="AY194" s="108"/>
      <c r="AZ194" s="84"/>
      <c r="BA194" s="84"/>
      <c r="BB194" s="84" t="s">
        <v>2334</v>
      </c>
      <c r="BC194" s="84"/>
      <c r="BD194" s="108"/>
      <c r="BE194" s="84">
        <v>0</v>
      </c>
      <c r="BF194" s="38" t="s">
        <v>351</v>
      </c>
      <c r="BG194" s="84" t="s">
        <v>2382</v>
      </c>
      <c r="BH194" s="114" t="s">
        <v>2892</v>
      </c>
      <c r="BI194" s="38" t="s">
        <v>110</v>
      </c>
      <c r="BJ194" s="85">
        <v>45867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243</v>
      </c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133002</v>
      </c>
      <c r="J195" s="38" t="s">
        <v>251</v>
      </c>
      <c r="K195" s="84">
        <v>133002</v>
      </c>
      <c r="L195" s="84" t="s">
        <v>252</v>
      </c>
      <c r="M195" s="38" t="s">
        <v>253</v>
      </c>
      <c r="N195" s="84">
        <v>290608</v>
      </c>
      <c r="O195" s="84" t="s">
        <v>315</v>
      </c>
      <c r="P195" s="84">
        <v>383034</v>
      </c>
      <c r="Q195" s="38" t="s">
        <v>316</v>
      </c>
      <c r="R195" s="38" t="s">
        <v>325</v>
      </c>
      <c r="S195" s="84" t="s">
        <v>486</v>
      </c>
      <c r="T195" s="84" t="s">
        <v>486</v>
      </c>
      <c r="U195" s="84" t="s">
        <v>332</v>
      </c>
      <c r="V195" s="84" t="s">
        <v>266</v>
      </c>
      <c r="W195" s="84">
        <v>0</v>
      </c>
      <c r="X195" s="38" t="s">
        <v>1015</v>
      </c>
      <c r="Y195" s="84">
        <v>359454000</v>
      </c>
      <c r="Z195" s="38" t="s">
        <v>1519</v>
      </c>
      <c r="AA195" s="108" t="s">
        <v>1520</v>
      </c>
      <c r="AB195" s="84">
        <v>35000</v>
      </c>
      <c r="AC195" s="108" t="s">
        <v>989</v>
      </c>
      <c r="AD195" s="84">
        <v>24</v>
      </c>
      <c r="AE195" s="84" t="s">
        <v>1462</v>
      </c>
      <c r="AF195" s="84" t="s">
        <v>1165</v>
      </c>
      <c r="AG195" s="108" t="s">
        <v>1342</v>
      </c>
      <c r="AH195" s="84" t="s">
        <v>1139</v>
      </c>
      <c r="AI195" s="108" t="s">
        <v>1521</v>
      </c>
      <c r="AJ195" s="84">
        <v>1860</v>
      </c>
      <c r="AK195" s="84">
        <v>1860</v>
      </c>
      <c r="AL195" s="108"/>
      <c r="AM195" s="84">
        <v>0</v>
      </c>
      <c r="AN195" s="112">
        <v>0</v>
      </c>
      <c r="AO195" s="112">
        <v>0</v>
      </c>
      <c r="AP195" s="112">
        <v>35000</v>
      </c>
      <c r="AQ195" s="112">
        <v>9623</v>
      </c>
      <c r="AR195" s="112">
        <v>44623</v>
      </c>
      <c r="AS195" s="112">
        <v>0</v>
      </c>
      <c r="AT195" s="112">
        <v>0</v>
      </c>
      <c r="AU195" s="112">
        <v>0</v>
      </c>
      <c r="AV195" s="84"/>
      <c r="AW195" s="84">
        <v>0</v>
      </c>
      <c r="AX195" s="84" t="s">
        <v>1026</v>
      </c>
      <c r="AY195" s="108"/>
      <c r="AZ195" s="84"/>
      <c r="BA195" s="84"/>
      <c r="BB195" s="84" t="s">
        <v>2334</v>
      </c>
      <c r="BC195" s="84"/>
      <c r="BD195" s="108"/>
      <c r="BE195" s="84">
        <v>0</v>
      </c>
      <c r="BF195" s="38" t="s">
        <v>486</v>
      </c>
      <c r="BG195" s="84" t="s">
        <v>2502</v>
      </c>
      <c r="BH195" s="114" t="s">
        <v>2893</v>
      </c>
      <c r="BI195" s="38" t="s">
        <v>111</v>
      </c>
      <c r="BJ195" s="85">
        <v>45868</v>
      </c>
      <c r="BK195" s="84"/>
      <c r="BL195" s="38"/>
      <c r="BM195" s="115" t="s">
        <v>119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133055</v>
      </c>
      <c r="J196" s="38" t="s">
        <v>487</v>
      </c>
      <c r="K196" s="84">
        <v>133055</v>
      </c>
      <c r="L196" s="84" t="s">
        <v>488</v>
      </c>
      <c r="M196" s="38" t="s">
        <v>489</v>
      </c>
      <c r="N196" s="84">
        <v>224603</v>
      </c>
      <c r="O196" s="84" t="s">
        <v>490</v>
      </c>
      <c r="P196" s="84">
        <v>296059</v>
      </c>
      <c r="Q196" s="38" t="s">
        <v>491</v>
      </c>
      <c r="R196" s="38" t="s">
        <v>256</v>
      </c>
      <c r="S196" s="84" t="s">
        <v>492</v>
      </c>
      <c r="T196" s="84" t="s">
        <v>492</v>
      </c>
      <c r="U196" s="84" t="s">
        <v>265</v>
      </c>
      <c r="V196" s="84" t="s">
        <v>266</v>
      </c>
      <c r="W196" s="84">
        <v>0</v>
      </c>
      <c r="X196" s="38" t="s">
        <v>1015</v>
      </c>
      <c r="Y196" s="84">
        <v>14444113</v>
      </c>
      <c r="Z196" s="38" t="s">
        <v>1522</v>
      </c>
      <c r="AA196" s="108" t="s">
        <v>1523</v>
      </c>
      <c r="AB196" s="84">
        <v>36302</v>
      </c>
      <c r="AC196" s="108" t="s">
        <v>1010</v>
      </c>
      <c r="AD196" s="84">
        <v>52</v>
      </c>
      <c r="AE196" s="84" t="s">
        <v>990</v>
      </c>
      <c r="AF196" s="84" t="s">
        <v>991</v>
      </c>
      <c r="AG196" s="108" t="s">
        <v>1524</v>
      </c>
      <c r="AH196" s="84" t="s">
        <v>993</v>
      </c>
      <c r="AI196" s="108" t="s">
        <v>1523</v>
      </c>
      <c r="AJ196" s="84">
        <v>1130</v>
      </c>
      <c r="AK196" s="84">
        <v>1130</v>
      </c>
      <c r="AL196" s="108" t="s">
        <v>1014</v>
      </c>
      <c r="AM196" s="84">
        <v>29890.639999999999</v>
      </c>
      <c r="AN196" s="112">
        <v>98</v>
      </c>
      <c r="AO196" s="112">
        <v>29988.639999999999</v>
      </c>
      <c r="AP196" s="112">
        <v>6591.41</v>
      </c>
      <c r="AQ196" s="112">
        <v>373.23</v>
      </c>
      <c r="AR196" s="112">
        <v>6964.64</v>
      </c>
      <c r="AS196" s="112">
        <v>6462.36</v>
      </c>
      <c r="AT196" s="112">
        <v>373.23</v>
      </c>
      <c r="AU196" s="112">
        <v>6835.59</v>
      </c>
      <c r="AV196" s="84">
        <v>47</v>
      </c>
      <c r="AW196" s="84">
        <v>1385</v>
      </c>
      <c r="AX196" s="84" t="s">
        <v>995</v>
      </c>
      <c r="AY196" s="108"/>
      <c r="AZ196" s="84"/>
      <c r="BA196" s="84"/>
      <c r="BB196" s="84" t="s">
        <v>2334</v>
      </c>
      <c r="BC196" s="84"/>
      <c r="BD196" s="108"/>
      <c r="BE196" s="84">
        <v>0</v>
      </c>
      <c r="BF196" s="38" t="s">
        <v>492</v>
      </c>
      <c r="BG196" s="84" t="s">
        <v>2503</v>
      </c>
      <c r="BH196" s="114" t="s">
        <v>2892</v>
      </c>
      <c r="BI196" s="38" t="s">
        <v>112</v>
      </c>
      <c r="BJ196" s="85">
        <v>45867</v>
      </c>
      <c r="BK196" s="84" t="s">
        <v>123</v>
      </c>
      <c r="BL196" s="38"/>
      <c r="BM196" s="115"/>
      <c r="BN196" s="116" t="s">
        <v>112</v>
      </c>
      <c r="BO196" s="84" t="s">
        <v>244</v>
      </c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133055</v>
      </c>
      <c r="J197" s="38" t="s">
        <v>487</v>
      </c>
      <c r="K197" s="84">
        <v>133055</v>
      </c>
      <c r="L197" s="84" t="s">
        <v>488</v>
      </c>
      <c r="M197" s="38" t="s">
        <v>489</v>
      </c>
      <c r="N197" s="84">
        <v>224603</v>
      </c>
      <c r="O197" s="84" t="s">
        <v>490</v>
      </c>
      <c r="P197" s="84">
        <v>296059</v>
      </c>
      <c r="Q197" s="38" t="s">
        <v>491</v>
      </c>
      <c r="R197" s="38" t="s">
        <v>256</v>
      </c>
      <c r="S197" s="84" t="s">
        <v>493</v>
      </c>
      <c r="T197" s="84" t="s">
        <v>493</v>
      </c>
      <c r="U197" s="84" t="s">
        <v>258</v>
      </c>
      <c r="V197" s="84" t="s">
        <v>266</v>
      </c>
      <c r="W197" s="84">
        <v>0</v>
      </c>
      <c r="X197" s="38" t="s">
        <v>1015</v>
      </c>
      <c r="Y197" s="84">
        <v>14444114</v>
      </c>
      <c r="Z197" s="38" t="s">
        <v>1525</v>
      </c>
      <c r="AA197" s="108" t="s">
        <v>1523</v>
      </c>
      <c r="AB197" s="84">
        <v>36302</v>
      </c>
      <c r="AC197" s="108" t="s">
        <v>1010</v>
      </c>
      <c r="AD197" s="84">
        <v>52</v>
      </c>
      <c r="AE197" s="84" t="s">
        <v>990</v>
      </c>
      <c r="AF197" s="84" t="s">
        <v>991</v>
      </c>
      <c r="AG197" s="108" t="s">
        <v>1524</v>
      </c>
      <c r="AH197" s="84" t="s">
        <v>993</v>
      </c>
      <c r="AI197" s="108" t="s">
        <v>1523</v>
      </c>
      <c r="AJ197" s="84">
        <v>1130</v>
      </c>
      <c r="AK197" s="84">
        <v>1130</v>
      </c>
      <c r="AL197" s="108" t="s">
        <v>1014</v>
      </c>
      <c r="AM197" s="84">
        <v>32500.48</v>
      </c>
      <c r="AN197" s="112">
        <v>589</v>
      </c>
      <c r="AO197" s="112">
        <v>33089.480000000003</v>
      </c>
      <c r="AP197" s="112">
        <v>4002.25</v>
      </c>
      <c r="AQ197" s="112">
        <v>122.07</v>
      </c>
      <c r="AR197" s="112">
        <v>4124.32</v>
      </c>
      <c r="AS197" s="112">
        <v>3868.52</v>
      </c>
      <c r="AT197" s="112">
        <v>122.07</v>
      </c>
      <c r="AU197" s="112">
        <v>3990.59</v>
      </c>
      <c r="AV197" s="84">
        <v>47</v>
      </c>
      <c r="AW197" s="84">
        <v>1263</v>
      </c>
      <c r="AX197" s="84" t="s">
        <v>995</v>
      </c>
      <c r="AY197" s="108"/>
      <c r="AZ197" s="84"/>
      <c r="BA197" s="84"/>
      <c r="BB197" s="84" t="s">
        <v>2334</v>
      </c>
      <c r="BC197" s="84"/>
      <c r="BD197" s="108"/>
      <c r="BE197" s="84">
        <v>0</v>
      </c>
      <c r="BF197" s="38" t="s">
        <v>493</v>
      </c>
      <c r="BG197" s="84" t="s">
        <v>2504</v>
      </c>
      <c r="BH197" s="114" t="s">
        <v>2892</v>
      </c>
      <c r="BI197" s="38" t="s">
        <v>112</v>
      </c>
      <c r="BJ197" s="85">
        <v>45867</v>
      </c>
      <c r="BK197" s="84" t="s">
        <v>125</v>
      </c>
      <c r="BL197" s="38"/>
      <c r="BM197" s="115"/>
      <c r="BN197" s="116" t="s">
        <v>112</v>
      </c>
      <c r="BO197" s="84" t="s">
        <v>244</v>
      </c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133055</v>
      </c>
      <c r="J198" s="38" t="s">
        <v>487</v>
      </c>
      <c r="K198" s="84">
        <v>133055</v>
      </c>
      <c r="L198" s="84" t="s">
        <v>488</v>
      </c>
      <c r="M198" s="38" t="s">
        <v>489</v>
      </c>
      <c r="N198" s="84">
        <v>224603</v>
      </c>
      <c r="O198" s="84" t="s">
        <v>490</v>
      </c>
      <c r="P198" s="84">
        <v>296059</v>
      </c>
      <c r="Q198" s="38" t="s">
        <v>491</v>
      </c>
      <c r="R198" s="38" t="s">
        <v>256</v>
      </c>
      <c r="S198" s="84" t="s">
        <v>494</v>
      </c>
      <c r="T198" s="84" t="s">
        <v>494</v>
      </c>
      <c r="U198" s="84" t="s">
        <v>258</v>
      </c>
      <c r="V198" s="84" t="s">
        <v>266</v>
      </c>
      <c r="W198" s="84">
        <v>0</v>
      </c>
      <c r="X198" s="38" t="s">
        <v>1015</v>
      </c>
      <c r="Y198" s="84">
        <v>14451528</v>
      </c>
      <c r="Z198" s="38" t="s">
        <v>1526</v>
      </c>
      <c r="AA198" s="108" t="s">
        <v>1523</v>
      </c>
      <c r="AB198" s="84">
        <v>36302</v>
      </c>
      <c r="AC198" s="108" t="s">
        <v>1010</v>
      </c>
      <c r="AD198" s="84">
        <v>52</v>
      </c>
      <c r="AE198" s="84" t="s">
        <v>990</v>
      </c>
      <c r="AF198" s="84" t="s">
        <v>991</v>
      </c>
      <c r="AG198" s="108" t="s">
        <v>1524</v>
      </c>
      <c r="AH198" s="84" t="s">
        <v>993</v>
      </c>
      <c r="AI198" s="108" t="s">
        <v>1523</v>
      </c>
      <c r="AJ198" s="84">
        <v>1130</v>
      </c>
      <c r="AK198" s="84">
        <v>1130</v>
      </c>
      <c r="AL198" s="108" t="s">
        <v>1527</v>
      </c>
      <c r="AM198" s="84">
        <v>22691.3</v>
      </c>
      <c r="AN198" s="112">
        <v>489</v>
      </c>
      <c r="AO198" s="112">
        <v>23180.3</v>
      </c>
      <c r="AP198" s="112">
        <v>13865.12</v>
      </c>
      <c r="AQ198" s="112">
        <v>1845.89</v>
      </c>
      <c r="AR198" s="112">
        <v>15711.01</v>
      </c>
      <c r="AS198" s="112">
        <v>13731.7</v>
      </c>
      <c r="AT198" s="112">
        <v>1845.89</v>
      </c>
      <c r="AU198" s="112">
        <v>15577.59</v>
      </c>
      <c r="AV198" s="84">
        <v>47</v>
      </c>
      <c r="AW198" s="84">
        <v>1355</v>
      </c>
      <c r="AX198" s="84" t="s">
        <v>995</v>
      </c>
      <c r="AY198" s="108"/>
      <c r="AZ198" s="84"/>
      <c r="BA198" s="84"/>
      <c r="BB198" s="84" t="s">
        <v>2334</v>
      </c>
      <c r="BC198" s="84"/>
      <c r="BD198" s="108"/>
      <c r="BE198" s="84">
        <v>0</v>
      </c>
      <c r="BF198" s="38" t="s">
        <v>494</v>
      </c>
      <c r="BG198" s="84" t="s">
        <v>2505</v>
      </c>
      <c r="BH198" s="114" t="s">
        <v>2892</v>
      </c>
      <c r="BI198" s="38" t="s">
        <v>112</v>
      </c>
      <c r="BJ198" s="85">
        <v>45867</v>
      </c>
      <c r="BK198" s="84" t="s">
        <v>124</v>
      </c>
      <c r="BL198" s="38"/>
      <c r="BM198" s="115"/>
      <c r="BN198" s="116" t="s">
        <v>112</v>
      </c>
      <c r="BO198" s="84" t="s">
        <v>244</v>
      </c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133055</v>
      </c>
      <c r="J199" s="38" t="s">
        <v>487</v>
      </c>
      <c r="K199" s="84">
        <v>133055</v>
      </c>
      <c r="L199" s="84" t="s">
        <v>488</v>
      </c>
      <c r="M199" s="38" t="s">
        <v>489</v>
      </c>
      <c r="N199" s="84">
        <v>224603</v>
      </c>
      <c r="O199" s="84" t="s">
        <v>490</v>
      </c>
      <c r="P199" s="84">
        <v>296059</v>
      </c>
      <c r="Q199" s="38" t="s">
        <v>491</v>
      </c>
      <c r="R199" s="38" t="s">
        <v>256</v>
      </c>
      <c r="S199" s="84" t="s">
        <v>495</v>
      </c>
      <c r="T199" s="84" t="s">
        <v>495</v>
      </c>
      <c r="U199" s="84" t="s">
        <v>265</v>
      </c>
      <c r="V199" s="84" t="s">
        <v>266</v>
      </c>
      <c r="W199" s="84">
        <v>0</v>
      </c>
      <c r="X199" s="38" t="s">
        <v>1015</v>
      </c>
      <c r="Y199" s="84">
        <v>14462880</v>
      </c>
      <c r="Z199" s="38" t="s">
        <v>1528</v>
      </c>
      <c r="AA199" s="108" t="s">
        <v>1523</v>
      </c>
      <c r="AB199" s="84">
        <v>36302</v>
      </c>
      <c r="AC199" s="108" t="s">
        <v>1010</v>
      </c>
      <c r="AD199" s="84">
        <v>52</v>
      </c>
      <c r="AE199" s="84" t="s">
        <v>990</v>
      </c>
      <c r="AF199" s="84" t="s">
        <v>991</v>
      </c>
      <c r="AG199" s="108" t="s">
        <v>1524</v>
      </c>
      <c r="AH199" s="84" t="s">
        <v>993</v>
      </c>
      <c r="AI199" s="108" t="s">
        <v>1523</v>
      </c>
      <c r="AJ199" s="84">
        <v>1130</v>
      </c>
      <c r="AK199" s="84">
        <v>1130</v>
      </c>
      <c r="AL199" s="108" t="s">
        <v>1527</v>
      </c>
      <c r="AM199" s="84">
        <v>31380.19</v>
      </c>
      <c r="AN199" s="112">
        <v>374.41</v>
      </c>
      <c r="AO199" s="112">
        <v>31754.6</v>
      </c>
      <c r="AP199" s="112">
        <v>5060.78</v>
      </c>
      <c r="AQ199" s="112">
        <v>256.77999999999997</v>
      </c>
      <c r="AR199" s="112">
        <v>5317.56</v>
      </c>
      <c r="AS199" s="112">
        <v>4932.8100000000004</v>
      </c>
      <c r="AT199" s="112">
        <v>256.77999999999997</v>
      </c>
      <c r="AU199" s="112">
        <v>5189.59</v>
      </c>
      <c r="AV199" s="84">
        <v>47</v>
      </c>
      <c r="AW199" s="84">
        <v>1294</v>
      </c>
      <c r="AX199" s="84" t="s">
        <v>995</v>
      </c>
      <c r="AY199" s="108"/>
      <c r="AZ199" s="84"/>
      <c r="BA199" s="84"/>
      <c r="BB199" s="84" t="s">
        <v>2334</v>
      </c>
      <c r="BC199" s="84"/>
      <c r="BD199" s="108"/>
      <c r="BE199" s="84">
        <v>0</v>
      </c>
      <c r="BF199" s="38" t="s">
        <v>495</v>
      </c>
      <c r="BG199" s="84" t="s">
        <v>2506</v>
      </c>
      <c r="BH199" s="114" t="s">
        <v>2892</v>
      </c>
      <c r="BI199" s="38" t="s">
        <v>112</v>
      </c>
      <c r="BJ199" s="85">
        <v>45867</v>
      </c>
      <c r="BK199" s="84" t="s">
        <v>128</v>
      </c>
      <c r="BL199" s="38"/>
      <c r="BM199" s="115"/>
      <c r="BN199" s="116" t="s">
        <v>112</v>
      </c>
      <c r="BO199" s="84" t="s">
        <v>244</v>
      </c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133055</v>
      </c>
      <c r="J200" s="38" t="s">
        <v>487</v>
      </c>
      <c r="K200" s="84">
        <v>133055</v>
      </c>
      <c r="L200" s="84" t="s">
        <v>488</v>
      </c>
      <c r="M200" s="38" t="s">
        <v>489</v>
      </c>
      <c r="N200" s="84">
        <v>224603</v>
      </c>
      <c r="O200" s="84" t="s">
        <v>490</v>
      </c>
      <c r="P200" s="84">
        <v>296059</v>
      </c>
      <c r="Q200" s="38" t="s">
        <v>491</v>
      </c>
      <c r="R200" s="38" t="s">
        <v>256</v>
      </c>
      <c r="S200" s="84" t="s">
        <v>496</v>
      </c>
      <c r="T200" s="84" t="s">
        <v>496</v>
      </c>
      <c r="U200" s="84" t="s">
        <v>258</v>
      </c>
      <c r="V200" s="84" t="s">
        <v>266</v>
      </c>
      <c r="W200" s="84">
        <v>0</v>
      </c>
      <c r="X200" s="38" t="s">
        <v>996</v>
      </c>
      <c r="Y200" s="84">
        <v>14483698</v>
      </c>
      <c r="Z200" s="38" t="s">
        <v>1529</v>
      </c>
      <c r="AA200" s="108" t="s">
        <v>1523</v>
      </c>
      <c r="AB200" s="84">
        <v>36302</v>
      </c>
      <c r="AC200" s="108" t="s">
        <v>1010</v>
      </c>
      <c r="AD200" s="84">
        <v>52</v>
      </c>
      <c r="AE200" s="84" t="s">
        <v>990</v>
      </c>
      <c r="AF200" s="84" t="s">
        <v>991</v>
      </c>
      <c r="AG200" s="108" t="s">
        <v>1524</v>
      </c>
      <c r="AH200" s="84" t="s">
        <v>993</v>
      </c>
      <c r="AI200" s="108" t="s">
        <v>1523</v>
      </c>
      <c r="AJ200" s="84">
        <v>1130</v>
      </c>
      <c r="AK200" s="84">
        <v>1130</v>
      </c>
      <c r="AL200" s="108" t="s">
        <v>1527</v>
      </c>
      <c r="AM200" s="84">
        <v>36052.410000000003</v>
      </c>
      <c r="AN200" s="112">
        <v>71.19</v>
      </c>
      <c r="AO200" s="112">
        <v>36123.599999999999</v>
      </c>
      <c r="AP200" s="112">
        <v>381.58</v>
      </c>
      <c r="AQ200" s="112">
        <v>0</v>
      </c>
      <c r="AR200" s="112">
        <v>381.58</v>
      </c>
      <c r="AS200" s="112">
        <v>253.59</v>
      </c>
      <c r="AT200" s="112">
        <v>0</v>
      </c>
      <c r="AU200" s="112">
        <v>253.59</v>
      </c>
      <c r="AV200" s="84">
        <v>46</v>
      </c>
      <c r="AW200" s="84">
        <v>1325</v>
      </c>
      <c r="AX200" s="84" t="s">
        <v>995</v>
      </c>
      <c r="AY200" s="108"/>
      <c r="AZ200" s="84"/>
      <c r="BA200" s="84"/>
      <c r="BB200" s="84" t="s">
        <v>2334</v>
      </c>
      <c r="BC200" s="84"/>
      <c r="BD200" s="108"/>
      <c r="BE200" s="84">
        <v>0</v>
      </c>
      <c r="BF200" s="38" t="s">
        <v>496</v>
      </c>
      <c r="BG200" s="84" t="s">
        <v>2507</v>
      </c>
      <c r="BH200" s="114" t="s">
        <v>2892</v>
      </c>
      <c r="BI200" s="38" t="s">
        <v>112</v>
      </c>
      <c r="BJ200" s="85">
        <v>45867</v>
      </c>
      <c r="BK200" s="84" t="s">
        <v>123</v>
      </c>
      <c r="BL200" s="38"/>
      <c r="BM200" s="115"/>
      <c r="BN200" s="116" t="s">
        <v>112</v>
      </c>
      <c r="BO200" s="84" t="s">
        <v>244</v>
      </c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133273</v>
      </c>
      <c r="J201" s="38" t="s">
        <v>497</v>
      </c>
      <c r="K201" s="84">
        <v>133273</v>
      </c>
      <c r="L201" s="84" t="s">
        <v>488</v>
      </c>
      <c r="M201" s="38" t="s">
        <v>489</v>
      </c>
      <c r="N201" s="84">
        <v>224987</v>
      </c>
      <c r="O201" s="84" t="s">
        <v>261</v>
      </c>
      <c r="P201" s="84">
        <v>296542</v>
      </c>
      <c r="Q201" s="38" t="s">
        <v>498</v>
      </c>
      <c r="R201" s="38" t="s">
        <v>256</v>
      </c>
      <c r="S201" s="84" t="s">
        <v>499</v>
      </c>
      <c r="T201" s="84" t="s">
        <v>499</v>
      </c>
      <c r="U201" s="84" t="s">
        <v>265</v>
      </c>
      <c r="V201" s="84" t="s">
        <v>266</v>
      </c>
      <c r="W201" s="84">
        <v>0</v>
      </c>
      <c r="X201" s="38" t="s">
        <v>1040</v>
      </c>
      <c r="Y201" s="84">
        <v>14920620</v>
      </c>
      <c r="Z201" s="38" t="s">
        <v>1530</v>
      </c>
      <c r="AA201" s="108" t="s">
        <v>1003</v>
      </c>
      <c r="AB201" s="84">
        <v>36302</v>
      </c>
      <c r="AC201" s="108" t="s">
        <v>999</v>
      </c>
      <c r="AD201" s="84">
        <v>52</v>
      </c>
      <c r="AE201" s="84" t="s">
        <v>990</v>
      </c>
      <c r="AF201" s="84" t="s">
        <v>991</v>
      </c>
      <c r="AG201" s="108" t="s">
        <v>1004</v>
      </c>
      <c r="AH201" s="84" t="s">
        <v>993</v>
      </c>
      <c r="AI201" s="108" t="s">
        <v>1003</v>
      </c>
      <c r="AJ201" s="84">
        <v>1130</v>
      </c>
      <c r="AK201" s="84">
        <v>1130</v>
      </c>
      <c r="AL201" s="108" t="s">
        <v>1014</v>
      </c>
      <c r="AM201" s="84">
        <v>34845.839999999997</v>
      </c>
      <c r="AN201" s="112">
        <v>164</v>
      </c>
      <c r="AO201" s="112">
        <v>35009.839999999997</v>
      </c>
      <c r="AP201" s="112">
        <v>3710.12</v>
      </c>
      <c r="AQ201" s="112">
        <v>9.76</v>
      </c>
      <c r="AR201" s="112">
        <v>3719.88</v>
      </c>
      <c r="AS201" s="112">
        <v>1521.16</v>
      </c>
      <c r="AT201" s="112">
        <v>9.76</v>
      </c>
      <c r="AU201" s="112">
        <v>1530.92</v>
      </c>
      <c r="AV201" s="84">
        <v>46</v>
      </c>
      <c r="AW201" s="84">
        <v>1324</v>
      </c>
      <c r="AX201" s="84" t="s">
        <v>995</v>
      </c>
      <c r="AY201" s="108"/>
      <c r="AZ201" s="84"/>
      <c r="BA201" s="84"/>
      <c r="BB201" s="84" t="s">
        <v>2334</v>
      </c>
      <c r="BC201" s="84"/>
      <c r="BD201" s="108"/>
      <c r="BE201" s="84">
        <v>0</v>
      </c>
      <c r="BF201" s="38" t="s">
        <v>499</v>
      </c>
      <c r="BG201" s="84" t="s">
        <v>2508</v>
      </c>
      <c r="BH201" s="114" t="s">
        <v>2892</v>
      </c>
      <c r="BI201" s="38" t="s">
        <v>112</v>
      </c>
      <c r="BJ201" s="85">
        <v>45867</v>
      </c>
      <c r="BK201" s="84" t="s">
        <v>124</v>
      </c>
      <c r="BL201" s="38"/>
      <c r="BM201" s="115"/>
      <c r="BN201" s="116" t="s">
        <v>112</v>
      </c>
      <c r="BO201" s="84" t="s">
        <v>244</v>
      </c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133273</v>
      </c>
      <c r="J202" s="38" t="s">
        <v>497</v>
      </c>
      <c r="K202" s="84">
        <v>133273</v>
      </c>
      <c r="L202" s="84" t="s">
        <v>488</v>
      </c>
      <c r="M202" s="38" t="s">
        <v>489</v>
      </c>
      <c r="N202" s="84">
        <v>224987</v>
      </c>
      <c r="O202" s="84" t="s">
        <v>261</v>
      </c>
      <c r="P202" s="84">
        <v>296542</v>
      </c>
      <c r="Q202" s="38" t="s">
        <v>498</v>
      </c>
      <c r="R202" s="38" t="s">
        <v>256</v>
      </c>
      <c r="S202" s="84" t="s">
        <v>500</v>
      </c>
      <c r="T202" s="84" t="s">
        <v>500</v>
      </c>
      <c r="U202" s="84" t="s">
        <v>265</v>
      </c>
      <c r="V202" s="84" t="s">
        <v>266</v>
      </c>
      <c r="W202" s="84">
        <v>0</v>
      </c>
      <c r="X202" s="38" t="s">
        <v>1005</v>
      </c>
      <c r="Y202" s="84">
        <v>14934813</v>
      </c>
      <c r="Z202" s="38" t="s">
        <v>1531</v>
      </c>
      <c r="AA202" s="108" t="s">
        <v>1003</v>
      </c>
      <c r="AB202" s="84">
        <v>36302</v>
      </c>
      <c r="AC202" s="108" t="s">
        <v>999</v>
      </c>
      <c r="AD202" s="84">
        <v>52</v>
      </c>
      <c r="AE202" s="84" t="s">
        <v>990</v>
      </c>
      <c r="AF202" s="84" t="s">
        <v>991</v>
      </c>
      <c r="AG202" s="108" t="s">
        <v>1004</v>
      </c>
      <c r="AH202" s="84" t="s">
        <v>993</v>
      </c>
      <c r="AI202" s="108" t="s">
        <v>1003</v>
      </c>
      <c r="AJ202" s="84">
        <v>1130</v>
      </c>
      <c r="AK202" s="84">
        <v>1130</v>
      </c>
      <c r="AL202" s="108" t="s">
        <v>994</v>
      </c>
      <c r="AM202" s="84">
        <v>33943.65</v>
      </c>
      <c r="AN202" s="112">
        <v>114</v>
      </c>
      <c r="AO202" s="112">
        <v>34057.65</v>
      </c>
      <c r="AP202" s="112">
        <v>3710.17</v>
      </c>
      <c r="AQ202" s="112">
        <v>30.92</v>
      </c>
      <c r="AR202" s="112">
        <v>3741.09</v>
      </c>
      <c r="AS202" s="112">
        <v>2411.35</v>
      </c>
      <c r="AT202" s="112">
        <v>30.92</v>
      </c>
      <c r="AU202" s="112">
        <v>2442.27</v>
      </c>
      <c r="AV202" s="84">
        <v>46</v>
      </c>
      <c r="AW202" s="84">
        <v>1354</v>
      </c>
      <c r="AX202" s="84" t="s">
        <v>995</v>
      </c>
      <c r="AY202" s="108"/>
      <c r="AZ202" s="84"/>
      <c r="BA202" s="84"/>
      <c r="BB202" s="84" t="s">
        <v>2334</v>
      </c>
      <c r="BC202" s="84"/>
      <c r="BD202" s="108"/>
      <c r="BE202" s="84">
        <v>0</v>
      </c>
      <c r="BF202" s="38" t="s">
        <v>500</v>
      </c>
      <c r="BG202" s="84" t="s">
        <v>2509</v>
      </c>
      <c r="BH202" s="114" t="s">
        <v>2892</v>
      </c>
      <c r="BI202" s="38" t="s">
        <v>112</v>
      </c>
      <c r="BJ202" s="85">
        <v>45867</v>
      </c>
      <c r="BK202" s="84" t="s">
        <v>123</v>
      </c>
      <c r="BL202" s="38"/>
      <c r="BM202" s="115"/>
      <c r="BN202" s="116" t="s">
        <v>112</v>
      </c>
      <c r="BO202" s="84" t="s">
        <v>244</v>
      </c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133273</v>
      </c>
      <c r="J203" s="38" t="s">
        <v>497</v>
      </c>
      <c r="K203" s="84">
        <v>133273</v>
      </c>
      <c r="L203" s="84" t="s">
        <v>488</v>
      </c>
      <c r="M203" s="38" t="s">
        <v>489</v>
      </c>
      <c r="N203" s="84">
        <v>224987</v>
      </c>
      <c r="O203" s="84" t="s">
        <v>261</v>
      </c>
      <c r="P203" s="84">
        <v>296542</v>
      </c>
      <c r="Q203" s="38" t="s">
        <v>498</v>
      </c>
      <c r="R203" s="38" t="s">
        <v>256</v>
      </c>
      <c r="S203" s="84" t="s">
        <v>501</v>
      </c>
      <c r="T203" s="84" t="s">
        <v>501</v>
      </c>
      <c r="U203" s="84" t="s">
        <v>265</v>
      </c>
      <c r="V203" s="84" t="s">
        <v>266</v>
      </c>
      <c r="W203" s="84">
        <v>0</v>
      </c>
      <c r="X203" s="38" t="s">
        <v>996</v>
      </c>
      <c r="Y203" s="84">
        <v>14943295</v>
      </c>
      <c r="Z203" s="38" t="s">
        <v>1532</v>
      </c>
      <c r="AA203" s="108" t="s">
        <v>1003</v>
      </c>
      <c r="AB203" s="84">
        <v>36302</v>
      </c>
      <c r="AC203" s="108" t="s">
        <v>999</v>
      </c>
      <c r="AD203" s="84">
        <v>52</v>
      </c>
      <c r="AE203" s="84" t="s">
        <v>990</v>
      </c>
      <c r="AF203" s="84" t="s">
        <v>991</v>
      </c>
      <c r="AG203" s="108" t="s">
        <v>1004</v>
      </c>
      <c r="AH203" s="84" t="s">
        <v>993</v>
      </c>
      <c r="AI203" s="108" t="s">
        <v>1003</v>
      </c>
      <c r="AJ203" s="84">
        <v>1130</v>
      </c>
      <c r="AK203" s="84">
        <v>1130</v>
      </c>
      <c r="AL203" s="108" t="s">
        <v>994</v>
      </c>
      <c r="AM203" s="84">
        <v>32629.49</v>
      </c>
      <c r="AN203" s="112">
        <v>205</v>
      </c>
      <c r="AO203" s="112">
        <v>32834.49</v>
      </c>
      <c r="AP203" s="112">
        <v>5941.38</v>
      </c>
      <c r="AQ203" s="112">
        <v>155.76</v>
      </c>
      <c r="AR203" s="112">
        <v>6097.14</v>
      </c>
      <c r="AS203" s="112">
        <v>3752.51</v>
      </c>
      <c r="AT203" s="112">
        <v>155.76</v>
      </c>
      <c r="AU203" s="112">
        <v>3908.27</v>
      </c>
      <c r="AV203" s="84">
        <v>47</v>
      </c>
      <c r="AW203" s="84">
        <v>1354</v>
      </c>
      <c r="AX203" s="84" t="s">
        <v>995</v>
      </c>
      <c r="AY203" s="108"/>
      <c r="AZ203" s="84"/>
      <c r="BA203" s="84"/>
      <c r="BB203" s="84" t="s">
        <v>2334</v>
      </c>
      <c r="BC203" s="84"/>
      <c r="BD203" s="108"/>
      <c r="BE203" s="84">
        <v>0</v>
      </c>
      <c r="BF203" s="38" t="s">
        <v>501</v>
      </c>
      <c r="BG203" s="84" t="s">
        <v>2510</v>
      </c>
      <c r="BH203" s="114" t="s">
        <v>2892</v>
      </c>
      <c r="BI203" s="38" t="s">
        <v>112</v>
      </c>
      <c r="BJ203" s="85">
        <v>45867</v>
      </c>
      <c r="BK203" s="84" t="s">
        <v>123</v>
      </c>
      <c r="BL203" s="38"/>
      <c r="BM203" s="115"/>
      <c r="BN203" s="116" t="s">
        <v>112</v>
      </c>
      <c r="BO203" s="84" t="s">
        <v>244</v>
      </c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133273</v>
      </c>
      <c r="J204" s="38" t="s">
        <v>497</v>
      </c>
      <c r="K204" s="84">
        <v>133273</v>
      </c>
      <c r="L204" s="84" t="s">
        <v>488</v>
      </c>
      <c r="M204" s="38" t="s">
        <v>489</v>
      </c>
      <c r="N204" s="84">
        <v>224987</v>
      </c>
      <c r="O204" s="84" t="s">
        <v>261</v>
      </c>
      <c r="P204" s="84">
        <v>296542</v>
      </c>
      <c r="Q204" s="38" t="s">
        <v>498</v>
      </c>
      <c r="R204" s="38" t="s">
        <v>256</v>
      </c>
      <c r="S204" s="84" t="s">
        <v>502</v>
      </c>
      <c r="T204" s="84" t="s">
        <v>502</v>
      </c>
      <c r="U204" s="84" t="s">
        <v>265</v>
      </c>
      <c r="V204" s="84" t="s">
        <v>266</v>
      </c>
      <c r="W204" s="84">
        <v>0</v>
      </c>
      <c r="X204" s="38" t="s">
        <v>1040</v>
      </c>
      <c r="Y204" s="84">
        <v>14966411</v>
      </c>
      <c r="Z204" s="38" t="s">
        <v>1533</v>
      </c>
      <c r="AA204" s="108" t="s">
        <v>1003</v>
      </c>
      <c r="AB204" s="84">
        <v>36302</v>
      </c>
      <c r="AC204" s="108" t="s">
        <v>999</v>
      </c>
      <c r="AD204" s="84">
        <v>52</v>
      </c>
      <c r="AE204" s="84" t="s">
        <v>990</v>
      </c>
      <c r="AF204" s="84" t="s">
        <v>991</v>
      </c>
      <c r="AG204" s="108" t="s">
        <v>1004</v>
      </c>
      <c r="AH204" s="84" t="s">
        <v>993</v>
      </c>
      <c r="AI204" s="108" t="s">
        <v>1003</v>
      </c>
      <c r="AJ204" s="84">
        <v>1130</v>
      </c>
      <c r="AK204" s="84">
        <v>1130</v>
      </c>
      <c r="AL204" s="108" t="s">
        <v>1534</v>
      </c>
      <c r="AM204" s="84">
        <v>36557.08</v>
      </c>
      <c r="AN204" s="112">
        <v>340.41</v>
      </c>
      <c r="AO204" s="112">
        <v>36897.49</v>
      </c>
      <c r="AP204" s="112">
        <v>2038.97</v>
      </c>
      <c r="AQ204" s="112">
        <v>0</v>
      </c>
      <c r="AR204" s="112">
        <v>2038.97</v>
      </c>
      <c r="AS204" s="112">
        <v>0</v>
      </c>
      <c r="AT204" s="112">
        <v>0</v>
      </c>
      <c r="AU204" s="112">
        <v>0</v>
      </c>
      <c r="AV204" s="84">
        <v>47</v>
      </c>
      <c r="AW204" s="84">
        <v>1203</v>
      </c>
      <c r="AX204" s="84" t="s">
        <v>995</v>
      </c>
      <c r="AY204" s="108"/>
      <c r="AZ204" s="84"/>
      <c r="BA204" s="84"/>
      <c r="BB204" s="84" t="s">
        <v>2334</v>
      </c>
      <c r="BC204" s="84"/>
      <c r="BD204" s="108"/>
      <c r="BE204" s="84">
        <v>0</v>
      </c>
      <c r="BF204" s="38" t="s">
        <v>502</v>
      </c>
      <c r="BG204" s="84" t="s">
        <v>2511</v>
      </c>
      <c r="BH204" s="114" t="s">
        <v>2892</v>
      </c>
      <c r="BI204" s="38" t="s">
        <v>112</v>
      </c>
      <c r="BJ204" s="85">
        <v>45867</v>
      </c>
      <c r="BK204" s="84" t="s">
        <v>128</v>
      </c>
      <c r="BL204" s="38"/>
      <c r="BM204" s="115"/>
      <c r="BN204" s="116" t="s">
        <v>112</v>
      </c>
      <c r="BO204" s="84" t="s">
        <v>244</v>
      </c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133055</v>
      </c>
      <c r="J205" s="38" t="s">
        <v>487</v>
      </c>
      <c r="K205" s="84">
        <v>133055</v>
      </c>
      <c r="L205" s="84" t="s">
        <v>488</v>
      </c>
      <c r="M205" s="38" t="s">
        <v>489</v>
      </c>
      <c r="N205" s="84">
        <v>224603</v>
      </c>
      <c r="O205" s="84" t="s">
        <v>490</v>
      </c>
      <c r="P205" s="84">
        <v>301100</v>
      </c>
      <c r="Q205" s="38" t="s">
        <v>503</v>
      </c>
      <c r="R205" s="38" t="s">
        <v>256</v>
      </c>
      <c r="S205" s="84" t="s">
        <v>504</v>
      </c>
      <c r="T205" s="84" t="s">
        <v>504</v>
      </c>
      <c r="U205" s="84" t="s">
        <v>258</v>
      </c>
      <c r="V205" s="84" t="s">
        <v>266</v>
      </c>
      <c r="W205" s="84">
        <v>0</v>
      </c>
      <c r="X205" s="38" t="s">
        <v>1015</v>
      </c>
      <c r="Y205" s="84">
        <v>16100323</v>
      </c>
      <c r="Z205" s="38" t="s">
        <v>1535</v>
      </c>
      <c r="AA205" s="108" t="s">
        <v>1536</v>
      </c>
      <c r="AB205" s="84">
        <v>36302</v>
      </c>
      <c r="AC205" s="108" t="s">
        <v>1010</v>
      </c>
      <c r="AD205" s="84">
        <v>52</v>
      </c>
      <c r="AE205" s="84" t="s">
        <v>990</v>
      </c>
      <c r="AF205" s="84" t="s">
        <v>1019</v>
      </c>
      <c r="AG205" s="108" t="s">
        <v>1537</v>
      </c>
      <c r="AH205" s="84" t="s">
        <v>993</v>
      </c>
      <c r="AI205" s="108" t="s">
        <v>1536</v>
      </c>
      <c r="AJ205" s="84">
        <v>1130</v>
      </c>
      <c r="AK205" s="84">
        <v>1130</v>
      </c>
      <c r="AL205" s="108" t="s">
        <v>1014</v>
      </c>
      <c r="AM205" s="84">
        <v>30032.31</v>
      </c>
      <c r="AN205" s="112">
        <v>992</v>
      </c>
      <c r="AO205" s="112">
        <v>31024.31</v>
      </c>
      <c r="AP205" s="112">
        <v>6438.75</v>
      </c>
      <c r="AQ205" s="112">
        <v>370.87</v>
      </c>
      <c r="AR205" s="112">
        <v>6809.62</v>
      </c>
      <c r="AS205" s="112">
        <v>6286.69</v>
      </c>
      <c r="AT205" s="112">
        <v>370.87</v>
      </c>
      <c r="AU205" s="112">
        <v>6657.56</v>
      </c>
      <c r="AV205" s="84">
        <v>47</v>
      </c>
      <c r="AW205" s="84">
        <v>1235</v>
      </c>
      <c r="AX205" s="84" t="s">
        <v>995</v>
      </c>
      <c r="AY205" s="108"/>
      <c r="AZ205" s="84"/>
      <c r="BA205" s="84"/>
      <c r="BB205" s="84" t="s">
        <v>2334</v>
      </c>
      <c r="BC205" s="84"/>
      <c r="BD205" s="108"/>
      <c r="BE205" s="84">
        <v>0</v>
      </c>
      <c r="BF205" s="38" t="s">
        <v>504</v>
      </c>
      <c r="BG205" s="84" t="s">
        <v>2512</v>
      </c>
      <c r="BH205" s="114" t="s">
        <v>2892</v>
      </c>
      <c r="BI205" s="38" t="s">
        <v>112</v>
      </c>
      <c r="BJ205" s="85">
        <v>45867</v>
      </c>
      <c r="BK205" s="84" t="s">
        <v>124</v>
      </c>
      <c r="BL205" s="38"/>
      <c r="BM205" s="115"/>
      <c r="BN205" s="116" t="s">
        <v>112</v>
      </c>
      <c r="BO205" s="84" t="s">
        <v>244</v>
      </c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133055</v>
      </c>
      <c r="J206" s="38" t="s">
        <v>487</v>
      </c>
      <c r="K206" s="84">
        <v>133055</v>
      </c>
      <c r="L206" s="84" t="s">
        <v>488</v>
      </c>
      <c r="M206" s="38" t="s">
        <v>489</v>
      </c>
      <c r="N206" s="84">
        <v>224603</v>
      </c>
      <c r="O206" s="84" t="s">
        <v>490</v>
      </c>
      <c r="P206" s="84">
        <v>301100</v>
      </c>
      <c r="Q206" s="38" t="s">
        <v>503</v>
      </c>
      <c r="R206" s="38" t="s">
        <v>256</v>
      </c>
      <c r="S206" s="84" t="s">
        <v>505</v>
      </c>
      <c r="T206" s="84" t="s">
        <v>505</v>
      </c>
      <c r="U206" s="84" t="s">
        <v>258</v>
      </c>
      <c r="V206" s="84" t="s">
        <v>266</v>
      </c>
      <c r="W206" s="84">
        <v>0</v>
      </c>
      <c r="X206" s="38" t="s">
        <v>1015</v>
      </c>
      <c r="Y206" s="84">
        <v>16100325</v>
      </c>
      <c r="Z206" s="38" t="s">
        <v>1538</v>
      </c>
      <c r="AA206" s="108" t="s">
        <v>1536</v>
      </c>
      <c r="AB206" s="84">
        <v>36302</v>
      </c>
      <c r="AC206" s="108" t="s">
        <v>1010</v>
      </c>
      <c r="AD206" s="84">
        <v>52</v>
      </c>
      <c r="AE206" s="84" t="s">
        <v>990</v>
      </c>
      <c r="AF206" s="84" t="s">
        <v>1019</v>
      </c>
      <c r="AG206" s="108" t="s">
        <v>1537</v>
      </c>
      <c r="AH206" s="84" t="s">
        <v>993</v>
      </c>
      <c r="AI206" s="108" t="s">
        <v>1536</v>
      </c>
      <c r="AJ206" s="84">
        <v>1130</v>
      </c>
      <c r="AK206" s="84">
        <v>1130</v>
      </c>
      <c r="AL206" s="108" t="s">
        <v>1014</v>
      </c>
      <c r="AM206" s="84">
        <v>24849.279999999999</v>
      </c>
      <c r="AN206" s="112">
        <v>616.44000000000005</v>
      </c>
      <c r="AO206" s="112">
        <v>25465.72</v>
      </c>
      <c r="AP206" s="112">
        <v>11907.29</v>
      </c>
      <c r="AQ206" s="112">
        <v>1270.8399999999999</v>
      </c>
      <c r="AR206" s="112">
        <v>13178.13</v>
      </c>
      <c r="AS206" s="112">
        <v>11547.72</v>
      </c>
      <c r="AT206" s="112">
        <v>1270.8399999999999</v>
      </c>
      <c r="AU206" s="112">
        <v>12818.56</v>
      </c>
      <c r="AV206" s="84">
        <v>47</v>
      </c>
      <c r="AW206" s="84">
        <v>1325</v>
      </c>
      <c r="AX206" s="84" t="s">
        <v>995</v>
      </c>
      <c r="AY206" s="108"/>
      <c r="AZ206" s="84"/>
      <c r="BA206" s="84"/>
      <c r="BB206" s="84" t="s">
        <v>2334</v>
      </c>
      <c r="BC206" s="84"/>
      <c r="BD206" s="108"/>
      <c r="BE206" s="84">
        <v>0</v>
      </c>
      <c r="BF206" s="38" t="s">
        <v>505</v>
      </c>
      <c r="BG206" s="84" t="s">
        <v>2513</v>
      </c>
      <c r="BH206" s="114" t="s">
        <v>2892</v>
      </c>
      <c r="BI206" s="38" t="s">
        <v>112</v>
      </c>
      <c r="BJ206" s="85">
        <v>45867</v>
      </c>
      <c r="BK206" s="84" t="s">
        <v>123</v>
      </c>
      <c r="BL206" s="38"/>
      <c r="BM206" s="115"/>
      <c r="BN206" s="116" t="s">
        <v>112</v>
      </c>
      <c r="BO206" s="84" t="s">
        <v>244</v>
      </c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133055</v>
      </c>
      <c r="J207" s="38" t="s">
        <v>487</v>
      </c>
      <c r="K207" s="84">
        <v>133055</v>
      </c>
      <c r="L207" s="84" t="s">
        <v>488</v>
      </c>
      <c r="M207" s="38" t="s">
        <v>489</v>
      </c>
      <c r="N207" s="84">
        <v>224646</v>
      </c>
      <c r="O207" s="84" t="s">
        <v>490</v>
      </c>
      <c r="P207" s="84">
        <v>301090</v>
      </c>
      <c r="Q207" s="38" t="s">
        <v>506</v>
      </c>
      <c r="R207" s="38" t="s">
        <v>263</v>
      </c>
      <c r="S207" s="84" t="s">
        <v>507</v>
      </c>
      <c r="T207" s="84" t="s">
        <v>507</v>
      </c>
      <c r="U207" s="84" t="s">
        <v>265</v>
      </c>
      <c r="V207" s="84" t="s">
        <v>266</v>
      </c>
      <c r="W207" s="84">
        <v>0</v>
      </c>
      <c r="X207" s="38" t="s">
        <v>1015</v>
      </c>
      <c r="Y207" s="84">
        <v>16100326</v>
      </c>
      <c r="Z207" s="38" t="s">
        <v>1539</v>
      </c>
      <c r="AA207" s="108" t="s">
        <v>1536</v>
      </c>
      <c r="AB207" s="84">
        <v>36302</v>
      </c>
      <c r="AC207" s="108" t="s">
        <v>1540</v>
      </c>
      <c r="AD207" s="84">
        <v>52</v>
      </c>
      <c r="AE207" s="84" t="s">
        <v>990</v>
      </c>
      <c r="AF207" s="84" t="s">
        <v>1019</v>
      </c>
      <c r="AG207" s="108" t="s">
        <v>1537</v>
      </c>
      <c r="AH207" s="84" t="s">
        <v>993</v>
      </c>
      <c r="AI207" s="108" t="s">
        <v>1536</v>
      </c>
      <c r="AJ207" s="84">
        <v>0</v>
      </c>
      <c r="AK207" s="84">
        <v>0</v>
      </c>
      <c r="AL207" s="108" t="s">
        <v>1527</v>
      </c>
      <c r="AM207" s="84">
        <v>35568.980000000003</v>
      </c>
      <c r="AN207" s="112">
        <v>8.77</v>
      </c>
      <c r="AO207" s="112">
        <v>35577.75</v>
      </c>
      <c r="AP207" s="112">
        <v>886.02</v>
      </c>
      <c r="AQ207" s="112">
        <v>0</v>
      </c>
      <c r="AR207" s="112">
        <v>886.02</v>
      </c>
      <c r="AS207" s="112">
        <v>886.49</v>
      </c>
      <c r="AT207" s="112">
        <v>0</v>
      </c>
      <c r="AU207" s="112">
        <v>886.49</v>
      </c>
      <c r="AV207" s="84">
        <v>80</v>
      </c>
      <c r="AW207" s="84">
        <v>1407</v>
      </c>
      <c r="AX207" s="84" t="s">
        <v>995</v>
      </c>
      <c r="AY207" s="108"/>
      <c r="AZ207" s="84"/>
      <c r="BA207" s="84"/>
      <c r="BB207" s="84" t="s">
        <v>2334</v>
      </c>
      <c r="BC207" s="84"/>
      <c r="BD207" s="108"/>
      <c r="BE207" s="84">
        <v>0</v>
      </c>
      <c r="BF207" s="38" t="s">
        <v>507</v>
      </c>
      <c r="BG207" s="84" t="s">
        <v>2514</v>
      </c>
      <c r="BH207" s="114" t="s">
        <v>2892</v>
      </c>
      <c r="BI207" s="38" t="s">
        <v>112</v>
      </c>
      <c r="BJ207" s="85">
        <v>45867</v>
      </c>
      <c r="BK207" s="84" t="s">
        <v>123</v>
      </c>
      <c r="BL207" s="38"/>
      <c r="BM207" s="115"/>
      <c r="BN207" s="116" t="s">
        <v>112</v>
      </c>
      <c r="BO207" s="84" t="s">
        <v>244</v>
      </c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133055</v>
      </c>
      <c r="J208" s="38" t="s">
        <v>487</v>
      </c>
      <c r="K208" s="84">
        <v>133055</v>
      </c>
      <c r="L208" s="84" t="s">
        <v>488</v>
      </c>
      <c r="M208" s="38" t="s">
        <v>489</v>
      </c>
      <c r="N208" s="84">
        <v>224603</v>
      </c>
      <c r="O208" s="84" t="s">
        <v>490</v>
      </c>
      <c r="P208" s="84">
        <v>301100</v>
      </c>
      <c r="Q208" s="38" t="s">
        <v>503</v>
      </c>
      <c r="R208" s="38" t="s">
        <v>256</v>
      </c>
      <c r="S208" s="84" t="s">
        <v>508</v>
      </c>
      <c r="T208" s="84" t="s">
        <v>508</v>
      </c>
      <c r="U208" s="84" t="s">
        <v>265</v>
      </c>
      <c r="V208" s="84" t="s">
        <v>266</v>
      </c>
      <c r="W208" s="84">
        <v>0</v>
      </c>
      <c r="X208" s="38" t="s">
        <v>1015</v>
      </c>
      <c r="Y208" s="84">
        <v>16102303</v>
      </c>
      <c r="Z208" s="38" t="s">
        <v>1541</v>
      </c>
      <c r="AA208" s="108" t="s">
        <v>1536</v>
      </c>
      <c r="AB208" s="84">
        <v>36302</v>
      </c>
      <c r="AC208" s="108" t="s">
        <v>1010</v>
      </c>
      <c r="AD208" s="84">
        <v>52</v>
      </c>
      <c r="AE208" s="84" t="s">
        <v>990</v>
      </c>
      <c r="AF208" s="84" t="s">
        <v>1019</v>
      </c>
      <c r="AG208" s="108" t="s">
        <v>1537</v>
      </c>
      <c r="AH208" s="84" t="s">
        <v>993</v>
      </c>
      <c r="AI208" s="108" t="s">
        <v>1536</v>
      </c>
      <c r="AJ208" s="84">
        <v>1130</v>
      </c>
      <c r="AK208" s="84">
        <v>1130</v>
      </c>
      <c r="AL208" s="108" t="s">
        <v>1527</v>
      </c>
      <c r="AM208" s="84">
        <v>32906.120000000003</v>
      </c>
      <c r="AN208" s="112">
        <v>686</v>
      </c>
      <c r="AO208" s="112">
        <v>33592.120000000003</v>
      </c>
      <c r="AP208" s="112">
        <v>4172.6099999999997</v>
      </c>
      <c r="AQ208" s="112">
        <v>103.68</v>
      </c>
      <c r="AR208" s="112">
        <v>4276.29</v>
      </c>
      <c r="AS208" s="112">
        <v>3593.88</v>
      </c>
      <c r="AT208" s="112">
        <v>103.68</v>
      </c>
      <c r="AU208" s="112">
        <v>3697.56</v>
      </c>
      <c r="AV208" s="84">
        <v>47</v>
      </c>
      <c r="AW208" s="84">
        <v>1235</v>
      </c>
      <c r="AX208" s="84" t="s">
        <v>995</v>
      </c>
      <c r="AY208" s="108"/>
      <c r="AZ208" s="84"/>
      <c r="BA208" s="84"/>
      <c r="BB208" s="84" t="s">
        <v>2334</v>
      </c>
      <c r="BC208" s="84"/>
      <c r="BD208" s="108"/>
      <c r="BE208" s="84">
        <v>0</v>
      </c>
      <c r="BF208" s="38" t="s">
        <v>508</v>
      </c>
      <c r="BG208" s="84" t="s">
        <v>2515</v>
      </c>
      <c r="BH208" s="114" t="s">
        <v>2892</v>
      </c>
      <c r="BI208" s="38" t="s">
        <v>112</v>
      </c>
      <c r="BJ208" s="85">
        <v>45867</v>
      </c>
      <c r="BK208" s="84" t="s">
        <v>128</v>
      </c>
      <c r="BL208" s="38"/>
      <c r="BM208" s="115"/>
      <c r="BN208" s="116" t="s">
        <v>112</v>
      </c>
      <c r="BO208" s="84" t="s">
        <v>244</v>
      </c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133055</v>
      </c>
      <c r="J209" s="38" t="s">
        <v>487</v>
      </c>
      <c r="K209" s="84">
        <v>133055</v>
      </c>
      <c r="L209" s="84" t="s">
        <v>488</v>
      </c>
      <c r="M209" s="38" t="s">
        <v>489</v>
      </c>
      <c r="N209" s="84">
        <v>224603</v>
      </c>
      <c r="O209" s="84" t="s">
        <v>490</v>
      </c>
      <c r="P209" s="84">
        <v>301100</v>
      </c>
      <c r="Q209" s="38" t="s">
        <v>503</v>
      </c>
      <c r="R209" s="38" t="s">
        <v>256</v>
      </c>
      <c r="S209" s="84" t="s">
        <v>509</v>
      </c>
      <c r="T209" s="84" t="s">
        <v>509</v>
      </c>
      <c r="U209" s="84" t="s">
        <v>258</v>
      </c>
      <c r="V209" s="84" t="s">
        <v>266</v>
      </c>
      <c r="W209" s="84">
        <v>0</v>
      </c>
      <c r="X209" s="38" t="s">
        <v>1015</v>
      </c>
      <c r="Y209" s="84">
        <v>16182727</v>
      </c>
      <c r="Z209" s="38" t="s">
        <v>1542</v>
      </c>
      <c r="AA209" s="108" t="s">
        <v>1536</v>
      </c>
      <c r="AB209" s="84">
        <v>36302</v>
      </c>
      <c r="AC209" s="108" t="s">
        <v>1010</v>
      </c>
      <c r="AD209" s="84">
        <v>52</v>
      </c>
      <c r="AE209" s="84" t="s">
        <v>990</v>
      </c>
      <c r="AF209" s="84" t="s">
        <v>1019</v>
      </c>
      <c r="AG209" s="108" t="s">
        <v>1537</v>
      </c>
      <c r="AH209" s="84" t="s">
        <v>993</v>
      </c>
      <c r="AI209" s="108" t="s">
        <v>1536</v>
      </c>
      <c r="AJ209" s="84">
        <v>1130</v>
      </c>
      <c r="AK209" s="84">
        <v>1130</v>
      </c>
      <c r="AL209" s="108" t="s">
        <v>1014</v>
      </c>
      <c r="AM209" s="84">
        <v>26460.79</v>
      </c>
      <c r="AN209" s="112">
        <v>898</v>
      </c>
      <c r="AO209" s="112">
        <v>27358.79</v>
      </c>
      <c r="AP209" s="112">
        <v>10471.52</v>
      </c>
      <c r="AQ209" s="112">
        <v>1055.3499999999999</v>
      </c>
      <c r="AR209" s="112">
        <v>11526.87</v>
      </c>
      <c r="AS209" s="112">
        <v>10112.209999999999</v>
      </c>
      <c r="AT209" s="112">
        <v>1055.3499999999999</v>
      </c>
      <c r="AU209" s="112">
        <v>11167.56</v>
      </c>
      <c r="AV209" s="84">
        <v>47</v>
      </c>
      <c r="AW209" s="84">
        <v>1294</v>
      </c>
      <c r="AX209" s="84" t="s">
        <v>995</v>
      </c>
      <c r="AY209" s="108"/>
      <c r="AZ209" s="84"/>
      <c r="BA209" s="84"/>
      <c r="BB209" s="84" t="s">
        <v>2334</v>
      </c>
      <c r="BC209" s="84"/>
      <c r="BD209" s="108"/>
      <c r="BE209" s="84">
        <v>0</v>
      </c>
      <c r="BF209" s="38" t="s">
        <v>509</v>
      </c>
      <c r="BG209" s="84" t="s">
        <v>2516</v>
      </c>
      <c r="BH209" s="114" t="s">
        <v>2892</v>
      </c>
      <c r="BI209" s="38" t="s">
        <v>112</v>
      </c>
      <c r="BJ209" s="85">
        <v>45867</v>
      </c>
      <c r="BK209" s="84" t="s">
        <v>123</v>
      </c>
      <c r="BL209" s="38"/>
      <c r="BM209" s="115"/>
      <c r="BN209" s="116" t="s">
        <v>112</v>
      </c>
      <c r="BO209" s="84" t="s">
        <v>244</v>
      </c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133055</v>
      </c>
      <c r="J210" s="38" t="s">
        <v>487</v>
      </c>
      <c r="K210" s="84">
        <v>133055</v>
      </c>
      <c r="L210" s="84" t="s">
        <v>488</v>
      </c>
      <c r="M210" s="38" t="s">
        <v>489</v>
      </c>
      <c r="N210" s="84">
        <v>224603</v>
      </c>
      <c r="O210" s="84" t="s">
        <v>490</v>
      </c>
      <c r="P210" s="84">
        <v>301100</v>
      </c>
      <c r="Q210" s="38" t="s">
        <v>503</v>
      </c>
      <c r="R210" s="38" t="s">
        <v>256</v>
      </c>
      <c r="S210" s="84" t="s">
        <v>510</v>
      </c>
      <c r="T210" s="84" t="s">
        <v>510</v>
      </c>
      <c r="U210" s="84" t="s">
        <v>258</v>
      </c>
      <c r="V210" s="84" t="s">
        <v>266</v>
      </c>
      <c r="W210" s="84">
        <v>0</v>
      </c>
      <c r="X210" s="38" t="s">
        <v>1015</v>
      </c>
      <c r="Y210" s="84">
        <v>16182728</v>
      </c>
      <c r="Z210" s="38" t="s">
        <v>1543</v>
      </c>
      <c r="AA210" s="108" t="s">
        <v>1536</v>
      </c>
      <c r="AB210" s="84">
        <v>36302</v>
      </c>
      <c r="AC210" s="108" t="s">
        <v>1010</v>
      </c>
      <c r="AD210" s="84">
        <v>52</v>
      </c>
      <c r="AE210" s="84" t="s">
        <v>990</v>
      </c>
      <c r="AF210" s="84" t="s">
        <v>1019</v>
      </c>
      <c r="AG210" s="108" t="s">
        <v>1537</v>
      </c>
      <c r="AH210" s="84" t="s">
        <v>993</v>
      </c>
      <c r="AI210" s="108" t="s">
        <v>1536</v>
      </c>
      <c r="AJ210" s="84">
        <v>1130</v>
      </c>
      <c r="AK210" s="84">
        <v>1130</v>
      </c>
      <c r="AL210" s="108" t="s">
        <v>1014</v>
      </c>
      <c r="AM210" s="84">
        <v>34405</v>
      </c>
      <c r="AN210" s="112">
        <v>749</v>
      </c>
      <c r="AO210" s="112">
        <v>35154</v>
      </c>
      <c r="AP210" s="112">
        <v>2752.47</v>
      </c>
      <c r="AQ210" s="112">
        <v>48.56</v>
      </c>
      <c r="AR210" s="112">
        <v>2801.03</v>
      </c>
      <c r="AS210" s="112">
        <v>1943</v>
      </c>
      <c r="AT210" s="112">
        <v>48.56</v>
      </c>
      <c r="AU210" s="112">
        <v>1991.56</v>
      </c>
      <c r="AV210" s="84">
        <v>47</v>
      </c>
      <c r="AW210" s="84">
        <v>1204</v>
      </c>
      <c r="AX210" s="84" t="s">
        <v>995</v>
      </c>
      <c r="AY210" s="108"/>
      <c r="AZ210" s="84"/>
      <c r="BA210" s="84"/>
      <c r="BB210" s="84" t="s">
        <v>2334</v>
      </c>
      <c r="BC210" s="84"/>
      <c r="BD210" s="108"/>
      <c r="BE210" s="84">
        <v>0</v>
      </c>
      <c r="BF210" s="38" t="s">
        <v>510</v>
      </c>
      <c r="BG210" s="84" t="s">
        <v>2517</v>
      </c>
      <c r="BH210" s="114" t="s">
        <v>2892</v>
      </c>
      <c r="BI210" s="38" t="s">
        <v>112</v>
      </c>
      <c r="BJ210" s="85">
        <v>45867</v>
      </c>
      <c r="BK210" s="84" t="s">
        <v>124</v>
      </c>
      <c r="BL210" s="38"/>
      <c r="BM210" s="115"/>
      <c r="BN210" s="116" t="s">
        <v>112</v>
      </c>
      <c r="BO210" s="84" t="s">
        <v>244</v>
      </c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132839</v>
      </c>
      <c r="J211" s="38" t="s">
        <v>249</v>
      </c>
      <c r="K211" s="84">
        <v>132839</v>
      </c>
      <c r="L211" s="84" t="s">
        <v>488</v>
      </c>
      <c r="M211" s="38" t="s">
        <v>489</v>
      </c>
      <c r="N211" s="84">
        <v>229544</v>
      </c>
      <c r="O211" s="84" t="s">
        <v>511</v>
      </c>
      <c r="P211" s="84">
        <v>302279</v>
      </c>
      <c r="Q211" s="38" t="s">
        <v>512</v>
      </c>
      <c r="R211" s="38" t="s">
        <v>263</v>
      </c>
      <c r="S211" s="84" t="s">
        <v>513</v>
      </c>
      <c r="T211" s="84" t="s">
        <v>513</v>
      </c>
      <c r="U211" s="84" t="s">
        <v>275</v>
      </c>
      <c r="V211" s="84" t="s">
        <v>266</v>
      </c>
      <c r="W211" s="84">
        <v>0</v>
      </c>
      <c r="X211" s="38" t="s">
        <v>1544</v>
      </c>
      <c r="Y211" s="84">
        <v>16335150</v>
      </c>
      <c r="Z211" s="38" t="s">
        <v>1545</v>
      </c>
      <c r="AA211" s="108" t="s">
        <v>1546</v>
      </c>
      <c r="AB211" s="84">
        <v>41488</v>
      </c>
      <c r="AC211" s="108" t="s">
        <v>1010</v>
      </c>
      <c r="AD211" s="84">
        <v>52</v>
      </c>
      <c r="AE211" s="84" t="s">
        <v>1011</v>
      </c>
      <c r="AF211" s="84" t="s">
        <v>1401</v>
      </c>
      <c r="AG211" s="108" t="s">
        <v>1547</v>
      </c>
      <c r="AH211" s="84" t="s">
        <v>1013</v>
      </c>
      <c r="AI211" s="108" t="s">
        <v>1546</v>
      </c>
      <c r="AJ211" s="84">
        <v>502</v>
      </c>
      <c r="AK211" s="84">
        <v>0</v>
      </c>
      <c r="AL211" s="108" t="s">
        <v>1527</v>
      </c>
      <c r="AM211" s="84">
        <v>40686.230000000003</v>
      </c>
      <c r="AN211" s="112">
        <v>0</v>
      </c>
      <c r="AO211" s="112">
        <v>40686.230000000003</v>
      </c>
      <c r="AP211" s="112">
        <v>900.77</v>
      </c>
      <c r="AQ211" s="112">
        <v>5</v>
      </c>
      <c r="AR211" s="112">
        <v>905.77</v>
      </c>
      <c r="AS211" s="112">
        <v>801.77</v>
      </c>
      <c r="AT211" s="112">
        <v>5</v>
      </c>
      <c r="AU211" s="112">
        <v>806.77</v>
      </c>
      <c r="AV211" s="84">
        <v>100</v>
      </c>
      <c r="AW211" s="84">
        <v>1395</v>
      </c>
      <c r="AX211" s="84" t="s">
        <v>995</v>
      </c>
      <c r="AY211" s="108"/>
      <c r="AZ211" s="84"/>
      <c r="BA211" s="84"/>
      <c r="BB211" s="84" t="s">
        <v>2334</v>
      </c>
      <c r="BC211" s="84"/>
      <c r="BD211" s="108"/>
      <c r="BE211" s="84">
        <v>0</v>
      </c>
      <c r="BF211" s="38" t="s">
        <v>513</v>
      </c>
      <c r="BG211" s="84" t="s">
        <v>2518</v>
      </c>
      <c r="BH211" s="114" t="s">
        <v>2892</v>
      </c>
      <c r="BI211" s="38" t="s">
        <v>112</v>
      </c>
      <c r="BJ211" s="85">
        <v>45867</v>
      </c>
      <c r="BK211" s="84" t="s">
        <v>123</v>
      </c>
      <c r="BL211" s="38"/>
      <c r="BM211" s="115"/>
      <c r="BN211" s="116" t="s">
        <v>112</v>
      </c>
      <c r="BO211" s="84" t="s">
        <v>244</v>
      </c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136059</v>
      </c>
      <c r="J212" s="38" t="s">
        <v>514</v>
      </c>
      <c r="K212" s="84">
        <v>136059</v>
      </c>
      <c r="L212" s="84" t="s">
        <v>488</v>
      </c>
      <c r="M212" s="38" t="s">
        <v>489</v>
      </c>
      <c r="N212" s="84">
        <v>229589</v>
      </c>
      <c r="O212" s="84" t="s">
        <v>515</v>
      </c>
      <c r="P212" s="84">
        <v>302344</v>
      </c>
      <c r="Q212" s="38" t="s">
        <v>516</v>
      </c>
      <c r="R212" s="38" t="s">
        <v>256</v>
      </c>
      <c r="S212" s="84" t="s">
        <v>517</v>
      </c>
      <c r="T212" s="84" t="s">
        <v>517</v>
      </c>
      <c r="U212" s="84" t="s">
        <v>258</v>
      </c>
      <c r="V212" s="84" t="s">
        <v>266</v>
      </c>
      <c r="W212" s="84">
        <v>0</v>
      </c>
      <c r="X212" s="38" t="s">
        <v>1015</v>
      </c>
      <c r="Y212" s="84">
        <v>16710170</v>
      </c>
      <c r="Z212" s="38" t="s">
        <v>1548</v>
      </c>
      <c r="AA212" s="108" t="s">
        <v>1546</v>
      </c>
      <c r="AB212" s="84">
        <v>31116</v>
      </c>
      <c r="AC212" s="108" t="s">
        <v>1549</v>
      </c>
      <c r="AD212" s="84">
        <v>52</v>
      </c>
      <c r="AE212" s="84" t="s">
        <v>990</v>
      </c>
      <c r="AF212" s="84" t="s">
        <v>1019</v>
      </c>
      <c r="AG212" s="108" t="s">
        <v>1547</v>
      </c>
      <c r="AH212" s="84" t="s">
        <v>993</v>
      </c>
      <c r="AI212" s="108" t="s">
        <v>1546</v>
      </c>
      <c r="AJ212" s="84">
        <v>970</v>
      </c>
      <c r="AK212" s="84">
        <v>970</v>
      </c>
      <c r="AL212" s="108" t="s">
        <v>1550</v>
      </c>
      <c r="AM212" s="84">
        <v>30694.81</v>
      </c>
      <c r="AN212" s="112">
        <v>465</v>
      </c>
      <c r="AO212" s="112">
        <v>31159.81</v>
      </c>
      <c r="AP212" s="112">
        <v>560.02</v>
      </c>
      <c r="AQ212" s="112">
        <v>1.66</v>
      </c>
      <c r="AR212" s="112">
        <v>561.67999999999995</v>
      </c>
      <c r="AS212" s="112">
        <v>435.19</v>
      </c>
      <c r="AT212" s="112">
        <v>1.66</v>
      </c>
      <c r="AU212" s="112">
        <v>436.85</v>
      </c>
      <c r="AV212" s="84">
        <v>48</v>
      </c>
      <c r="AW212" s="84">
        <v>1207</v>
      </c>
      <c r="AX212" s="84" t="s">
        <v>995</v>
      </c>
      <c r="AY212" s="108"/>
      <c r="AZ212" s="84"/>
      <c r="BA212" s="84"/>
      <c r="BB212" s="84" t="s">
        <v>2334</v>
      </c>
      <c r="BC212" s="84"/>
      <c r="BD212" s="108"/>
      <c r="BE212" s="84">
        <v>0</v>
      </c>
      <c r="BF212" s="38" t="s">
        <v>517</v>
      </c>
      <c r="BG212" s="84" t="s">
        <v>2519</v>
      </c>
      <c r="BH212" s="114" t="s">
        <v>2892</v>
      </c>
      <c r="BI212" s="38" t="s">
        <v>112</v>
      </c>
      <c r="BJ212" s="85">
        <v>45868</v>
      </c>
      <c r="BK212" s="84" t="s">
        <v>128</v>
      </c>
      <c r="BL212" s="38"/>
      <c r="BM212" s="115"/>
      <c r="BN212" s="116" t="s">
        <v>112</v>
      </c>
      <c r="BO212" s="84" t="s">
        <v>244</v>
      </c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132839</v>
      </c>
      <c r="J213" s="38" t="s">
        <v>249</v>
      </c>
      <c r="K213" s="84">
        <v>132839</v>
      </c>
      <c r="L213" s="84" t="s">
        <v>488</v>
      </c>
      <c r="M213" s="38" t="s">
        <v>489</v>
      </c>
      <c r="N213" s="84">
        <v>232285</v>
      </c>
      <c r="O213" s="84" t="s">
        <v>518</v>
      </c>
      <c r="P213" s="84">
        <v>305774</v>
      </c>
      <c r="Q213" s="38" t="s">
        <v>519</v>
      </c>
      <c r="R213" s="38" t="s">
        <v>263</v>
      </c>
      <c r="S213" s="84" t="s">
        <v>520</v>
      </c>
      <c r="T213" s="84" t="s">
        <v>520</v>
      </c>
      <c r="U213" s="84" t="s">
        <v>258</v>
      </c>
      <c r="V213" s="84" t="s">
        <v>259</v>
      </c>
      <c r="W213" s="84">
        <v>0</v>
      </c>
      <c r="X213" s="38" t="s">
        <v>1015</v>
      </c>
      <c r="Y213" s="84">
        <v>16776363</v>
      </c>
      <c r="Z213" s="38" t="s">
        <v>1551</v>
      </c>
      <c r="AA213" s="108" t="s">
        <v>1552</v>
      </c>
      <c r="AB213" s="84">
        <v>29975</v>
      </c>
      <c r="AC213" s="108" t="s">
        <v>1010</v>
      </c>
      <c r="AD213" s="84">
        <v>38</v>
      </c>
      <c r="AE213" s="84" t="s">
        <v>1179</v>
      </c>
      <c r="AF213" s="84" t="s">
        <v>1388</v>
      </c>
      <c r="AG213" s="108" t="s">
        <v>1553</v>
      </c>
      <c r="AH213" s="84" t="s">
        <v>1013</v>
      </c>
      <c r="AI213" s="108" t="s">
        <v>1552</v>
      </c>
      <c r="AJ213" s="84">
        <v>0</v>
      </c>
      <c r="AK213" s="84">
        <v>0</v>
      </c>
      <c r="AL213" s="108" t="s">
        <v>1014</v>
      </c>
      <c r="AM213" s="84">
        <v>29799.85</v>
      </c>
      <c r="AN213" s="112">
        <v>18.690000000000001</v>
      </c>
      <c r="AO213" s="112">
        <v>29818.54</v>
      </c>
      <c r="AP213" s="112">
        <v>2630.15</v>
      </c>
      <c r="AQ213" s="112">
        <v>0</v>
      </c>
      <c r="AR213" s="112">
        <v>2630.15</v>
      </c>
      <c r="AS213" s="112">
        <v>1521.2</v>
      </c>
      <c r="AT213" s="112">
        <v>0</v>
      </c>
      <c r="AU213" s="112">
        <v>1521.2</v>
      </c>
      <c r="AV213" s="84">
        <v>94</v>
      </c>
      <c r="AW213" s="84">
        <v>1415</v>
      </c>
      <c r="AX213" s="84" t="s">
        <v>995</v>
      </c>
      <c r="AY213" s="108"/>
      <c r="AZ213" s="84"/>
      <c r="BA213" s="84"/>
      <c r="BB213" s="84" t="s">
        <v>2334</v>
      </c>
      <c r="BC213" s="84"/>
      <c r="BD213" s="108"/>
      <c r="BE213" s="84">
        <v>0</v>
      </c>
      <c r="BF213" s="38" t="s">
        <v>520</v>
      </c>
      <c r="BG213" s="84" t="s">
        <v>2520</v>
      </c>
      <c r="BH213" s="114" t="s">
        <v>2892</v>
      </c>
      <c r="BI213" s="38" t="s">
        <v>112</v>
      </c>
      <c r="BJ213" s="85">
        <v>45867</v>
      </c>
      <c r="BK213" s="84" t="s">
        <v>123</v>
      </c>
      <c r="BL213" s="38"/>
      <c r="BM213" s="115"/>
      <c r="BN213" s="116" t="s">
        <v>112</v>
      </c>
      <c r="BO213" s="84" t="s">
        <v>244</v>
      </c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132839</v>
      </c>
      <c r="J214" s="38" t="s">
        <v>249</v>
      </c>
      <c r="K214" s="84">
        <v>132839</v>
      </c>
      <c r="L214" s="84" t="s">
        <v>488</v>
      </c>
      <c r="M214" s="38" t="s">
        <v>489</v>
      </c>
      <c r="N214" s="84">
        <v>232285</v>
      </c>
      <c r="O214" s="84" t="s">
        <v>518</v>
      </c>
      <c r="P214" s="84">
        <v>305774</v>
      </c>
      <c r="Q214" s="38" t="s">
        <v>519</v>
      </c>
      <c r="R214" s="38" t="s">
        <v>263</v>
      </c>
      <c r="S214" s="84" t="s">
        <v>521</v>
      </c>
      <c r="T214" s="84" t="s">
        <v>521</v>
      </c>
      <c r="U214" s="84" t="s">
        <v>275</v>
      </c>
      <c r="V214" s="84" t="s">
        <v>266</v>
      </c>
      <c r="W214" s="84">
        <v>0</v>
      </c>
      <c r="X214" s="38" t="s">
        <v>1015</v>
      </c>
      <c r="Y214" s="84">
        <v>16776367</v>
      </c>
      <c r="Z214" s="38" t="s">
        <v>1554</v>
      </c>
      <c r="AA214" s="108" t="s">
        <v>1552</v>
      </c>
      <c r="AB214" s="84">
        <v>29975</v>
      </c>
      <c r="AC214" s="108" t="s">
        <v>1010</v>
      </c>
      <c r="AD214" s="84">
        <v>38</v>
      </c>
      <c r="AE214" s="84" t="s">
        <v>1120</v>
      </c>
      <c r="AF214" s="84" t="s">
        <v>1388</v>
      </c>
      <c r="AG214" s="108" t="s">
        <v>1553</v>
      </c>
      <c r="AH214" s="84" t="s">
        <v>1013</v>
      </c>
      <c r="AI214" s="108" t="s">
        <v>1552</v>
      </c>
      <c r="AJ214" s="84">
        <v>0</v>
      </c>
      <c r="AK214" s="84">
        <v>0</v>
      </c>
      <c r="AL214" s="108" t="s">
        <v>1527</v>
      </c>
      <c r="AM214" s="84">
        <v>29799.85</v>
      </c>
      <c r="AN214" s="112">
        <v>45.79</v>
      </c>
      <c r="AO214" s="112">
        <v>29845.64</v>
      </c>
      <c r="AP214" s="112">
        <v>2630.15</v>
      </c>
      <c r="AQ214" s="112">
        <v>0</v>
      </c>
      <c r="AR214" s="112">
        <v>2630.15</v>
      </c>
      <c r="AS214" s="112">
        <v>1521.2</v>
      </c>
      <c r="AT214" s="112">
        <v>0</v>
      </c>
      <c r="AU214" s="112">
        <v>1521.2</v>
      </c>
      <c r="AV214" s="84">
        <v>92</v>
      </c>
      <c r="AW214" s="84">
        <v>1415</v>
      </c>
      <c r="AX214" s="84" t="s">
        <v>995</v>
      </c>
      <c r="AY214" s="108"/>
      <c r="AZ214" s="84"/>
      <c r="BA214" s="84"/>
      <c r="BB214" s="84" t="s">
        <v>2334</v>
      </c>
      <c r="BC214" s="84"/>
      <c r="BD214" s="108"/>
      <c r="BE214" s="84">
        <v>0</v>
      </c>
      <c r="BF214" s="38" t="s">
        <v>521</v>
      </c>
      <c r="BG214" s="84" t="s">
        <v>2521</v>
      </c>
      <c r="BH214" s="114" t="s">
        <v>2892</v>
      </c>
      <c r="BI214" s="38" t="s">
        <v>112</v>
      </c>
      <c r="BJ214" s="85">
        <v>45867</v>
      </c>
      <c r="BK214" s="84" t="s">
        <v>124</v>
      </c>
      <c r="BL214" s="38"/>
      <c r="BM214" s="115"/>
      <c r="BN214" s="116" t="s">
        <v>112</v>
      </c>
      <c r="BO214" s="84" t="s">
        <v>244</v>
      </c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132839</v>
      </c>
      <c r="J215" s="38" t="s">
        <v>249</v>
      </c>
      <c r="K215" s="84">
        <v>132839</v>
      </c>
      <c r="L215" s="84" t="s">
        <v>488</v>
      </c>
      <c r="M215" s="38" t="s">
        <v>489</v>
      </c>
      <c r="N215" s="84">
        <v>232285</v>
      </c>
      <c r="O215" s="84" t="s">
        <v>518</v>
      </c>
      <c r="P215" s="84">
        <v>305774</v>
      </c>
      <c r="Q215" s="38" t="s">
        <v>519</v>
      </c>
      <c r="R215" s="38" t="s">
        <v>263</v>
      </c>
      <c r="S215" s="84" t="s">
        <v>522</v>
      </c>
      <c r="T215" s="84" t="s">
        <v>522</v>
      </c>
      <c r="U215" s="84" t="s">
        <v>258</v>
      </c>
      <c r="V215" s="84" t="s">
        <v>266</v>
      </c>
      <c r="W215" s="84">
        <v>0</v>
      </c>
      <c r="X215" s="38" t="s">
        <v>1555</v>
      </c>
      <c r="Y215" s="84">
        <v>16776370</v>
      </c>
      <c r="Z215" s="38" t="s">
        <v>1556</v>
      </c>
      <c r="AA215" s="108" t="s">
        <v>1552</v>
      </c>
      <c r="AB215" s="84">
        <v>29975</v>
      </c>
      <c r="AC215" s="108" t="s">
        <v>1010</v>
      </c>
      <c r="AD215" s="84">
        <v>38</v>
      </c>
      <c r="AE215" s="84" t="s">
        <v>1124</v>
      </c>
      <c r="AF215" s="84" t="s">
        <v>1388</v>
      </c>
      <c r="AG215" s="108" t="s">
        <v>1553</v>
      </c>
      <c r="AH215" s="84" t="s">
        <v>1013</v>
      </c>
      <c r="AI215" s="108" t="s">
        <v>1552</v>
      </c>
      <c r="AJ215" s="84">
        <v>0</v>
      </c>
      <c r="AK215" s="84">
        <v>0</v>
      </c>
      <c r="AL215" s="108" t="s">
        <v>1014</v>
      </c>
      <c r="AM215" s="84">
        <v>29799.85</v>
      </c>
      <c r="AN215" s="112">
        <v>18.690000000000001</v>
      </c>
      <c r="AO215" s="112">
        <v>29818.54</v>
      </c>
      <c r="AP215" s="112">
        <v>2630.15</v>
      </c>
      <c r="AQ215" s="112">
        <v>0</v>
      </c>
      <c r="AR215" s="112">
        <v>2630.15</v>
      </c>
      <c r="AS215" s="112">
        <v>1521.2</v>
      </c>
      <c r="AT215" s="112">
        <v>0</v>
      </c>
      <c r="AU215" s="112">
        <v>1521.2</v>
      </c>
      <c r="AV215" s="84">
        <v>91</v>
      </c>
      <c r="AW215" s="84">
        <v>1415</v>
      </c>
      <c r="AX215" s="84" t="s">
        <v>995</v>
      </c>
      <c r="AY215" s="108"/>
      <c r="AZ215" s="84"/>
      <c r="BA215" s="84"/>
      <c r="BB215" s="84" t="s">
        <v>2334</v>
      </c>
      <c r="BC215" s="84"/>
      <c r="BD215" s="108"/>
      <c r="BE215" s="84">
        <v>0</v>
      </c>
      <c r="BF215" s="38" t="s">
        <v>522</v>
      </c>
      <c r="BG215" s="84" t="s">
        <v>2521</v>
      </c>
      <c r="BH215" s="114" t="s">
        <v>2892</v>
      </c>
      <c r="BI215" s="38" t="s">
        <v>112</v>
      </c>
      <c r="BJ215" s="85">
        <v>45867</v>
      </c>
      <c r="BK215" s="84" t="s">
        <v>125</v>
      </c>
      <c r="BL215" s="38"/>
      <c r="BM215" s="115"/>
      <c r="BN215" s="116" t="s">
        <v>112</v>
      </c>
      <c r="BO215" s="84" t="s">
        <v>244</v>
      </c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133273</v>
      </c>
      <c r="J216" s="38" t="s">
        <v>497</v>
      </c>
      <c r="K216" s="84">
        <v>133273</v>
      </c>
      <c r="L216" s="84" t="s">
        <v>488</v>
      </c>
      <c r="M216" s="38" t="s">
        <v>489</v>
      </c>
      <c r="N216" s="84">
        <v>224987</v>
      </c>
      <c r="O216" s="84" t="s">
        <v>261</v>
      </c>
      <c r="P216" s="84">
        <v>304055</v>
      </c>
      <c r="Q216" s="38" t="s">
        <v>523</v>
      </c>
      <c r="R216" s="38" t="s">
        <v>256</v>
      </c>
      <c r="S216" s="84" t="s">
        <v>524</v>
      </c>
      <c r="T216" s="84" t="s">
        <v>524</v>
      </c>
      <c r="U216" s="84" t="s">
        <v>265</v>
      </c>
      <c r="V216" s="84" t="s">
        <v>266</v>
      </c>
      <c r="W216" s="84">
        <v>0</v>
      </c>
      <c r="X216" s="38" t="s">
        <v>986</v>
      </c>
      <c r="Y216" s="84">
        <v>17402281</v>
      </c>
      <c r="Z216" s="38" t="s">
        <v>1557</v>
      </c>
      <c r="AA216" s="108" t="s">
        <v>1558</v>
      </c>
      <c r="AB216" s="84">
        <v>31116</v>
      </c>
      <c r="AC216" s="108" t="s">
        <v>999</v>
      </c>
      <c r="AD216" s="84">
        <v>52</v>
      </c>
      <c r="AE216" s="84" t="s">
        <v>990</v>
      </c>
      <c r="AF216" s="84" t="s">
        <v>1019</v>
      </c>
      <c r="AG216" s="108" t="s">
        <v>1559</v>
      </c>
      <c r="AH216" s="84" t="s">
        <v>993</v>
      </c>
      <c r="AI216" s="108" t="s">
        <v>1558</v>
      </c>
      <c r="AJ216" s="84">
        <v>970</v>
      </c>
      <c r="AK216" s="84">
        <v>970</v>
      </c>
      <c r="AL216" s="108" t="s">
        <v>1014</v>
      </c>
      <c r="AM216" s="84">
        <v>24623.08</v>
      </c>
      <c r="AN216" s="112">
        <v>116</v>
      </c>
      <c r="AO216" s="112">
        <v>24739.08</v>
      </c>
      <c r="AP216" s="112">
        <v>9207.09</v>
      </c>
      <c r="AQ216" s="112">
        <v>506.41</v>
      </c>
      <c r="AR216" s="112">
        <v>9713.5</v>
      </c>
      <c r="AS216" s="112">
        <v>7005.92</v>
      </c>
      <c r="AT216" s="112">
        <v>506.41</v>
      </c>
      <c r="AU216" s="112">
        <v>7512.33</v>
      </c>
      <c r="AV216" s="84">
        <v>47</v>
      </c>
      <c r="AW216" s="84">
        <v>1375</v>
      </c>
      <c r="AX216" s="84" t="s">
        <v>995</v>
      </c>
      <c r="AY216" s="108"/>
      <c r="AZ216" s="84"/>
      <c r="BA216" s="84"/>
      <c r="BB216" s="84" t="s">
        <v>2334</v>
      </c>
      <c r="BC216" s="84"/>
      <c r="BD216" s="108"/>
      <c r="BE216" s="84">
        <v>0</v>
      </c>
      <c r="BF216" s="38" t="s">
        <v>524</v>
      </c>
      <c r="BG216" s="84" t="s">
        <v>2522</v>
      </c>
      <c r="BH216" s="114" t="s">
        <v>2892</v>
      </c>
      <c r="BI216" s="38" t="s">
        <v>112</v>
      </c>
      <c r="BJ216" s="85">
        <v>45867</v>
      </c>
      <c r="BK216" s="84" t="s">
        <v>128</v>
      </c>
      <c r="BL216" s="38"/>
      <c r="BM216" s="115"/>
      <c r="BN216" s="116" t="s">
        <v>112</v>
      </c>
      <c r="BO216" s="84" t="s">
        <v>244</v>
      </c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133273</v>
      </c>
      <c r="J217" s="38" t="s">
        <v>497</v>
      </c>
      <c r="K217" s="84">
        <v>133273</v>
      </c>
      <c r="L217" s="84" t="s">
        <v>488</v>
      </c>
      <c r="M217" s="38" t="s">
        <v>489</v>
      </c>
      <c r="N217" s="84">
        <v>224987</v>
      </c>
      <c r="O217" s="84" t="s">
        <v>261</v>
      </c>
      <c r="P217" s="84">
        <v>304055</v>
      </c>
      <c r="Q217" s="38" t="s">
        <v>523</v>
      </c>
      <c r="R217" s="38" t="s">
        <v>256</v>
      </c>
      <c r="S217" s="84" t="s">
        <v>525</v>
      </c>
      <c r="T217" s="84" t="s">
        <v>525</v>
      </c>
      <c r="U217" s="84" t="s">
        <v>265</v>
      </c>
      <c r="V217" s="84" t="s">
        <v>266</v>
      </c>
      <c r="W217" s="84">
        <v>0</v>
      </c>
      <c r="X217" s="38" t="s">
        <v>996</v>
      </c>
      <c r="Y217" s="84">
        <v>17407170</v>
      </c>
      <c r="Z217" s="38" t="s">
        <v>1560</v>
      </c>
      <c r="AA217" s="108" t="s">
        <v>1558</v>
      </c>
      <c r="AB217" s="84">
        <v>31116</v>
      </c>
      <c r="AC217" s="108" t="s">
        <v>999</v>
      </c>
      <c r="AD217" s="84">
        <v>52</v>
      </c>
      <c r="AE217" s="84" t="s">
        <v>990</v>
      </c>
      <c r="AF217" s="84" t="s">
        <v>1019</v>
      </c>
      <c r="AG217" s="108" t="s">
        <v>1559</v>
      </c>
      <c r="AH217" s="84" t="s">
        <v>993</v>
      </c>
      <c r="AI217" s="108" t="s">
        <v>1558</v>
      </c>
      <c r="AJ217" s="84">
        <v>970</v>
      </c>
      <c r="AK217" s="84">
        <v>866</v>
      </c>
      <c r="AL217" s="108" t="s">
        <v>1014</v>
      </c>
      <c r="AM217" s="84">
        <v>29791.47</v>
      </c>
      <c r="AN217" s="112">
        <v>27</v>
      </c>
      <c r="AO217" s="112">
        <v>29818.47</v>
      </c>
      <c r="AP217" s="112">
        <v>1485.8</v>
      </c>
      <c r="AQ217" s="112">
        <v>11.8</v>
      </c>
      <c r="AR217" s="112">
        <v>1497.6</v>
      </c>
      <c r="AS217" s="112">
        <v>1334.53</v>
      </c>
      <c r="AT217" s="112">
        <v>11.8</v>
      </c>
      <c r="AU217" s="112">
        <v>1346.33</v>
      </c>
      <c r="AV217" s="84">
        <v>46</v>
      </c>
      <c r="AW217" s="84">
        <v>1375</v>
      </c>
      <c r="AX217" s="84" t="s">
        <v>995</v>
      </c>
      <c r="AY217" s="108"/>
      <c r="AZ217" s="84"/>
      <c r="BA217" s="84"/>
      <c r="BB217" s="84" t="s">
        <v>2334</v>
      </c>
      <c r="BC217" s="84"/>
      <c r="BD217" s="108"/>
      <c r="BE217" s="84">
        <v>0</v>
      </c>
      <c r="BF217" s="38" t="s">
        <v>525</v>
      </c>
      <c r="BG217" s="84" t="s">
        <v>2523</v>
      </c>
      <c r="BH217" s="114" t="s">
        <v>2892</v>
      </c>
      <c r="BI217" s="38" t="s">
        <v>112</v>
      </c>
      <c r="BJ217" s="85">
        <v>45867</v>
      </c>
      <c r="BK217" s="84" t="s">
        <v>125</v>
      </c>
      <c r="BL217" s="38"/>
      <c r="BM217" s="115"/>
      <c r="BN217" s="116" t="s">
        <v>112</v>
      </c>
      <c r="BO217" s="84" t="s">
        <v>244</v>
      </c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133273</v>
      </c>
      <c r="J218" s="38" t="s">
        <v>497</v>
      </c>
      <c r="K218" s="84">
        <v>133273</v>
      </c>
      <c r="L218" s="84" t="s">
        <v>488</v>
      </c>
      <c r="M218" s="38" t="s">
        <v>489</v>
      </c>
      <c r="N218" s="84">
        <v>224987</v>
      </c>
      <c r="O218" s="84" t="s">
        <v>261</v>
      </c>
      <c r="P218" s="84">
        <v>304055</v>
      </c>
      <c r="Q218" s="38" t="s">
        <v>523</v>
      </c>
      <c r="R218" s="38" t="s">
        <v>256</v>
      </c>
      <c r="S218" s="84" t="s">
        <v>526</v>
      </c>
      <c r="T218" s="84" t="s">
        <v>526</v>
      </c>
      <c r="U218" s="84" t="s">
        <v>265</v>
      </c>
      <c r="V218" s="84" t="s">
        <v>266</v>
      </c>
      <c r="W218" s="84">
        <v>0</v>
      </c>
      <c r="X218" s="38" t="s">
        <v>1015</v>
      </c>
      <c r="Y218" s="84">
        <v>17408043</v>
      </c>
      <c r="Z218" s="38" t="s">
        <v>1561</v>
      </c>
      <c r="AA218" s="108" t="s">
        <v>1558</v>
      </c>
      <c r="AB218" s="84">
        <v>31116</v>
      </c>
      <c r="AC218" s="108" t="s">
        <v>999</v>
      </c>
      <c r="AD218" s="84">
        <v>52</v>
      </c>
      <c r="AE218" s="84" t="s">
        <v>990</v>
      </c>
      <c r="AF218" s="84" t="s">
        <v>1019</v>
      </c>
      <c r="AG218" s="108" t="s">
        <v>1559</v>
      </c>
      <c r="AH218" s="84" t="s">
        <v>993</v>
      </c>
      <c r="AI218" s="108" t="s">
        <v>1558</v>
      </c>
      <c r="AJ218" s="84">
        <v>970</v>
      </c>
      <c r="AK218" s="84">
        <v>970</v>
      </c>
      <c r="AL218" s="108" t="s">
        <v>1014</v>
      </c>
      <c r="AM218" s="84">
        <v>29520.12</v>
      </c>
      <c r="AN218" s="112">
        <v>31</v>
      </c>
      <c r="AO218" s="112">
        <v>29551.119999999999</v>
      </c>
      <c r="AP218" s="112">
        <v>1868.93</v>
      </c>
      <c r="AQ218" s="112">
        <v>19.45</v>
      </c>
      <c r="AR218" s="112">
        <v>1888.38</v>
      </c>
      <c r="AS218" s="112">
        <v>1607.88</v>
      </c>
      <c r="AT218" s="112">
        <v>19.45</v>
      </c>
      <c r="AU218" s="112">
        <v>1627.33</v>
      </c>
      <c r="AV218" s="84">
        <v>46</v>
      </c>
      <c r="AW218" s="84">
        <v>1375</v>
      </c>
      <c r="AX218" s="84" t="s">
        <v>995</v>
      </c>
      <c r="AY218" s="108"/>
      <c r="AZ218" s="84"/>
      <c r="BA218" s="84"/>
      <c r="BB218" s="84" t="s">
        <v>2334</v>
      </c>
      <c r="BC218" s="84"/>
      <c r="BD218" s="108"/>
      <c r="BE218" s="84">
        <v>0</v>
      </c>
      <c r="BF218" s="38" t="s">
        <v>526</v>
      </c>
      <c r="BG218" s="84" t="s">
        <v>2524</v>
      </c>
      <c r="BH218" s="114" t="s">
        <v>2892</v>
      </c>
      <c r="BI218" s="38" t="s">
        <v>112</v>
      </c>
      <c r="BJ218" s="85">
        <v>45867</v>
      </c>
      <c r="BK218" s="84" t="s">
        <v>124</v>
      </c>
      <c r="BL218" s="38"/>
      <c r="BM218" s="115"/>
      <c r="BN218" s="116" t="s">
        <v>112</v>
      </c>
      <c r="BO218" s="84" t="s">
        <v>244</v>
      </c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133273</v>
      </c>
      <c r="J219" s="38" t="s">
        <v>497</v>
      </c>
      <c r="K219" s="84">
        <v>133273</v>
      </c>
      <c r="L219" s="84" t="s">
        <v>488</v>
      </c>
      <c r="M219" s="38" t="s">
        <v>489</v>
      </c>
      <c r="N219" s="84">
        <v>224987</v>
      </c>
      <c r="O219" s="84" t="s">
        <v>261</v>
      </c>
      <c r="P219" s="84">
        <v>304055</v>
      </c>
      <c r="Q219" s="38" t="s">
        <v>523</v>
      </c>
      <c r="R219" s="38" t="s">
        <v>256</v>
      </c>
      <c r="S219" s="84" t="s">
        <v>527</v>
      </c>
      <c r="T219" s="84" t="s">
        <v>527</v>
      </c>
      <c r="U219" s="84" t="s">
        <v>265</v>
      </c>
      <c r="V219" s="84" t="s">
        <v>266</v>
      </c>
      <c r="W219" s="84">
        <v>0</v>
      </c>
      <c r="X219" s="38" t="s">
        <v>1015</v>
      </c>
      <c r="Y219" s="84">
        <v>17422494</v>
      </c>
      <c r="Z219" s="38" t="s">
        <v>1562</v>
      </c>
      <c r="AA219" s="108" t="s">
        <v>1558</v>
      </c>
      <c r="AB219" s="84">
        <v>31116</v>
      </c>
      <c r="AC219" s="108" t="s">
        <v>999</v>
      </c>
      <c r="AD219" s="84">
        <v>52</v>
      </c>
      <c r="AE219" s="84" t="s">
        <v>990</v>
      </c>
      <c r="AF219" s="84" t="s">
        <v>1019</v>
      </c>
      <c r="AG219" s="108" t="s">
        <v>1559</v>
      </c>
      <c r="AH219" s="84" t="s">
        <v>993</v>
      </c>
      <c r="AI219" s="108" t="s">
        <v>1558</v>
      </c>
      <c r="AJ219" s="84">
        <v>970</v>
      </c>
      <c r="AK219" s="84">
        <v>970</v>
      </c>
      <c r="AL219" s="108" t="s">
        <v>994</v>
      </c>
      <c r="AM219" s="84">
        <v>28298.799999999999</v>
      </c>
      <c r="AN219" s="112">
        <v>51</v>
      </c>
      <c r="AO219" s="112">
        <v>28349.8</v>
      </c>
      <c r="AP219" s="112">
        <v>4171.46</v>
      </c>
      <c r="AQ219" s="112">
        <v>66.75</v>
      </c>
      <c r="AR219" s="112">
        <v>4238.21</v>
      </c>
      <c r="AS219" s="112">
        <v>2940.2</v>
      </c>
      <c r="AT219" s="112">
        <v>66.75</v>
      </c>
      <c r="AU219" s="112">
        <v>3006.95</v>
      </c>
      <c r="AV219" s="84">
        <v>46</v>
      </c>
      <c r="AW219" s="84">
        <v>1375</v>
      </c>
      <c r="AX219" s="84" t="s">
        <v>995</v>
      </c>
      <c r="AY219" s="108"/>
      <c r="AZ219" s="84"/>
      <c r="BA219" s="84"/>
      <c r="BB219" s="84" t="s">
        <v>2334</v>
      </c>
      <c r="BC219" s="84"/>
      <c r="BD219" s="108"/>
      <c r="BE219" s="84">
        <v>0</v>
      </c>
      <c r="BF219" s="38" t="s">
        <v>527</v>
      </c>
      <c r="BG219" s="84" t="s">
        <v>2525</v>
      </c>
      <c r="BH219" s="114" t="s">
        <v>2892</v>
      </c>
      <c r="BI219" s="38" t="s">
        <v>112</v>
      </c>
      <c r="BJ219" s="85">
        <v>45867</v>
      </c>
      <c r="BK219" s="84" t="s">
        <v>123</v>
      </c>
      <c r="BL219" s="38"/>
      <c r="BM219" s="115"/>
      <c r="BN219" s="116" t="s">
        <v>112</v>
      </c>
      <c r="BO219" s="84" t="s">
        <v>244</v>
      </c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133273</v>
      </c>
      <c r="J220" s="38" t="s">
        <v>497</v>
      </c>
      <c r="K220" s="84">
        <v>133273</v>
      </c>
      <c r="L220" s="84" t="s">
        <v>488</v>
      </c>
      <c r="M220" s="38" t="s">
        <v>489</v>
      </c>
      <c r="N220" s="84">
        <v>224987</v>
      </c>
      <c r="O220" s="84" t="s">
        <v>261</v>
      </c>
      <c r="P220" s="84">
        <v>304055</v>
      </c>
      <c r="Q220" s="38" t="s">
        <v>523</v>
      </c>
      <c r="R220" s="38" t="s">
        <v>256</v>
      </c>
      <c r="S220" s="84" t="s">
        <v>528</v>
      </c>
      <c r="T220" s="84" t="s">
        <v>528</v>
      </c>
      <c r="U220" s="84" t="s">
        <v>265</v>
      </c>
      <c r="V220" s="84" t="s">
        <v>266</v>
      </c>
      <c r="W220" s="84">
        <v>0</v>
      </c>
      <c r="X220" s="38" t="s">
        <v>1015</v>
      </c>
      <c r="Y220" s="84">
        <v>17422499</v>
      </c>
      <c r="Z220" s="38" t="s">
        <v>1563</v>
      </c>
      <c r="AA220" s="108" t="s">
        <v>1558</v>
      </c>
      <c r="AB220" s="84">
        <v>31116</v>
      </c>
      <c r="AC220" s="108" t="s">
        <v>999</v>
      </c>
      <c r="AD220" s="84">
        <v>52</v>
      </c>
      <c r="AE220" s="84" t="s">
        <v>990</v>
      </c>
      <c r="AF220" s="84" t="s">
        <v>1019</v>
      </c>
      <c r="AG220" s="108" t="s">
        <v>1559</v>
      </c>
      <c r="AH220" s="84" t="s">
        <v>993</v>
      </c>
      <c r="AI220" s="108" t="s">
        <v>1558</v>
      </c>
      <c r="AJ220" s="84">
        <v>970</v>
      </c>
      <c r="AK220" s="84">
        <v>970</v>
      </c>
      <c r="AL220" s="108" t="s">
        <v>1014</v>
      </c>
      <c r="AM220" s="84">
        <v>22983.39</v>
      </c>
      <c r="AN220" s="112">
        <v>131</v>
      </c>
      <c r="AO220" s="112">
        <v>23114.39</v>
      </c>
      <c r="AP220" s="112">
        <v>9938.51</v>
      </c>
      <c r="AQ220" s="112">
        <v>813.72</v>
      </c>
      <c r="AR220" s="112">
        <v>10752.23</v>
      </c>
      <c r="AS220" s="112">
        <v>8706.61</v>
      </c>
      <c r="AT220" s="112">
        <v>813.72</v>
      </c>
      <c r="AU220" s="112">
        <v>9520.33</v>
      </c>
      <c r="AV220" s="84">
        <v>47</v>
      </c>
      <c r="AW220" s="84">
        <v>1385</v>
      </c>
      <c r="AX220" s="84" t="s">
        <v>995</v>
      </c>
      <c r="AY220" s="108"/>
      <c r="AZ220" s="84"/>
      <c r="BA220" s="84"/>
      <c r="BB220" s="84" t="s">
        <v>2334</v>
      </c>
      <c r="BC220" s="84"/>
      <c r="BD220" s="108"/>
      <c r="BE220" s="84">
        <v>0</v>
      </c>
      <c r="BF220" s="38" t="s">
        <v>528</v>
      </c>
      <c r="BG220" s="84" t="s">
        <v>2526</v>
      </c>
      <c r="BH220" s="114" t="s">
        <v>2892</v>
      </c>
      <c r="BI220" s="38" t="s">
        <v>112</v>
      </c>
      <c r="BJ220" s="85">
        <v>45867</v>
      </c>
      <c r="BK220" s="84" t="s">
        <v>125</v>
      </c>
      <c r="BL220" s="38"/>
      <c r="BM220" s="115"/>
      <c r="BN220" s="116" t="s">
        <v>112</v>
      </c>
      <c r="BO220" s="84" t="s">
        <v>244</v>
      </c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136991</v>
      </c>
      <c r="J221" s="38" t="s">
        <v>529</v>
      </c>
      <c r="K221" s="84">
        <v>136991</v>
      </c>
      <c r="L221" s="84" t="s">
        <v>488</v>
      </c>
      <c r="M221" s="38" t="s">
        <v>489</v>
      </c>
      <c r="N221" s="84">
        <v>231164</v>
      </c>
      <c r="O221" s="84" t="s">
        <v>530</v>
      </c>
      <c r="P221" s="84">
        <v>304339</v>
      </c>
      <c r="Q221" s="38" t="s">
        <v>531</v>
      </c>
      <c r="R221" s="38" t="s">
        <v>256</v>
      </c>
      <c r="S221" s="84" t="s">
        <v>532</v>
      </c>
      <c r="T221" s="84" t="s">
        <v>532</v>
      </c>
      <c r="U221" s="84" t="s">
        <v>265</v>
      </c>
      <c r="V221" s="84" t="s">
        <v>266</v>
      </c>
      <c r="W221" s="84">
        <v>0</v>
      </c>
      <c r="X221" s="38" t="s">
        <v>1015</v>
      </c>
      <c r="Y221" s="84">
        <v>17460165</v>
      </c>
      <c r="Z221" s="38" t="s">
        <v>1564</v>
      </c>
      <c r="AA221" s="108" t="s">
        <v>1565</v>
      </c>
      <c r="AB221" s="84">
        <v>29975</v>
      </c>
      <c r="AC221" s="108" t="s">
        <v>1566</v>
      </c>
      <c r="AD221" s="84">
        <v>38</v>
      </c>
      <c r="AE221" s="84" t="s">
        <v>990</v>
      </c>
      <c r="AF221" s="84" t="s">
        <v>1019</v>
      </c>
      <c r="AG221" s="108" t="s">
        <v>1567</v>
      </c>
      <c r="AH221" s="84" t="s">
        <v>993</v>
      </c>
      <c r="AI221" s="108" t="s">
        <v>1565</v>
      </c>
      <c r="AJ221" s="84">
        <v>1135</v>
      </c>
      <c r="AK221" s="84">
        <v>1135</v>
      </c>
      <c r="AL221" s="108" t="s">
        <v>1014</v>
      </c>
      <c r="AM221" s="84">
        <v>20306.91</v>
      </c>
      <c r="AN221" s="112">
        <v>121</v>
      </c>
      <c r="AO221" s="112">
        <v>20427.91</v>
      </c>
      <c r="AP221" s="112">
        <v>12889.91</v>
      </c>
      <c r="AQ221" s="112">
        <v>1070.96</v>
      </c>
      <c r="AR221" s="112">
        <v>13960.87</v>
      </c>
      <c r="AS221" s="112">
        <v>10604.09</v>
      </c>
      <c r="AT221" s="112">
        <v>1070.96</v>
      </c>
      <c r="AU221" s="112">
        <v>11675.05</v>
      </c>
      <c r="AV221" s="84">
        <v>47</v>
      </c>
      <c r="AW221" s="84">
        <v>1385</v>
      </c>
      <c r="AX221" s="84" t="s">
        <v>995</v>
      </c>
      <c r="AY221" s="108"/>
      <c r="AZ221" s="84"/>
      <c r="BA221" s="84"/>
      <c r="BB221" s="84" t="s">
        <v>2334</v>
      </c>
      <c r="BC221" s="84"/>
      <c r="BD221" s="108"/>
      <c r="BE221" s="84">
        <v>0</v>
      </c>
      <c r="BF221" s="38" t="s">
        <v>532</v>
      </c>
      <c r="BG221" s="84" t="s">
        <v>2527</v>
      </c>
      <c r="BH221" s="114" t="s">
        <v>2892</v>
      </c>
      <c r="BI221" s="38" t="s">
        <v>112</v>
      </c>
      <c r="BJ221" s="85">
        <v>45866</v>
      </c>
      <c r="BK221" s="84" t="s">
        <v>128</v>
      </c>
      <c r="BL221" s="38"/>
      <c r="BM221" s="115"/>
      <c r="BN221" s="116" t="s">
        <v>112</v>
      </c>
      <c r="BO221" s="84" t="s">
        <v>244</v>
      </c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136991</v>
      </c>
      <c r="J222" s="38" t="s">
        <v>529</v>
      </c>
      <c r="K222" s="84">
        <v>136991</v>
      </c>
      <c r="L222" s="84" t="s">
        <v>488</v>
      </c>
      <c r="M222" s="38" t="s">
        <v>489</v>
      </c>
      <c r="N222" s="84">
        <v>231164</v>
      </c>
      <c r="O222" s="84" t="s">
        <v>530</v>
      </c>
      <c r="P222" s="84">
        <v>304339</v>
      </c>
      <c r="Q222" s="38" t="s">
        <v>531</v>
      </c>
      <c r="R222" s="38" t="s">
        <v>256</v>
      </c>
      <c r="S222" s="84" t="s">
        <v>533</v>
      </c>
      <c r="T222" s="84" t="s">
        <v>533</v>
      </c>
      <c r="U222" s="84" t="s">
        <v>258</v>
      </c>
      <c r="V222" s="84" t="s">
        <v>266</v>
      </c>
      <c r="W222" s="84">
        <v>0</v>
      </c>
      <c r="X222" s="38" t="s">
        <v>1015</v>
      </c>
      <c r="Y222" s="84">
        <v>17460167</v>
      </c>
      <c r="Z222" s="38" t="s">
        <v>1568</v>
      </c>
      <c r="AA222" s="108" t="s">
        <v>1565</v>
      </c>
      <c r="AB222" s="84">
        <v>29975</v>
      </c>
      <c r="AC222" s="108" t="s">
        <v>1566</v>
      </c>
      <c r="AD222" s="84">
        <v>38</v>
      </c>
      <c r="AE222" s="84" t="s">
        <v>990</v>
      </c>
      <c r="AF222" s="84" t="s">
        <v>1019</v>
      </c>
      <c r="AG222" s="108" t="s">
        <v>1567</v>
      </c>
      <c r="AH222" s="84" t="s">
        <v>993</v>
      </c>
      <c r="AI222" s="108" t="s">
        <v>1565</v>
      </c>
      <c r="AJ222" s="84">
        <v>1135</v>
      </c>
      <c r="AK222" s="84">
        <v>1135</v>
      </c>
      <c r="AL222" s="108" t="s">
        <v>1014</v>
      </c>
      <c r="AM222" s="84">
        <v>25236.15</v>
      </c>
      <c r="AN222" s="112">
        <v>345</v>
      </c>
      <c r="AO222" s="112">
        <v>25581.15</v>
      </c>
      <c r="AP222" s="112">
        <v>6255.66</v>
      </c>
      <c r="AQ222" s="112">
        <v>258.2</v>
      </c>
      <c r="AR222" s="112">
        <v>6513.86</v>
      </c>
      <c r="AS222" s="112">
        <v>4909.8500000000004</v>
      </c>
      <c r="AT222" s="112">
        <v>258.2</v>
      </c>
      <c r="AU222" s="112">
        <v>5168.05</v>
      </c>
      <c r="AV222" s="84">
        <v>47</v>
      </c>
      <c r="AW222" s="84">
        <v>1325</v>
      </c>
      <c r="AX222" s="84" t="s">
        <v>995</v>
      </c>
      <c r="AY222" s="108"/>
      <c r="AZ222" s="84"/>
      <c r="BA222" s="84"/>
      <c r="BB222" s="84" t="s">
        <v>2334</v>
      </c>
      <c r="BC222" s="84"/>
      <c r="BD222" s="108"/>
      <c r="BE222" s="84">
        <v>0</v>
      </c>
      <c r="BF222" s="38" t="s">
        <v>533</v>
      </c>
      <c r="BG222" s="84" t="s">
        <v>2528</v>
      </c>
      <c r="BH222" s="114" t="s">
        <v>2892</v>
      </c>
      <c r="BI222" s="38" t="s">
        <v>112</v>
      </c>
      <c r="BJ222" s="85">
        <v>45866</v>
      </c>
      <c r="BK222" s="84" t="s">
        <v>123</v>
      </c>
      <c r="BL222" s="38"/>
      <c r="BM222" s="115"/>
      <c r="BN222" s="116" t="s">
        <v>112</v>
      </c>
      <c r="BO222" s="84" t="s">
        <v>244</v>
      </c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136991</v>
      </c>
      <c r="J223" s="38" t="s">
        <v>529</v>
      </c>
      <c r="K223" s="84">
        <v>136991</v>
      </c>
      <c r="L223" s="84" t="s">
        <v>488</v>
      </c>
      <c r="M223" s="38" t="s">
        <v>489</v>
      </c>
      <c r="N223" s="84">
        <v>231164</v>
      </c>
      <c r="O223" s="84" t="s">
        <v>530</v>
      </c>
      <c r="P223" s="84">
        <v>304339</v>
      </c>
      <c r="Q223" s="38" t="s">
        <v>531</v>
      </c>
      <c r="R223" s="38" t="s">
        <v>256</v>
      </c>
      <c r="S223" s="84" t="s">
        <v>534</v>
      </c>
      <c r="T223" s="84" t="s">
        <v>534</v>
      </c>
      <c r="U223" s="84" t="s">
        <v>265</v>
      </c>
      <c r="V223" s="84" t="s">
        <v>266</v>
      </c>
      <c r="W223" s="84">
        <v>0</v>
      </c>
      <c r="X223" s="38" t="s">
        <v>1569</v>
      </c>
      <c r="Y223" s="84">
        <v>17460168</v>
      </c>
      <c r="Z223" s="38" t="s">
        <v>1570</v>
      </c>
      <c r="AA223" s="108" t="s">
        <v>1565</v>
      </c>
      <c r="AB223" s="84">
        <v>29975</v>
      </c>
      <c r="AC223" s="108" t="s">
        <v>1566</v>
      </c>
      <c r="AD223" s="84">
        <v>38</v>
      </c>
      <c r="AE223" s="84" t="s">
        <v>990</v>
      </c>
      <c r="AF223" s="84" t="s">
        <v>1019</v>
      </c>
      <c r="AG223" s="108" t="s">
        <v>1567</v>
      </c>
      <c r="AH223" s="84" t="s">
        <v>993</v>
      </c>
      <c r="AI223" s="108" t="s">
        <v>1565</v>
      </c>
      <c r="AJ223" s="84">
        <v>1135</v>
      </c>
      <c r="AK223" s="84">
        <v>1135</v>
      </c>
      <c r="AL223" s="108" t="s">
        <v>1014</v>
      </c>
      <c r="AM223" s="84">
        <v>23625.91</v>
      </c>
      <c r="AN223" s="112">
        <v>149</v>
      </c>
      <c r="AO223" s="112">
        <v>23774.91</v>
      </c>
      <c r="AP223" s="112">
        <v>7753</v>
      </c>
      <c r="AQ223" s="112">
        <v>289.95999999999998</v>
      </c>
      <c r="AR223" s="112">
        <v>8042.96</v>
      </c>
      <c r="AS223" s="112">
        <v>6407.09</v>
      </c>
      <c r="AT223" s="112">
        <v>289.95999999999998</v>
      </c>
      <c r="AU223" s="112">
        <v>6697.05</v>
      </c>
      <c r="AV223" s="84">
        <v>47</v>
      </c>
      <c r="AW223" s="84">
        <v>1368</v>
      </c>
      <c r="AX223" s="84" t="s">
        <v>995</v>
      </c>
      <c r="AY223" s="108"/>
      <c r="AZ223" s="84"/>
      <c r="BA223" s="84"/>
      <c r="BB223" s="84" t="s">
        <v>2334</v>
      </c>
      <c r="BC223" s="84"/>
      <c r="BD223" s="108"/>
      <c r="BE223" s="84">
        <v>0</v>
      </c>
      <c r="BF223" s="38" t="s">
        <v>534</v>
      </c>
      <c r="BG223" s="84" t="s">
        <v>2529</v>
      </c>
      <c r="BH223" s="114" t="s">
        <v>2892</v>
      </c>
      <c r="BI223" s="38" t="s">
        <v>112</v>
      </c>
      <c r="BJ223" s="85">
        <v>45866</v>
      </c>
      <c r="BK223" s="84" t="s">
        <v>124</v>
      </c>
      <c r="BL223" s="38"/>
      <c r="BM223" s="115"/>
      <c r="BN223" s="116" t="s">
        <v>112</v>
      </c>
      <c r="BO223" s="84" t="s">
        <v>244</v>
      </c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136991</v>
      </c>
      <c r="J224" s="38" t="s">
        <v>529</v>
      </c>
      <c r="K224" s="84">
        <v>136991</v>
      </c>
      <c r="L224" s="84" t="s">
        <v>488</v>
      </c>
      <c r="M224" s="38" t="s">
        <v>489</v>
      </c>
      <c r="N224" s="84">
        <v>231164</v>
      </c>
      <c r="O224" s="84" t="s">
        <v>530</v>
      </c>
      <c r="P224" s="84">
        <v>304339</v>
      </c>
      <c r="Q224" s="38" t="s">
        <v>531</v>
      </c>
      <c r="R224" s="38" t="s">
        <v>256</v>
      </c>
      <c r="S224" s="84" t="s">
        <v>535</v>
      </c>
      <c r="T224" s="84" t="s">
        <v>535</v>
      </c>
      <c r="U224" s="84" t="s">
        <v>258</v>
      </c>
      <c r="V224" s="84" t="s">
        <v>266</v>
      </c>
      <c r="W224" s="84">
        <v>0</v>
      </c>
      <c r="X224" s="38" t="s">
        <v>986</v>
      </c>
      <c r="Y224" s="84">
        <v>17460171</v>
      </c>
      <c r="Z224" s="38" t="s">
        <v>1571</v>
      </c>
      <c r="AA224" s="108" t="s">
        <v>1565</v>
      </c>
      <c r="AB224" s="84">
        <v>29975</v>
      </c>
      <c r="AC224" s="108" t="s">
        <v>1566</v>
      </c>
      <c r="AD224" s="84">
        <v>38</v>
      </c>
      <c r="AE224" s="84" t="s">
        <v>990</v>
      </c>
      <c r="AF224" s="84" t="s">
        <v>1019</v>
      </c>
      <c r="AG224" s="108" t="s">
        <v>1567</v>
      </c>
      <c r="AH224" s="84" t="s">
        <v>993</v>
      </c>
      <c r="AI224" s="108" t="s">
        <v>1565</v>
      </c>
      <c r="AJ224" s="84">
        <v>1135</v>
      </c>
      <c r="AK224" s="84">
        <v>1135</v>
      </c>
      <c r="AL224" s="108" t="s">
        <v>1014</v>
      </c>
      <c r="AM224" s="84">
        <v>23288.45</v>
      </c>
      <c r="AN224" s="112">
        <v>225</v>
      </c>
      <c r="AO224" s="112">
        <v>23513.45</v>
      </c>
      <c r="AP224" s="112">
        <v>8548.68</v>
      </c>
      <c r="AQ224" s="112">
        <v>389.5</v>
      </c>
      <c r="AR224" s="112">
        <v>8938.18</v>
      </c>
      <c r="AS224" s="112">
        <v>6763.55</v>
      </c>
      <c r="AT224" s="112">
        <v>389.5</v>
      </c>
      <c r="AU224" s="112">
        <v>7153.05</v>
      </c>
      <c r="AV224" s="84">
        <v>47</v>
      </c>
      <c r="AW224" s="84">
        <v>1355</v>
      </c>
      <c r="AX224" s="84" t="s">
        <v>995</v>
      </c>
      <c r="AY224" s="108"/>
      <c r="AZ224" s="84"/>
      <c r="BA224" s="84"/>
      <c r="BB224" s="84" t="s">
        <v>2334</v>
      </c>
      <c r="BC224" s="84"/>
      <c r="BD224" s="108"/>
      <c r="BE224" s="84">
        <v>0</v>
      </c>
      <c r="BF224" s="38" t="s">
        <v>535</v>
      </c>
      <c r="BG224" s="84" t="s">
        <v>2530</v>
      </c>
      <c r="BH224" s="114" t="s">
        <v>2892</v>
      </c>
      <c r="BI224" s="38" t="s">
        <v>112</v>
      </c>
      <c r="BJ224" s="85">
        <v>45866</v>
      </c>
      <c r="BK224" s="84" t="s">
        <v>123</v>
      </c>
      <c r="BL224" s="38"/>
      <c r="BM224" s="115"/>
      <c r="BN224" s="116" t="s">
        <v>112</v>
      </c>
      <c r="BO224" s="84" t="s">
        <v>244</v>
      </c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136991</v>
      </c>
      <c r="J225" s="38" t="s">
        <v>529</v>
      </c>
      <c r="K225" s="84">
        <v>136991</v>
      </c>
      <c r="L225" s="84" t="s">
        <v>488</v>
      </c>
      <c r="M225" s="38" t="s">
        <v>489</v>
      </c>
      <c r="N225" s="84">
        <v>231164</v>
      </c>
      <c r="O225" s="84" t="s">
        <v>530</v>
      </c>
      <c r="P225" s="84">
        <v>304339</v>
      </c>
      <c r="Q225" s="38" t="s">
        <v>531</v>
      </c>
      <c r="R225" s="38" t="s">
        <v>256</v>
      </c>
      <c r="S225" s="84" t="s">
        <v>536</v>
      </c>
      <c r="T225" s="84" t="s">
        <v>536</v>
      </c>
      <c r="U225" s="84" t="s">
        <v>265</v>
      </c>
      <c r="V225" s="84" t="s">
        <v>266</v>
      </c>
      <c r="W225" s="84">
        <v>0</v>
      </c>
      <c r="X225" s="38" t="s">
        <v>996</v>
      </c>
      <c r="Y225" s="84">
        <v>17460172</v>
      </c>
      <c r="Z225" s="38" t="s">
        <v>1572</v>
      </c>
      <c r="AA225" s="108" t="s">
        <v>1565</v>
      </c>
      <c r="AB225" s="84">
        <v>29975</v>
      </c>
      <c r="AC225" s="108" t="s">
        <v>1566</v>
      </c>
      <c r="AD225" s="84">
        <v>38</v>
      </c>
      <c r="AE225" s="84" t="s">
        <v>990</v>
      </c>
      <c r="AF225" s="84" t="s">
        <v>1019</v>
      </c>
      <c r="AG225" s="108" t="s">
        <v>1567</v>
      </c>
      <c r="AH225" s="84" t="s">
        <v>993</v>
      </c>
      <c r="AI225" s="108" t="s">
        <v>1565</v>
      </c>
      <c r="AJ225" s="84">
        <v>1135</v>
      </c>
      <c r="AK225" s="84">
        <v>1135</v>
      </c>
      <c r="AL225" s="108" t="s">
        <v>1014</v>
      </c>
      <c r="AM225" s="84">
        <v>25190.27</v>
      </c>
      <c r="AN225" s="112">
        <v>68</v>
      </c>
      <c r="AO225" s="112">
        <v>25258.27</v>
      </c>
      <c r="AP225" s="112">
        <v>5262.48</v>
      </c>
      <c r="AQ225" s="112">
        <v>191.32</v>
      </c>
      <c r="AR225" s="112">
        <v>5453.8</v>
      </c>
      <c r="AS225" s="112">
        <v>4856.7299999999996</v>
      </c>
      <c r="AT225" s="112">
        <v>191.32</v>
      </c>
      <c r="AU225" s="112">
        <v>5048.05</v>
      </c>
      <c r="AV225" s="84">
        <v>47</v>
      </c>
      <c r="AW225" s="84">
        <v>1382</v>
      </c>
      <c r="AX225" s="84" t="s">
        <v>995</v>
      </c>
      <c r="AY225" s="108"/>
      <c r="AZ225" s="84"/>
      <c r="BA225" s="84"/>
      <c r="BB225" s="84" t="s">
        <v>2334</v>
      </c>
      <c r="BC225" s="84"/>
      <c r="BD225" s="108"/>
      <c r="BE225" s="84">
        <v>0</v>
      </c>
      <c r="BF225" s="38" t="s">
        <v>536</v>
      </c>
      <c r="BG225" s="84" t="s">
        <v>2531</v>
      </c>
      <c r="BH225" s="114" t="s">
        <v>2892</v>
      </c>
      <c r="BI225" s="38" t="s">
        <v>112</v>
      </c>
      <c r="BJ225" s="85">
        <v>45866</v>
      </c>
      <c r="BK225" s="84" t="s">
        <v>125</v>
      </c>
      <c r="BL225" s="38"/>
      <c r="BM225" s="115"/>
      <c r="BN225" s="116" t="s">
        <v>112</v>
      </c>
      <c r="BO225" s="84" t="s">
        <v>244</v>
      </c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136991</v>
      </c>
      <c r="J226" s="38" t="s">
        <v>529</v>
      </c>
      <c r="K226" s="84">
        <v>136991</v>
      </c>
      <c r="L226" s="84" t="s">
        <v>488</v>
      </c>
      <c r="M226" s="38" t="s">
        <v>489</v>
      </c>
      <c r="N226" s="84">
        <v>231164</v>
      </c>
      <c r="O226" s="84" t="s">
        <v>530</v>
      </c>
      <c r="P226" s="84">
        <v>304339</v>
      </c>
      <c r="Q226" s="38" t="s">
        <v>531</v>
      </c>
      <c r="R226" s="38" t="s">
        <v>256</v>
      </c>
      <c r="S226" s="84" t="s">
        <v>537</v>
      </c>
      <c r="T226" s="84" t="s">
        <v>537</v>
      </c>
      <c r="U226" s="84" t="s">
        <v>265</v>
      </c>
      <c r="V226" s="84" t="s">
        <v>266</v>
      </c>
      <c r="W226" s="84">
        <v>0</v>
      </c>
      <c r="X226" s="38" t="s">
        <v>1015</v>
      </c>
      <c r="Y226" s="84">
        <v>17463307</v>
      </c>
      <c r="Z226" s="38" t="s">
        <v>1573</v>
      </c>
      <c r="AA226" s="108" t="s">
        <v>1565</v>
      </c>
      <c r="AB226" s="84">
        <v>29975</v>
      </c>
      <c r="AC226" s="108" t="s">
        <v>1566</v>
      </c>
      <c r="AD226" s="84">
        <v>38</v>
      </c>
      <c r="AE226" s="84" t="s">
        <v>990</v>
      </c>
      <c r="AF226" s="84" t="s">
        <v>1019</v>
      </c>
      <c r="AG226" s="108" t="s">
        <v>1567</v>
      </c>
      <c r="AH226" s="84" t="s">
        <v>993</v>
      </c>
      <c r="AI226" s="108" t="s">
        <v>1565</v>
      </c>
      <c r="AJ226" s="84">
        <v>1135</v>
      </c>
      <c r="AK226" s="84">
        <v>1135</v>
      </c>
      <c r="AL226" s="108" t="s">
        <v>1014</v>
      </c>
      <c r="AM226" s="84">
        <v>21507.05</v>
      </c>
      <c r="AN226" s="112">
        <v>116</v>
      </c>
      <c r="AO226" s="112">
        <v>21623.05</v>
      </c>
      <c r="AP226" s="112">
        <v>8934.39</v>
      </c>
      <c r="AQ226" s="112">
        <v>651.1</v>
      </c>
      <c r="AR226" s="112">
        <v>9585.49</v>
      </c>
      <c r="AS226" s="112">
        <v>8528.9500000000007</v>
      </c>
      <c r="AT226" s="112">
        <v>651.1</v>
      </c>
      <c r="AU226" s="112">
        <v>9180.0499999999993</v>
      </c>
      <c r="AV226" s="84">
        <v>47</v>
      </c>
      <c r="AW226" s="84">
        <v>1382</v>
      </c>
      <c r="AX226" s="84" t="s">
        <v>995</v>
      </c>
      <c r="AY226" s="108"/>
      <c r="AZ226" s="84"/>
      <c r="BA226" s="84"/>
      <c r="BB226" s="84" t="s">
        <v>2334</v>
      </c>
      <c r="BC226" s="84"/>
      <c r="BD226" s="108"/>
      <c r="BE226" s="84">
        <v>0</v>
      </c>
      <c r="BF226" s="38" t="s">
        <v>537</v>
      </c>
      <c r="BG226" s="84" t="s">
        <v>2532</v>
      </c>
      <c r="BH226" s="114" t="s">
        <v>2892</v>
      </c>
      <c r="BI226" s="38" t="s">
        <v>112</v>
      </c>
      <c r="BJ226" s="85">
        <v>45866</v>
      </c>
      <c r="BK226" s="84" t="s">
        <v>128</v>
      </c>
      <c r="BL226" s="38"/>
      <c r="BM226" s="115"/>
      <c r="BN226" s="116" t="s">
        <v>112</v>
      </c>
      <c r="BO226" s="84" t="s">
        <v>244</v>
      </c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133273</v>
      </c>
      <c r="J227" s="38" t="s">
        <v>497</v>
      </c>
      <c r="K227" s="84">
        <v>133273</v>
      </c>
      <c r="L227" s="84" t="s">
        <v>488</v>
      </c>
      <c r="M227" s="38" t="s">
        <v>489</v>
      </c>
      <c r="N227" s="84">
        <v>224987</v>
      </c>
      <c r="O227" s="84" t="s">
        <v>261</v>
      </c>
      <c r="P227" s="84">
        <v>304055</v>
      </c>
      <c r="Q227" s="38" t="s">
        <v>523</v>
      </c>
      <c r="R227" s="38" t="s">
        <v>256</v>
      </c>
      <c r="S227" s="84" t="s">
        <v>538</v>
      </c>
      <c r="T227" s="84" t="s">
        <v>538</v>
      </c>
      <c r="U227" s="84" t="s">
        <v>265</v>
      </c>
      <c r="V227" s="84" t="s">
        <v>266</v>
      </c>
      <c r="W227" s="84">
        <v>0</v>
      </c>
      <c r="X227" s="38" t="s">
        <v>1015</v>
      </c>
      <c r="Y227" s="84">
        <v>17499059</v>
      </c>
      <c r="Z227" s="38" t="s">
        <v>1574</v>
      </c>
      <c r="AA227" s="108" t="s">
        <v>1558</v>
      </c>
      <c r="AB227" s="84">
        <v>31116</v>
      </c>
      <c r="AC227" s="108" t="s">
        <v>999</v>
      </c>
      <c r="AD227" s="84">
        <v>52</v>
      </c>
      <c r="AE227" s="84" t="s">
        <v>990</v>
      </c>
      <c r="AF227" s="84" t="s">
        <v>1019</v>
      </c>
      <c r="AG227" s="108" t="s">
        <v>1559</v>
      </c>
      <c r="AH227" s="84" t="s">
        <v>993</v>
      </c>
      <c r="AI227" s="108" t="s">
        <v>1558</v>
      </c>
      <c r="AJ227" s="84">
        <v>970</v>
      </c>
      <c r="AK227" s="84">
        <v>970</v>
      </c>
      <c r="AL227" s="108" t="s">
        <v>1014</v>
      </c>
      <c r="AM227" s="84">
        <v>23389.88</v>
      </c>
      <c r="AN227" s="112">
        <v>135</v>
      </c>
      <c r="AO227" s="112">
        <v>23524.880000000001</v>
      </c>
      <c r="AP227" s="112">
        <v>9440.08</v>
      </c>
      <c r="AQ227" s="112">
        <v>717.21</v>
      </c>
      <c r="AR227" s="112">
        <v>10157.290000000001</v>
      </c>
      <c r="AS227" s="112">
        <v>8208.1200000000008</v>
      </c>
      <c r="AT227" s="112">
        <v>717.21</v>
      </c>
      <c r="AU227" s="112">
        <v>8925.33</v>
      </c>
      <c r="AV227" s="84">
        <v>47</v>
      </c>
      <c r="AW227" s="84">
        <v>1375</v>
      </c>
      <c r="AX227" s="84" t="s">
        <v>995</v>
      </c>
      <c r="AY227" s="108"/>
      <c r="AZ227" s="84"/>
      <c r="BA227" s="84"/>
      <c r="BB227" s="84" t="s">
        <v>2334</v>
      </c>
      <c r="BC227" s="84"/>
      <c r="BD227" s="108"/>
      <c r="BE227" s="84">
        <v>0</v>
      </c>
      <c r="BF227" s="38" t="s">
        <v>538</v>
      </c>
      <c r="BG227" s="84" t="s">
        <v>2533</v>
      </c>
      <c r="BH227" s="114" t="s">
        <v>2892</v>
      </c>
      <c r="BI227" s="38" t="s">
        <v>112</v>
      </c>
      <c r="BJ227" s="85">
        <v>45867</v>
      </c>
      <c r="BK227" s="84" t="s">
        <v>123</v>
      </c>
      <c r="BL227" s="38"/>
      <c r="BM227" s="115"/>
      <c r="BN227" s="116" t="s">
        <v>112</v>
      </c>
      <c r="BO227" s="84" t="s">
        <v>244</v>
      </c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133273</v>
      </c>
      <c r="J228" s="38" t="s">
        <v>497</v>
      </c>
      <c r="K228" s="84">
        <v>133273</v>
      </c>
      <c r="L228" s="84" t="s">
        <v>488</v>
      </c>
      <c r="M228" s="38" t="s">
        <v>489</v>
      </c>
      <c r="N228" s="84">
        <v>224987</v>
      </c>
      <c r="O228" s="84" t="s">
        <v>261</v>
      </c>
      <c r="P228" s="84">
        <v>304055</v>
      </c>
      <c r="Q228" s="38" t="s">
        <v>523</v>
      </c>
      <c r="R228" s="38" t="s">
        <v>256</v>
      </c>
      <c r="S228" s="84" t="s">
        <v>539</v>
      </c>
      <c r="T228" s="84" t="s">
        <v>539</v>
      </c>
      <c r="U228" s="84" t="s">
        <v>265</v>
      </c>
      <c r="V228" s="84" t="s">
        <v>266</v>
      </c>
      <c r="W228" s="84">
        <v>0</v>
      </c>
      <c r="X228" s="38" t="s">
        <v>1015</v>
      </c>
      <c r="Y228" s="84">
        <v>17499060</v>
      </c>
      <c r="Z228" s="38" t="s">
        <v>1575</v>
      </c>
      <c r="AA228" s="108" t="s">
        <v>1558</v>
      </c>
      <c r="AB228" s="84">
        <v>31116</v>
      </c>
      <c r="AC228" s="108" t="s">
        <v>999</v>
      </c>
      <c r="AD228" s="84">
        <v>52</v>
      </c>
      <c r="AE228" s="84" t="s">
        <v>990</v>
      </c>
      <c r="AF228" s="84" t="s">
        <v>1019</v>
      </c>
      <c r="AG228" s="108" t="s">
        <v>1559</v>
      </c>
      <c r="AH228" s="84" t="s">
        <v>993</v>
      </c>
      <c r="AI228" s="108" t="s">
        <v>1558</v>
      </c>
      <c r="AJ228" s="84">
        <v>970</v>
      </c>
      <c r="AK228" s="84">
        <v>970</v>
      </c>
      <c r="AL228" s="108" t="s">
        <v>994</v>
      </c>
      <c r="AM228" s="84">
        <v>28933.06</v>
      </c>
      <c r="AN228" s="112">
        <v>87</v>
      </c>
      <c r="AO228" s="112">
        <v>29020.06</v>
      </c>
      <c r="AP228" s="112">
        <v>4410.8900000000003</v>
      </c>
      <c r="AQ228" s="112">
        <v>44.01</v>
      </c>
      <c r="AR228" s="112">
        <v>4454.8999999999996</v>
      </c>
      <c r="AS228" s="112">
        <v>2208.94</v>
      </c>
      <c r="AT228" s="112">
        <v>44.01</v>
      </c>
      <c r="AU228" s="112">
        <v>2252.9499999999998</v>
      </c>
      <c r="AV228" s="84">
        <v>46</v>
      </c>
      <c r="AW228" s="84">
        <v>1354</v>
      </c>
      <c r="AX228" s="84" t="s">
        <v>995</v>
      </c>
      <c r="AY228" s="108"/>
      <c r="AZ228" s="84"/>
      <c r="BA228" s="84"/>
      <c r="BB228" s="84" t="s">
        <v>2334</v>
      </c>
      <c r="BC228" s="84"/>
      <c r="BD228" s="108"/>
      <c r="BE228" s="84">
        <v>0</v>
      </c>
      <c r="BF228" s="38" t="s">
        <v>539</v>
      </c>
      <c r="BG228" s="84" t="s">
        <v>2534</v>
      </c>
      <c r="BH228" s="114" t="s">
        <v>2892</v>
      </c>
      <c r="BI228" s="38" t="s">
        <v>112</v>
      </c>
      <c r="BJ228" s="85">
        <v>45867</v>
      </c>
      <c r="BK228" s="84" t="s">
        <v>123</v>
      </c>
      <c r="BL228" s="38"/>
      <c r="BM228" s="115"/>
      <c r="BN228" s="116" t="s">
        <v>112</v>
      </c>
      <c r="BO228" s="84" t="s">
        <v>244</v>
      </c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136991</v>
      </c>
      <c r="J229" s="38" t="s">
        <v>529</v>
      </c>
      <c r="K229" s="84">
        <v>136991</v>
      </c>
      <c r="L229" s="84" t="s">
        <v>488</v>
      </c>
      <c r="M229" s="38" t="s">
        <v>489</v>
      </c>
      <c r="N229" s="84">
        <v>231164</v>
      </c>
      <c r="O229" s="84" t="s">
        <v>530</v>
      </c>
      <c r="P229" s="84">
        <v>304339</v>
      </c>
      <c r="Q229" s="38" t="s">
        <v>531</v>
      </c>
      <c r="R229" s="38" t="s">
        <v>256</v>
      </c>
      <c r="S229" s="84" t="s">
        <v>540</v>
      </c>
      <c r="T229" s="84" t="s">
        <v>540</v>
      </c>
      <c r="U229" s="84" t="s">
        <v>265</v>
      </c>
      <c r="V229" s="84" t="s">
        <v>266</v>
      </c>
      <c r="W229" s="84">
        <v>0</v>
      </c>
      <c r="X229" s="38" t="s">
        <v>1569</v>
      </c>
      <c r="Y229" s="84">
        <v>17534152</v>
      </c>
      <c r="Z229" s="38" t="s">
        <v>1576</v>
      </c>
      <c r="AA229" s="108" t="s">
        <v>1565</v>
      </c>
      <c r="AB229" s="84">
        <v>29975</v>
      </c>
      <c r="AC229" s="108" t="s">
        <v>1566</v>
      </c>
      <c r="AD229" s="84">
        <v>38</v>
      </c>
      <c r="AE229" s="84" t="s">
        <v>990</v>
      </c>
      <c r="AF229" s="84" t="s">
        <v>1019</v>
      </c>
      <c r="AG229" s="108" t="s">
        <v>1567</v>
      </c>
      <c r="AH229" s="84" t="s">
        <v>993</v>
      </c>
      <c r="AI229" s="108" t="s">
        <v>1565</v>
      </c>
      <c r="AJ229" s="84">
        <v>1135</v>
      </c>
      <c r="AK229" s="84">
        <v>1135</v>
      </c>
      <c r="AL229" s="108" t="s">
        <v>1014</v>
      </c>
      <c r="AM229" s="84">
        <v>17849.310000000001</v>
      </c>
      <c r="AN229" s="112">
        <v>141</v>
      </c>
      <c r="AO229" s="112">
        <v>17990.310000000001</v>
      </c>
      <c r="AP229" s="112">
        <v>14675.94</v>
      </c>
      <c r="AQ229" s="112">
        <v>1511.36</v>
      </c>
      <c r="AR229" s="112">
        <v>16187.3</v>
      </c>
      <c r="AS229" s="112">
        <v>12390.69</v>
      </c>
      <c r="AT229" s="112">
        <v>1511.36</v>
      </c>
      <c r="AU229" s="112">
        <v>13902.05</v>
      </c>
      <c r="AV229" s="84">
        <v>47</v>
      </c>
      <c r="AW229" s="84">
        <v>1385</v>
      </c>
      <c r="AX229" s="84" t="s">
        <v>995</v>
      </c>
      <c r="AY229" s="108"/>
      <c r="AZ229" s="84"/>
      <c r="BA229" s="84"/>
      <c r="BB229" s="84" t="s">
        <v>2334</v>
      </c>
      <c r="BC229" s="84"/>
      <c r="BD229" s="108"/>
      <c r="BE229" s="84">
        <v>0</v>
      </c>
      <c r="BF229" s="38" t="s">
        <v>540</v>
      </c>
      <c r="BG229" s="84" t="s">
        <v>2535</v>
      </c>
      <c r="BH229" s="114" t="s">
        <v>2892</v>
      </c>
      <c r="BI229" s="38" t="s">
        <v>112</v>
      </c>
      <c r="BJ229" s="85">
        <v>45866</v>
      </c>
      <c r="BK229" s="84" t="s">
        <v>123</v>
      </c>
      <c r="BL229" s="38"/>
      <c r="BM229" s="115"/>
      <c r="BN229" s="116" t="s">
        <v>112</v>
      </c>
      <c r="BO229" s="84" t="s">
        <v>244</v>
      </c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137835</v>
      </c>
      <c r="J230" s="38" t="s">
        <v>541</v>
      </c>
      <c r="K230" s="84">
        <v>137835</v>
      </c>
      <c r="L230" s="84" t="s">
        <v>488</v>
      </c>
      <c r="M230" s="38" t="s">
        <v>489</v>
      </c>
      <c r="N230" s="84">
        <v>232583</v>
      </c>
      <c r="O230" s="84" t="s">
        <v>542</v>
      </c>
      <c r="P230" s="84">
        <v>306156</v>
      </c>
      <c r="Q230" s="38" t="s">
        <v>543</v>
      </c>
      <c r="R230" s="38" t="s">
        <v>256</v>
      </c>
      <c r="S230" s="84" t="s">
        <v>544</v>
      </c>
      <c r="T230" s="84" t="s">
        <v>544</v>
      </c>
      <c r="U230" s="84" t="s">
        <v>275</v>
      </c>
      <c r="V230" s="84" t="s">
        <v>266</v>
      </c>
      <c r="W230" s="84">
        <v>0</v>
      </c>
      <c r="X230" s="38" t="s">
        <v>1108</v>
      </c>
      <c r="Y230" s="84">
        <v>17775376</v>
      </c>
      <c r="Z230" s="38" t="s">
        <v>1577</v>
      </c>
      <c r="AA230" s="108" t="s">
        <v>1578</v>
      </c>
      <c r="AB230" s="84">
        <v>29975</v>
      </c>
      <c r="AC230" s="108" t="s">
        <v>999</v>
      </c>
      <c r="AD230" s="84">
        <v>38</v>
      </c>
      <c r="AE230" s="84" t="s">
        <v>990</v>
      </c>
      <c r="AF230" s="84" t="s">
        <v>1019</v>
      </c>
      <c r="AG230" s="108" t="s">
        <v>1579</v>
      </c>
      <c r="AH230" s="84" t="s">
        <v>993</v>
      </c>
      <c r="AI230" s="108" t="s">
        <v>1578</v>
      </c>
      <c r="AJ230" s="84">
        <v>1135</v>
      </c>
      <c r="AK230" s="84">
        <v>1135</v>
      </c>
      <c r="AL230" s="108" t="s">
        <v>1014</v>
      </c>
      <c r="AM230" s="84">
        <v>7654.43</v>
      </c>
      <c r="AN230" s="112">
        <v>355</v>
      </c>
      <c r="AO230" s="112">
        <v>8009.43</v>
      </c>
      <c r="AP230" s="112">
        <v>27287.360000000001</v>
      </c>
      <c r="AQ230" s="112">
        <v>8219.6299999999992</v>
      </c>
      <c r="AR230" s="112">
        <v>35506.99</v>
      </c>
      <c r="AS230" s="112">
        <v>25688.57</v>
      </c>
      <c r="AT230" s="112">
        <v>8219.6299999999992</v>
      </c>
      <c r="AU230" s="112">
        <v>33908.199999999997</v>
      </c>
      <c r="AV230" s="84">
        <v>46</v>
      </c>
      <c r="AW230" s="84">
        <v>1385</v>
      </c>
      <c r="AX230" s="84" t="s">
        <v>995</v>
      </c>
      <c r="AY230" s="108"/>
      <c r="AZ230" s="84"/>
      <c r="BA230" s="84"/>
      <c r="BB230" s="84" t="s">
        <v>2334</v>
      </c>
      <c r="BC230" s="84"/>
      <c r="BD230" s="108"/>
      <c r="BE230" s="84">
        <v>0</v>
      </c>
      <c r="BF230" s="38" t="s">
        <v>544</v>
      </c>
      <c r="BG230" s="84" t="s">
        <v>2536</v>
      </c>
      <c r="BH230" s="114" t="s">
        <v>2892</v>
      </c>
      <c r="BI230" s="38" t="s">
        <v>112</v>
      </c>
      <c r="BJ230" s="85">
        <v>45867</v>
      </c>
      <c r="BK230" s="84" t="s">
        <v>125</v>
      </c>
      <c r="BL230" s="38"/>
      <c r="BM230" s="115"/>
      <c r="BN230" s="116" t="s">
        <v>112</v>
      </c>
      <c r="BO230" s="84" t="s">
        <v>244</v>
      </c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137835</v>
      </c>
      <c r="J231" s="38" t="s">
        <v>541</v>
      </c>
      <c r="K231" s="84">
        <v>137835</v>
      </c>
      <c r="L231" s="84" t="s">
        <v>488</v>
      </c>
      <c r="M231" s="38" t="s">
        <v>489</v>
      </c>
      <c r="N231" s="84">
        <v>232583</v>
      </c>
      <c r="O231" s="84" t="s">
        <v>542</v>
      </c>
      <c r="P231" s="84">
        <v>306156</v>
      </c>
      <c r="Q231" s="38" t="s">
        <v>543</v>
      </c>
      <c r="R231" s="38" t="s">
        <v>256</v>
      </c>
      <c r="S231" s="84" t="s">
        <v>545</v>
      </c>
      <c r="T231" s="84" t="s">
        <v>545</v>
      </c>
      <c r="U231" s="84" t="s">
        <v>275</v>
      </c>
      <c r="V231" s="84" t="s">
        <v>266</v>
      </c>
      <c r="W231" s="84">
        <v>0</v>
      </c>
      <c r="X231" s="38" t="s">
        <v>1015</v>
      </c>
      <c r="Y231" s="84">
        <v>17775377</v>
      </c>
      <c r="Z231" s="38" t="s">
        <v>1580</v>
      </c>
      <c r="AA231" s="108" t="s">
        <v>1578</v>
      </c>
      <c r="AB231" s="84">
        <v>29975</v>
      </c>
      <c r="AC231" s="108" t="s">
        <v>999</v>
      </c>
      <c r="AD231" s="84">
        <v>38</v>
      </c>
      <c r="AE231" s="84" t="s">
        <v>990</v>
      </c>
      <c r="AF231" s="84" t="s">
        <v>1019</v>
      </c>
      <c r="AG231" s="108" t="s">
        <v>1579</v>
      </c>
      <c r="AH231" s="84" t="s">
        <v>993</v>
      </c>
      <c r="AI231" s="108" t="s">
        <v>1578</v>
      </c>
      <c r="AJ231" s="84">
        <v>1135</v>
      </c>
      <c r="AK231" s="84">
        <v>1135</v>
      </c>
      <c r="AL231" s="108" t="s">
        <v>1014</v>
      </c>
      <c r="AM231" s="84">
        <v>12998.83</v>
      </c>
      <c r="AN231" s="112">
        <v>638</v>
      </c>
      <c r="AO231" s="112">
        <v>13636.83</v>
      </c>
      <c r="AP231" s="112">
        <v>19180.650000000001</v>
      </c>
      <c r="AQ231" s="112">
        <v>3650.03</v>
      </c>
      <c r="AR231" s="112">
        <v>22830.68</v>
      </c>
      <c r="AS231" s="112">
        <v>17582.169999999998</v>
      </c>
      <c r="AT231" s="112">
        <v>3650.03</v>
      </c>
      <c r="AU231" s="112">
        <v>21232.2</v>
      </c>
      <c r="AV231" s="84">
        <v>46</v>
      </c>
      <c r="AW231" s="84">
        <v>1354</v>
      </c>
      <c r="AX231" s="84" t="s">
        <v>995</v>
      </c>
      <c r="AY231" s="108"/>
      <c r="AZ231" s="84"/>
      <c r="BA231" s="84"/>
      <c r="BB231" s="84" t="s">
        <v>2334</v>
      </c>
      <c r="BC231" s="84"/>
      <c r="BD231" s="108"/>
      <c r="BE231" s="84">
        <v>0</v>
      </c>
      <c r="BF231" s="38" t="s">
        <v>545</v>
      </c>
      <c r="BG231" s="84" t="s">
        <v>2537</v>
      </c>
      <c r="BH231" s="114" t="s">
        <v>2892</v>
      </c>
      <c r="BI231" s="38" t="s">
        <v>112</v>
      </c>
      <c r="BJ231" s="85">
        <v>45867</v>
      </c>
      <c r="BK231" s="84" t="s">
        <v>128</v>
      </c>
      <c r="BL231" s="38"/>
      <c r="BM231" s="115"/>
      <c r="BN231" s="116" t="s">
        <v>112</v>
      </c>
      <c r="BO231" s="84" t="s">
        <v>244</v>
      </c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137835</v>
      </c>
      <c r="J232" s="38" t="s">
        <v>541</v>
      </c>
      <c r="K232" s="84">
        <v>137835</v>
      </c>
      <c r="L232" s="84" t="s">
        <v>488</v>
      </c>
      <c r="M232" s="38" t="s">
        <v>489</v>
      </c>
      <c r="N232" s="84">
        <v>232583</v>
      </c>
      <c r="O232" s="84" t="s">
        <v>542</v>
      </c>
      <c r="P232" s="84">
        <v>306156</v>
      </c>
      <c r="Q232" s="38" t="s">
        <v>543</v>
      </c>
      <c r="R232" s="38" t="s">
        <v>256</v>
      </c>
      <c r="S232" s="84" t="s">
        <v>546</v>
      </c>
      <c r="T232" s="84" t="s">
        <v>546</v>
      </c>
      <c r="U232" s="84" t="s">
        <v>258</v>
      </c>
      <c r="V232" s="84" t="s">
        <v>266</v>
      </c>
      <c r="W232" s="84">
        <v>0</v>
      </c>
      <c r="X232" s="38" t="s">
        <v>1581</v>
      </c>
      <c r="Y232" s="84">
        <v>17775507</v>
      </c>
      <c r="Z232" s="38" t="s">
        <v>1582</v>
      </c>
      <c r="AA232" s="108" t="s">
        <v>1578</v>
      </c>
      <c r="AB232" s="84">
        <v>29975</v>
      </c>
      <c r="AC232" s="108" t="s">
        <v>999</v>
      </c>
      <c r="AD232" s="84">
        <v>38</v>
      </c>
      <c r="AE232" s="84" t="s">
        <v>990</v>
      </c>
      <c r="AF232" s="84" t="s">
        <v>1019</v>
      </c>
      <c r="AG232" s="108" t="s">
        <v>1579</v>
      </c>
      <c r="AH232" s="84" t="s">
        <v>993</v>
      </c>
      <c r="AI232" s="108" t="s">
        <v>1578</v>
      </c>
      <c r="AJ232" s="84">
        <v>1135</v>
      </c>
      <c r="AK232" s="84">
        <v>1135</v>
      </c>
      <c r="AL232" s="108" t="s">
        <v>1014</v>
      </c>
      <c r="AM232" s="84">
        <v>13826.38</v>
      </c>
      <c r="AN232" s="112">
        <v>237</v>
      </c>
      <c r="AO232" s="112">
        <v>14063.38</v>
      </c>
      <c r="AP232" s="112">
        <v>19607.41</v>
      </c>
      <c r="AQ232" s="112">
        <v>3104.58</v>
      </c>
      <c r="AR232" s="112">
        <v>22711.99</v>
      </c>
      <c r="AS232" s="112">
        <v>17068.62</v>
      </c>
      <c r="AT232" s="112">
        <v>3104.58</v>
      </c>
      <c r="AU232" s="112">
        <v>20173.2</v>
      </c>
      <c r="AV232" s="84">
        <v>46</v>
      </c>
      <c r="AW232" s="84">
        <v>1385</v>
      </c>
      <c r="AX232" s="84" t="s">
        <v>995</v>
      </c>
      <c r="AY232" s="108"/>
      <c r="AZ232" s="84"/>
      <c r="BA232" s="84"/>
      <c r="BB232" s="84" t="s">
        <v>2334</v>
      </c>
      <c r="BC232" s="84"/>
      <c r="BD232" s="108"/>
      <c r="BE232" s="84">
        <v>0</v>
      </c>
      <c r="BF232" s="38" t="s">
        <v>546</v>
      </c>
      <c r="BG232" s="84" t="s">
        <v>2538</v>
      </c>
      <c r="BH232" s="114" t="s">
        <v>2892</v>
      </c>
      <c r="BI232" s="38" t="s">
        <v>112</v>
      </c>
      <c r="BJ232" s="85">
        <v>45867</v>
      </c>
      <c r="BK232" s="84" t="s">
        <v>124</v>
      </c>
      <c r="BL232" s="38"/>
      <c r="BM232" s="115"/>
      <c r="BN232" s="116" t="s">
        <v>112</v>
      </c>
      <c r="BO232" s="84" t="s">
        <v>244</v>
      </c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137835</v>
      </c>
      <c r="J233" s="38" t="s">
        <v>541</v>
      </c>
      <c r="K233" s="84">
        <v>137835</v>
      </c>
      <c r="L233" s="84" t="s">
        <v>488</v>
      </c>
      <c r="M233" s="38" t="s">
        <v>489</v>
      </c>
      <c r="N233" s="84">
        <v>232583</v>
      </c>
      <c r="O233" s="84" t="s">
        <v>542</v>
      </c>
      <c r="P233" s="84">
        <v>306156</v>
      </c>
      <c r="Q233" s="38" t="s">
        <v>543</v>
      </c>
      <c r="R233" s="38" t="s">
        <v>256</v>
      </c>
      <c r="S233" s="84" t="s">
        <v>547</v>
      </c>
      <c r="T233" s="84" t="s">
        <v>547</v>
      </c>
      <c r="U233" s="84" t="s">
        <v>275</v>
      </c>
      <c r="V233" s="84" t="s">
        <v>266</v>
      </c>
      <c r="W233" s="84">
        <v>0</v>
      </c>
      <c r="X233" s="38" t="s">
        <v>1583</v>
      </c>
      <c r="Y233" s="84">
        <v>17775575</v>
      </c>
      <c r="Z233" s="38" t="s">
        <v>1584</v>
      </c>
      <c r="AA233" s="108" t="s">
        <v>1585</v>
      </c>
      <c r="AB233" s="84">
        <v>29975</v>
      </c>
      <c r="AC233" s="108" t="s">
        <v>999</v>
      </c>
      <c r="AD233" s="84">
        <v>38</v>
      </c>
      <c r="AE233" s="84" t="s">
        <v>990</v>
      </c>
      <c r="AF233" s="84" t="s">
        <v>1019</v>
      </c>
      <c r="AG233" s="108" t="s">
        <v>1586</v>
      </c>
      <c r="AH233" s="84" t="s">
        <v>993</v>
      </c>
      <c r="AI233" s="108" t="s">
        <v>1585</v>
      </c>
      <c r="AJ233" s="84">
        <v>1135</v>
      </c>
      <c r="AK233" s="84">
        <v>1135</v>
      </c>
      <c r="AL233" s="108" t="s">
        <v>1014</v>
      </c>
      <c r="AM233" s="84">
        <v>28993.77</v>
      </c>
      <c r="AN233" s="112">
        <v>1825</v>
      </c>
      <c r="AO233" s="112">
        <v>30818.77</v>
      </c>
      <c r="AP233" s="112">
        <v>2818.48</v>
      </c>
      <c r="AQ233" s="112">
        <v>8.9700000000000006</v>
      </c>
      <c r="AR233" s="112">
        <v>2827.45</v>
      </c>
      <c r="AS233" s="112">
        <v>1220.23</v>
      </c>
      <c r="AT233" s="112">
        <v>8.9700000000000006</v>
      </c>
      <c r="AU233" s="112">
        <v>1229.2</v>
      </c>
      <c r="AV233" s="84">
        <v>46</v>
      </c>
      <c r="AW233" s="84">
        <v>1020</v>
      </c>
      <c r="AX233" s="84" t="s">
        <v>995</v>
      </c>
      <c r="AY233" s="108"/>
      <c r="AZ233" s="84"/>
      <c r="BA233" s="84"/>
      <c r="BB233" s="84" t="s">
        <v>2334</v>
      </c>
      <c r="BC233" s="84"/>
      <c r="BD233" s="108"/>
      <c r="BE233" s="84">
        <v>0</v>
      </c>
      <c r="BF233" s="38" t="s">
        <v>547</v>
      </c>
      <c r="BG233" s="84" t="s">
        <v>2539</v>
      </c>
      <c r="BH233" s="114" t="s">
        <v>2892</v>
      </c>
      <c r="BI233" s="38" t="s">
        <v>112</v>
      </c>
      <c r="BJ233" s="85">
        <v>45867</v>
      </c>
      <c r="BK233" s="84" t="s">
        <v>125</v>
      </c>
      <c r="BL233" s="38"/>
      <c r="BM233" s="115"/>
      <c r="BN233" s="116" t="s">
        <v>112</v>
      </c>
      <c r="BO233" s="84" t="s">
        <v>244</v>
      </c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137835</v>
      </c>
      <c r="J234" s="38" t="s">
        <v>541</v>
      </c>
      <c r="K234" s="84">
        <v>137835</v>
      </c>
      <c r="L234" s="84" t="s">
        <v>488</v>
      </c>
      <c r="M234" s="38" t="s">
        <v>489</v>
      </c>
      <c r="N234" s="84">
        <v>232583</v>
      </c>
      <c r="O234" s="84" t="s">
        <v>542</v>
      </c>
      <c r="P234" s="84">
        <v>306156</v>
      </c>
      <c r="Q234" s="38" t="s">
        <v>543</v>
      </c>
      <c r="R234" s="38" t="s">
        <v>256</v>
      </c>
      <c r="S234" s="84" t="s">
        <v>548</v>
      </c>
      <c r="T234" s="84" t="s">
        <v>548</v>
      </c>
      <c r="U234" s="84" t="s">
        <v>275</v>
      </c>
      <c r="V234" s="84" t="s">
        <v>266</v>
      </c>
      <c r="W234" s="84">
        <v>0</v>
      </c>
      <c r="X234" s="38" t="s">
        <v>1587</v>
      </c>
      <c r="Y234" s="84">
        <v>17775657</v>
      </c>
      <c r="Z234" s="38" t="s">
        <v>1588</v>
      </c>
      <c r="AA234" s="108" t="s">
        <v>1578</v>
      </c>
      <c r="AB234" s="84">
        <v>29975</v>
      </c>
      <c r="AC234" s="108" t="s">
        <v>999</v>
      </c>
      <c r="AD234" s="84">
        <v>38</v>
      </c>
      <c r="AE234" s="84" t="s">
        <v>990</v>
      </c>
      <c r="AF234" s="84" t="s">
        <v>1019</v>
      </c>
      <c r="AG234" s="108" t="s">
        <v>1579</v>
      </c>
      <c r="AH234" s="84" t="s">
        <v>993</v>
      </c>
      <c r="AI234" s="108" t="s">
        <v>1578</v>
      </c>
      <c r="AJ234" s="84">
        <v>1135</v>
      </c>
      <c r="AK234" s="84">
        <v>1135</v>
      </c>
      <c r="AL234" s="108" t="s">
        <v>1014</v>
      </c>
      <c r="AM234" s="84">
        <v>9221.01</v>
      </c>
      <c r="AN234" s="112">
        <v>314</v>
      </c>
      <c r="AO234" s="112">
        <v>9535.01</v>
      </c>
      <c r="AP234" s="112">
        <v>24282.34</v>
      </c>
      <c r="AQ234" s="112">
        <v>6054.21</v>
      </c>
      <c r="AR234" s="112">
        <v>30336.55</v>
      </c>
      <c r="AS234" s="112">
        <v>22683.99</v>
      </c>
      <c r="AT234" s="112">
        <v>6054.21</v>
      </c>
      <c r="AU234" s="112">
        <v>28738.2</v>
      </c>
      <c r="AV234" s="84">
        <v>46</v>
      </c>
      <c r="AW234" s="84">
        <v>1385</v>
      </c>
      <c r="AX234" s="84" t="s">
        <v>995</v>
      </c>
      <c r="AY234" s="108"/>
      <c r="AZ234" s="84"/>
      <c r="BA234" s="84"/>
      <c r="BB234" s="84" t="s">
        <v>2334</v>
      </c>
      <c r="BC234" s="84"/>
      <c r="BD234" s="108"/>
      <c r="BE234" s="84">
        <v>0</v>
      </c>
      <c r="BF234" s="38" t="s">
        <v>548</v>
      </c>
      <c r="BG234" s="84" t="s">
        <v>2540</v>
      </c>
      <c r="BH234" s="114" t="s">
        <v>2892</v>
      </c>
      <c r="BI234" s="38" t="s">
        <v>112</v>
      </c>
      <c r="BJ234" s="85">
        <v>45867</v>
      </c>
      <c r="BK234" s="84" t="s">
        <v>123</v>
      </c>
      <c r="BL234" s="38"/>
      <c r="BM234" s="115"/>
      <c r="BN234" s="116" t="s">
        <v>112</v>
      </c>
      <c r="BO234" s="84" t="s">
        <v>244</v>
      </c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137835</v>
      </c>
      <c r="J235" s="38" t="s">
        <v>541</v>
      </c>
      <c r="K235" s="84">
        <v>137835</v>
      </c>
      <c r="L235" s="84" t="s">
        <v>488</v>
      </c>
      <c r="M235" s="38" t="s">
        <v>489</v>
      </c>
      <c r="N235" s="84">
        <v>232583</v>
      </c>
      <c r="O235" s="84" t="s">
        <v>542</v>
      </c>
      <c r="P235" s="84">
        <v>306156</v>
      </c>
      <c r="Q235" s="38" t="s">
        <v>543</v>
      </c>
      <c r="R235" s="38" t="s">
        <v>256</v>
      </c>
      <c r="S235" s="84" t="s">
        <v>549</v>
      </c>
      <c r="T235" s="84" t="s">
        <v>549</v>
      </c>
      <c r="U235" s="84" t="s">
        <v>275</v>
      </c>
      <c r="V235" s="84" t="s">
        <v>266</v>
      </c>
      <c r="W235" s="84">
        <v>0</v>
      </c>
      <c r="X235" s="38" t="s">
        <v>1589</v>
      </c>
      <c r="Y235" s="84">
        <v>17775794</v>
      </c>
      <c r="Z235" s="38" t="s">
        <v>1590</v>
      </c>
      <c r="AA235" s="108" t="s">
        <v>1578</v>
      </c>
      <c r="AB235" s="84">
        <v>29975</v>
      </c>
      <c r="AC235" s="108" t="s">
        <v>999</v>
      </c>
      <c r="AD235" s="84">
        <v>38</v>
      </c>
      <c r="AE235" s="84" t="s">
        <v>990</v>
      </c>
      <c r="AF235" s="84" t="s">
        <v>1019</v>
      </c>
      <c r="AG235" s="108" t="s">
        <v>1579</v>
      </c>
      <c r="AH235" s="84" t="s">
        <v>993</v>
      </c>
      <c r="AI235" s="108" t="s">
        <v>1578</v>
      </c>
      <c r="AJ235" s="84">
        <v>1135</v>
      </c>
      <c r="AK235" s="84">
        <v>1135</v>
      </c>
      <c r="AL235" s="108" t="s">
        <v>1014</v>
      </c>
      <c r="AM235" s="84">
        <v>11467.83</v>
      </c>
      <c r="AN235" s="112">
        <v>289</v>
      </c>
      <c r="AO235" s="112">
        <v>11756.83</v>
      </c>
      <c r="AP235" s="112">
        <v>22435.65</v>
      </c>
      <c r="AQ235" s="112">
        <v>4938.03</v>
      </c>
      <c r="AR235" s="112">
        <v>27373.68</v>
      </c>
      <c r="AS235" s="112">
        <v>20837.169999999998</v>
      </c>
      <c r="AT235" s="112">
        <v>4938.03</v>
      </c>
      <c r="AU235" s="112">
        <v>25775.200000000001</v>
      </c>
      <c r="AV235" s="84">
        <v>46</v>
      </c>
      <c r="AW235" s="84">
        <v>1385</v>
      </c>
      <c r="AX235" s="84" t="s">
        <v>995</v>
      </c>
      <c r="AY235" s="108"/>
      <c r="AZ235" s="84"/>
      <c r="BA235" s="84"/>
      <c r="BB235" s="84" t="s">
        <v>2334</v>
      </c>
      <c r="BC235" s="84"/>
      <c r="BD235" s="108"/>
      <c r="BE235" s="84">
        <v>0</v>
      </c>
      <c r="BF235" s="38" t="s">
        <v>549</v>
      </c>
      <c r="BG235" s="84" t="s">
        <v>2541</v>
      </c>
      <c r="BH235" s="114" t="s">
        <v>2892</v>
      </c>
      <c r="BI235" s="38" t="s">
        <v>112</v>
      </c>
      <c r="BJ235" s="85">
        <v>45867</v>
      </c>
      <c r="BK235" s="84" t="s">
        <v>123</v>
      </c>
      <c r="BL235" s="38"/>
      <c r="BM235" s="115"/>
      <c r="BN235" s="116" t="s">
        <v>112</v>
      </c>
      <c r="BO235" s="84" t="s">
        <v>244</v>
      </c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137835</v>
      </c>
      <c r="J236" s="38" t="s">
        <v>541</v>
      </c>
      <c r="K236" s="84">
        <v>137835</v>
      </c>
      <c r="L236" s="84" t="s">
        <v>488</v>
      </c>
      <c r="M236" s="38" t="s">
        <v>489</v>
      </c>
      <c r="N236" s="84">
        <v>232583</v>
      </c>
      <c r="O236" s="84" t="s">
        <v>542</v>
      </c>
      <c r="P236" s="84">
        <v>306156</v>
      </c>
      <c r="Q236" s="38" t="s">
        <v>543</v>
      </c>
      <c r="R236" s="38" t="s">
        <v>256</v>
      </c>
      <c r="S236" s="84" t="s">
        <v>550</v>
      </c>
      <c r="T236" s="84" t="s">
        <v>550</v>
      </c>
      <c r="U236" s="84" t="s">
        <v>275</v>
      </c>
      <c r="V236" s="84" t="s">
        <v>259</v>
      </c>
      <c r="W236" s="84">
        <v>0</v>
      </c>
      <c r="X236" s="38" t="s">
        <v>1108</v>
      </c>
      <c r="Y236" s="84">
        <v>17775817</v>
      </c>
      <c r="Z236" s="38" t="s">
        <v>1591</v>
      </c>
      <c r="AA236" s="108" t="s">
        <v>1578</v>
      </c>
      <c r="AB236" s="84">
        <v>29975</v>
      </c>
      <c r="AC236" s="108" t="s">
        <v>999</v>
      </c>
      <c r="AD236" s="84">
        <v>38</v>
      </c>
      <c r="AE236" s="84" t="s">
        <v>990</v>
      </c>
      <c r="AF236" s="84" t="s">
        <v>1019</v>
      </c>
      <c r="AG236" s="108" t="s">
        <v>1579</v>
      </c>
      <c r="AH236" s="84" t="s">
        <v>993</v>
      </c>
      <c r="AI236" s="108" t="s">
        <v>1578</v>
      </c>
      <c r="AJ236" s="84">
        <v>1135</v>
      </c>
      <c r="AK236" s="84">
        <v>1135</v>
      </c>
      <c r="AL236" s="108" t="s">
        <v>1014</v>
      </c>
      <c r="AM236" s="84">
        <v>14496.38</v>
      </c>
      <c r="AN236" s="112">
        <v>242</v>
      </c>
      <c r="AO236" s="112">
        <v>14738.38</v>
      </c>
      <c r="AP236" s="112">
        <v>19973.86</v>
      </c>
      <c r="AQ236" s="112">
        <v>3263.58</v>
      </c>
      <c r="AR236" s="112">
        <v>23237.439999999999</v>
      </c>
      <c r="AS236" s="112">
        <v>17435.62</v>
      </c>
      <c r="AT236" s="112">
        <v>3263.58</v>
      </c>
      <c r="AU236" s="112">
        <v>20699.2</v>
      </c>
      <c r="AV236" s="84">
        <v>46</v>
      </c>
      <c r="AW236" s="84">
        <v>1385</v>
      </c>
      <c r="AX236" s="84" t="s">
        <v>995</v>
      </c>
      <c r="AY236" s="108"/>
      <c r="AZ236" s="84"/>
      <c r="BA236" s="84"/>
      <c r="BB236" s="84" t="s">
        <v>2334</v>
      </c>
      <c r="BC236" s="84"/>
      <c r="BD236" s="108"/>
      <c r="BE236" s="84">
        <v>0</v>
      </c>
      <c r="BF236" s="38" t="s">
        <v>550</v>
      </c>
      <c r="BG236" s="84" t="s">
        <v>2542</v>
      </c>
      <c r="BH236" s="114" t="s">
        <v>2892</v>
      </c>
      <c r="BI236" s="38" t="s">
        <v>112</v>
      </c>
      <c r="BJ236" s="85">
        <v>45867</v>
      </c>
      <c r="BK236" s="84" t="s">
        <v>128</v>
      </c>
      <c r="BL236" s="38"/>
      <c r="BM236" s="115"/>
      <c r="BN236" s="116" t="s">
        <v>112</v>
      </c>
      <c r="BO236" s="84" t="s">
        <v>244</v>
      </c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137835</v>
      </c>
      <c r="J237" s="38" t="s">
        <v>541</v>
      </c>
      <c r="K237" s="84">
        <v>137835</v>
      </c>
      <c r="L237" s="84" t="s">
        <v>488</v>
      </c>
      <c r="M237" s="38" t="s">
        <v>489</v>
      </c>
      <c r="N237" s="84">
        <v>232583</v>
      </c>
      <c r="O237" s="84" t="s">
        <v>542</v>
      </c>
      <c r="P237" s="84">
        <v>306156</v>
      </c>
      <c r="Q237" s="38" t="s">
        <v>543</v>
      </c>
      <c r="R237" s="38" t="s">
        <v>256</v>
      </c>
      <c r="S237" s="84" t="s">
        <v>551</v>
      </c>
      <c r="T237" s="84" t="s">
        <v>551</v>
      </c>
      <c r="U237" s="84" t="s">
        <v>275</v>
      </c>
      <c r="V237" s="84" t="s">
        <v>259</v>
      </c>
      <c r="W237" s="84">
        <v>0</v>
      </c>
      <c r="X237" s="38" t="s">
        <v>996</v>
      </c>
      <c r="Y237" s="84">
        <v>17775938</v>
      </c>
      <c r="Z237" s="38" t="s">
        <v>1592</v>
      </c>
      <c r="AA237" s="108" t="s">
        <v>1578</v>
      </c>
      <c r="AB237" s="84">
        <v>29975</v>
      </c>
      <c r="AC237" s="108" t="s">
        <v>999</v>
      </c>
      <c r="AD237" s="84">
        <v>38</v>
      </c>
      <c r="AE237" s="84" t="s">
        <v>990</v>
      </c>
      <c r="AF237" s="84" t="s">
        <v>1019</v>
      </c>
      <c r="AG237" s="108" t="s">
        <v>1579</v>
      </c>
      <c r="AH237" s="84" t="s">
        <v>993</v>
      </c>
      <c r="AI237" s="108" t="s">
        <v>1578</v>
      </c>
      <c r="AJ237" s="84">
        <v>1135</v>
      </c>
      <c r="AK237" s="84">
        <v>1135</v>
      </c>
      <c r="AL237" s="108" t="s">
        <v>1014</v>
      </c>
      <c r="AM237" s="84">
        <v>12233.11</v>
      </c>
      <c r="AN237" s="112">
        <v>278</v>
      </c>
      <c r="AO237" s="112">
        <v>12511.11</v>
      </c>
      <c r="AP237" s="112">
        <v>21636.69</v>
      </c>
      <c r="AQ237" s="112">
        <v>4504.3100000000004</v>
      </c>
      <c r="AR237" s="112">
        <v>26141</v>
      </c>
      <c r="AS237" s="112">
        <v>20037.89</v>
      </c>
      <c r="AT237" s="112">
        <v>4504.3100000000004</v>
      </c>
      <c r="AU237" s="112">
        <v>24542.2</v>
      </c>
      <c r="AV237" s="84">
        <v>46</v>
      </c>
      <c r="AW237" s="84">
        <v>1385</v>
      </c>
      <c r="AX237" s="84" t="s">
        <v>995</v>
      </c>
      <c r="AY237" s="108"/>
      <c r="AZ237" s="84"/>
      <c r="BA237" s="84"/>
      <c r="BB237" s="84" t="s">
        <v>2334</v>
      </c>
      <c r="BC237" s="84"/>
      <c r="BD237" s="108"/>
      <c r="BE237" s="84">
        <v>0</v>
      </c>
      <c r="BF237" s="38" t="s">
        <v>551</v>
      </c>
      <c r="BG237" s="84" t="s">
        <v>2543</v>
      </c>
      <c r="BH237" s="114" t="s">
        <v>2892</v>
      </c>
      <c r="BI237" s="38" t="s">
        <v>112</v>
      </c>
      <c r="BJ237" s="85">
        <v>45867</v>
      </c>
      <c r="BK237" s="84" t="s">
        <v>124</v>
      </c>
      <c r="BL237" s="38"/>
      <c r="BM237" s="115"/>
      <c r="BN237" s="116" t="s">
        <v>112</v>
      </c>
      <c r="BO237" s="84" t="s">
        <v>244</v>
      </c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137835</v>
      </c>
      <c r="J238" s="38" t="s">
        <v>541</v>
      </c>
      <c r="K238" s="84">
        <v>137835</v>
      </c>
      <c r="L238" s="84" t="s">
        <v>488</v>
      </c>
      <c r="M238" s="38" t="s">
        <v>489</v>
      </c>
      <c r="N238" s="84">
        <v>232583</v>
      </c>
      <c r="O238" s="84" t="s">
        <v>542</v>
      </c>
      <c r="P238" s="84">
        <v>306156</v>
      </c>
      <c r="Q238" s="38" t="s">
        <v>543</v>
      </c>
      <c r="R238" s="38" t="s">
        <v>256</v>
      </c>
      <c r="S238" s="84" t="s">
        <v>552</v>
      </c>
      <c r="T238" s="84" t="s">
        <v>552</v>
      </c>
      <c r="U238" s="84" t="s">
        <v>275</v>
      </c>
      <c r="V238" s="84" t="s">
        <v>266</v>
      </c>
      <c r="W238" s="84">
        <v>0</v>
      </c>
      <c r="X238" s="38" t="s">
        <v>1583</v>
      </c>
      <c r="Y238" s="84">
        <v>17777868</v>
      </c>
      <c r="Z238" s="38" t="s">
        <v>1593</v>
      </c>
      <c r="AA238" s="108" t="s">
        <v>1578</v>
      </c>
      <c r="AB238" s="84">
        <v>29975</v>
      </c>
      <c r="AC238" s="108" t="s">
        <v>999</v>
      </c>
      <c r="AD238" s="84">
        <v>38</v>
      </c>
      <c r="AE238" s="84" t="s">
        <v>990</v>
      </c>
      <c r="AF238" s="84" t="s">
        <v>1019</v>
      </c>
      <c r="AG238" s="108" t="s">
        <v>1579</v>
      </c>
      <c r="AH238" s="84" t="s">
        <v>993</v>
      </c>
      <c r="AI238" s="108" t="s">
        <v>1578</v>
      </c>
      <c r="AJ238" s="84">
        <v>1135</v>
      </c>
      <c r="AK238" s="84">
        <v>1135</v>
      </c>
      <c r="AL238" s="108" t="s">
        <v>1014</v>
      </c>
      <c r="AM238" s="84">
        <v>11351.83</v>
      </c>
      <c r="AN238" s="112">
        <v>266</v>
      </c>
      <c r="AO238" s="112">
        <v>11617.83</v>
      </c>
      <c r="AP238" s="112">
        <v>20762.39</v>
      </c>
      <c r="AQ238" s="112">
        <v>4059.03</v>
      </c>
      <c r="AR238" s="112">
        <v>24821.42</v>
      </c>
      <c r="AS238" s="112">
        <v>19164.169999999998</v>
      </c>
      <c r="AT238" s="112">
        <v>4059.03</v>
      </c>
      <c r="AU238" s="112">
        <v>23223.200000000001</v>
      </c>
      <c r="AV238" s="84">
        <v>46</v>
      </c>
      <c r="AW238" s="84">
        <v>1385</v>
      </c>
      <c r="AX238" s="84" t="s">
        <v>995</v>
      </c>
      <c r="AY238" s="108"/>
      <c r="AZ238" s="84"/>
      <c r="BA238" s="84"/>
      <c r="BB238" s="84" t="s">
        <v>2334</v>
      </c>
      <c r="BC238" s="84"/>
      <c r="BD238" s="108"/>
      <c r="BE238" s="84">
        <v>0</v>
      </c>
      <c r="BF238" s="38" t="s">
        <v>552</v>
      </c>
      <c r="BG238" s="84" t="s">
        <v>2544</v>
      </c>
      <c r="BH238" s="114" t="s">
        <v>2892</v>
      </c>
      <c r="BI238" s="38" t="s">
        <v>112</v>
      </c>
      <c r="BJ238" s="85">
        <v>45867</v>
      </c>
      <c r="BK238" s="84" t="s">
        <v>123</v>
      </c>
      <c r="BL238" s="38"/>
      <c r="BM238" s="115"/>
      <c r="BN238" s="116" t="s">
        <v>112</v>
      </c>
      <c r="BO238" s="84" t="s">
        <v>244</v>
      </c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132839</v>
      </c>
      <c r="J239" s="38" t="s">
        <v>249</v>
      </c>
      <c r="K239" s="84">
        <v>132839</v>
      </c>
      <c r="L239" s="84" t="s">
        <v>488</v>
      </c>
      <c r="M239" s="38" t="s">
        <v>489</v>
      </c>
      <c r="N239" s="84">
        <v>232285</v>
      </c>
      <c r="O239" s="84" t="s">
        <v>518</v>
      </c>
      <c r="P239" s="84">
        <v>305774</v>
      </c>
      <c r="Q239" s="38" t="s">
        <v>519</v>
      </c>
      <c r="R239" s="38" t="s">
        <v>553</v>
      </c>
      <c r="S239" s="84" t="s">
        <v>554</v>
      </c>
      <c r="T239" s="84" t="s">
        <v>554</v>
      </c>
      <c r="U239" s="84" t="s">
        <v>258</v>
      </c>
      <c r="V239" s="84" t="s">
        <v>266</v>
      </c>
      <c r="W239" s="84">
        <v>0</v>
      </c>
      <c r="X239" s="38" t="s">
        <v>1544</v>
      </c>
      <c r="Y239" s="84">
        <v>17900865</v>
      </c>
      <c r="Z239" s="38" t="s">
        <v>1594</v>
      </c>
      <c r="AA239" s="108" t="s">
        <v>1552</v>
      </c>
      <c r="AB239" s="84">
        <v>15558</v>
      </c>
      <c r="AC239" s="108" t="s">
        <v>1010</v>
      </c>
      <c r="AD239" s="84">
        <v>38</v>
      </c>
      <c r="AE239" s="84" t="s">
        <v>1124</v>
      </c>
      <c r="AF239" s="84" t="s">
        <v>1388</v>
      </c>
      <c r="AG239" s="108" t="s">
        <v>1553</v>
      </c>
      <c r="AH239" s="84" t="s">
        <v>1013</v>
      </c>
      <c r="AI239" s="108" t="s">
        <v>1552</v>
      </c>
      <c r="AJ239" s="84">
        <v>0</v>
      </c>
      <c r="AK239" s="84">
        <v>0</v>
      </c>
      <c r="AL239" s="108" t="s">
        <v>1014</v>
      </c>
      <c r="AM239" s="84">
        <v>15159.88</v>
      </c>
      <c r="AN239" s="112">
        <v>12.05</v>
      </c>
      <c r="AO239" s="112">
        <v>15171.93</v>
      </c>
      <c r="AP239" s="112">
        <v>432.12</v>
      </c>
      <c r="AQ239" s="112">
        <v>0</v>
      </c>
      <c r="AR239" s="112">
        <v>432.12</v>
      </c>
      <c r="AS239" s="112">
        <v>432.47</v>
      </c>
      <c r="AT239" s="112">
        <v>0</v>
      </c>
      <c r="AU239" s="112">
        <v>432.47</v>
      </c>
      <c r="AV239" s="84">
        <v>91</v>
      </c>
      <c r="AW239" s="84">
        <v>1457</v>
      </c>
      <c r="AX239" s="84" t="s">
        <v>995</v>
      </c>
      <c r="AY239" s="108"/>
      <c r="AZ239" s="84"/>
      <c r="BA239" s="84"/>
      <c r="BB239" s="84" t="s">
        <v>2334</v>
      </c>
      <c r="BC239" s="84"/>
      <c r="BD239" s="108"/>
      <c r="BE239" s="84">
        <v>0</v>
      </c>
      <c r="BF239" s="38" t="s">
        <v>554</v>
      </c>
      <c r="BG239" s="84"/>
      <c r="BH239" s="114" t="s">
        <v>2892</v>
      </c>
      <c r="BI239" s="38" t="s">
        <v>110</v>
      </c>
      <c r="BJ239" s="85">
        <v>45867</v>
      </c>
      <c r="BK239" s="84"/>
      <c r="BL239" s="38" t="s">
        <v>118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134879</v>
      </c>
      <c r="J240" s="38" t="s">
        <v>555</v>
      </c>
      <c r="K240" s="84">
        <v>134879</v>
      </c>
      <c r="L240" s="84" t="s">
        <v>488</v>
      </c>
      <c r="M240" s="38" t="s">
        <v>489</v>
      </c>
      <c r="N240" s="84">
        <v>233783</v>
      </c>
      <c r="O240" s="84" t="s">
        <v>556</v>
      </c>
      <c r="P240" s="84">
        <v>307692</v>
      </c>
      <c r="Q240" s="38" t="s">
        <v>557</v>
      </c>
      <c r="R240" s="38" t="s">
        <v>256</v>
      </c>
      <c r="S240" s="84" t="s">
        <v>558</v>
      </c>
      <c r="T240" s="84" t="s">
        <v>558</v>
      </c>
      <c r="U240" s="84" t="s">
        <v>258</v>
      </c>
      <c r="V240" s="84" t="s">
        <v>259</v>
      </c>
      <c r="W240" s="84">
        <v>0</v>
      </c>
      <c r="X240" s="38" t="s">
        <v>1040</v>
      </c>
      <c r="Y240" s="84">
        <v>18222112</v>
      </c>
      <c r="Z240" s="38" t="s">
        <v>1595</v>
      </c>
      <c r="AA240" s="108" t="s">
        <v>1596</v>
      </c>
      <c r="AB240" s="84">
        <v>37339</v>
      </c>
      <c r="AC240" s="108" t="s">
        <v>1010</v>
      </c>
      <c r="AD240" s="84">
        <v>52</v>
      </c>
      <c r="AE240" s="84" t="s">
        <v>1011</v>
      </c>
      <c r="AF240" s="84" t="s">
        <v>991</v>
      </c>
      <c r="AG240" s="108" t="s">
        <v>1597</v>
      </c>
      <c r="AH240" s="84" t="s">
        <v>993</v>
      </c>
      <c r="AI240" s="108" t="s">
        <v>1596</v>
      </c>
      <c r="AJ240" s="84">
        <v>1160</v>
      </c>
      <c r="AK240" s="84">
        <v>1160</v>
      </c>
      <c r="AL240" s="108" t="s">
        <v>1014</v>
      </c>
      <c r="AM240" s="84">
        <v>37075.85</v>
      </c>
      <c r="AN240" s="112">
        <v>686.37</v>
      </c>
      <c r="AO240" s="112">
        <v>37762.22</v>
      </c>
      <c r="AP240" s="112">
        <v>2382.4899999999998</v>
      </c>
      <c r="AQ240" s="112">
        <v>0</v>
      </c>
      <c r="AR240" s="112">
        <v>2382.4899999999998</v>
      </c>
      <c r="AS240" s="112">
        <v>437.15</v>
      </c>
      <c r="AT240" s="112">
        <v>0</v>
      </c>
      <c r="AU240" s="112">
        <v>437.15</v>
      </c>
      <c r="AV240" s="84">
        <v>47</v>
      </c>
      <c r="AW240" s="84">
        <v>1176</v>
      </c>
      <c r="AX240" s="84" t="s">
        <v>995</v>
      </c>
      <c r="AY240" s="108"/>
      <c r="AZ240" s="84"/>
      <c r="BA240" s="84"/>
      <c r="BB240" s="84" t="s">
        <v>2334</v>
      </c>
      <c r="BC240" s="84"/>
      <c r="BD240" s="108"/>
      <c r="BE240" s="84">
        <v>0</v>
      </c>
      <c r="BF240" s="38" t="s">
        <v>558</v>
      </c>
      <c r="BG240" s="84" t="s">
        <v>2545</v>
      </c>
      <c r="BH240" s="114" t="s">
        <v>2892</v>
      </c>
      <c r="BI240" s="38" t="s">
        <v>112</v>
      </c>
      <c r="BJ240" s="85">
        <v>45866</v>
      </c>
      <c r="BK240" s="84" t="s">
        <v>128</v>
      </c>
      <c r="BL240" s="38"/>
      <c r="BM240" s="115"/>
      <c r="BN240" s="116" t="s">
        <v>112</v>
      </c>
      <c r="BO240" s="84" t="s">
        <v>244</v>
      </c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132839</v>
      </c>
      <c r="J241" s="38" t="s">
        <v>249</v>
      </c>
      <c r="K241" s="84">
        <v>132839</v>
      </c>
      <c r="L241" s="84" t="s">
        <v>488</v>
      </c>
      <c r="M241" s="38" t="s">
        <v>489</v>
      </c>
      <c r="N241" s="84">
        <v>235684</v>
      </c>
      <c r="O241" s="84" t="s">
        <v>559</v>
      </c>
      <c r="P241" s="84">
        <v>310088</v>
      </c>
      <c r="Q241" s="38" t="s">
        <v>560</v>
      </c>
      <c r="R241" s="38" t="s">
        <v>256</v>
      </c>
      <c r="S241" s="84" t="s">
        <v>561</v>
      </c>
      <c r="T241" s="84" t="s">
        <v>561</v>
      </c>
      <c r="U241" s="84" t="s">
        <v>275</v>
      </c>
      <c r="V241" s="84" t="s">
        <v>259</v>
      </c>
      <c r="W241" s="84">
        <v>0</v>
      </c>
      <c r="X241" s="38" t="s">
        <v>1015</v>
      </c>
      <c r="Y241" s="84">
        <v>18508068</v>
      </c>
      <c r="Z241" s="38" t="s">
        <v>1598</v>
      </c>
      <c r="AA241" s="108" t="s">
        <v>1599</v>
      </c>
      <c r="AB241" s="84">
        <v>51860</v>
      </c>
      <c r="AC241" s="108" t="s">
        <v>1010</v>
      </c>
      <c r="AD241" s="84">
        <v>24</v>
      </c>
      <c r="AE241" s="84" t="s">
        <v>1392</v>
      </c>
      <c r="AF241" s="84" t="s">
        <v>1112</v>
      </c>
      <c r="AG241" s="108" t="s">
        <v>1600</v>
      </c>
      <c r="AH241" s="84" t="s">
        <v>1114</v>
      </c>
      <c r="AI241" s="108" t="s">
        <v>1599</v>
      </c>
      <c r="AJ241" s="84">
        <v>2740</v>
      </c>
      <c r="AK241" s="84">
        <v>2740</v>
      </c>
      <c r="AL241" s="108" t="s">
        <v>1014</v>
      </c>
      <c r="AM241" s="84">
        <v>8073</v>
      </c>
      <c r="AN241" s="112">
        <v>281.73</v>
      </c>
      <c r="AO241" s="112">
        <v>8354.73</v>
      </c>
      <c r="AP241" s="112">
        <v>49314</v>
      </c>
      <c r="AQ241" s="112">
        <v>8085.27</v>
      </c>
      <c r="AR241" s="112">
        <v>57399.27</v>
      </c>
      <c r="AS241" s="112">
        <v>43787</v>
      </c>
      <c r="AT241" s="112">
        <v>8085.27</v>
      </c>
      <c r="AU241" s="112">
        <v>51872.27</v>
      </c>
      <c r="AV241" s="84">
        <v>48</v>
      </c>
      <c r="AW241" s="84">
        <v>1688</v>
      </c>
      <c r="AX241" s="84" t="s">
        <v>995</v>
      </c>
      <c r="AY241" s="108"/>
      <c r="AZ241" s="84"/>
      <c r="BA241" s="84"/>
      <c r="BB241" s="84" t="s">
        <v>2334</v>
      </c>
      <c r="BC241" s="84"/>
      <c r="BD241" s="108"/>
      <c r="BE241" s="84">
        <v>0</v>
      </c>
      <c r="BF241" s="38" t="s">
        <v>561</v>
      </c>
      <c r="BG241" s="84" t="s">
        <v>2546</v>
      </c>
      <c r="BH241" s="114" t="s">
        <v>2892</v>
      </c>
      <c r="BI241" s="38" t="s">
        <v>112</v>
      </c>
      <c r="BJ241" s="85">
        <v>45867</v>
      </c>
      <c r="BK241" s="84" t="s">
        <v>123</v>
      </c>
      <c r="BL241" s="38"/>
      <c r="BM241" s="115"/>
      <c r="BN241" s="116" t="s">
        <v>112</v>
      </c>
      <c r="BO241" s="84" t="s">
        <v>244</v>
      </c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134879</v>
      </c>
      <c r="J242" s="38" t="s">
        <v>555</v>
      </c>
      <c r="K242" s="84">
        <v>134879</v>
      </c>
      <c r="L242" s="84" t="s">
        <v>488</v>
      </c>
      <c r="M242" s="38" t="s">
        <v>489</v>
      </c>
      <c r="N242" s="84">
        <v>239133</v>
      </c>
      <c r="O242" s="84" t="s">
        <v>562</v>
      </c>
      <c r="P242" s="84">
        <v>314508</v>
      </c>
      <c r="Q242" s="38" t="s">
        <v>563</v>
      </c>
      <c r="R242" s="38" t="s">
        <v>256</v>
      </c>
      <c r="S242" s="84" t="s">
        <v>564</v>
      </c>
      <c r="T242" s="84" t="s">
        <v>564</v>
      </c>
      <c r="U242" s="84" t="s">
        <v>258</v>
      </c>
      <c r="V242" s="84" t="s">
        <v>266</v>
      </c>
      <c r="W242" s="84">
        <v>0</v>
      </c>
      <c r="X242" s="38" t="s">
        <v>1601</v>
      </c>
      <c r="Y242" s="84">
        <v>18786400</v>
      </c>
      <c r="Z242" s="38" t="s">
        <v>1602</v>
      </c>
      <c r="AA242" s="108" t="s">
        <v>1603</v>
      </c>
      <c r="AB242" s="84">
        <v>41488</v>
      </c>
      <c r="AC242" s="108" t="s">
        <v>1010</v>
      </c>
      <c r="AD242" s="84">
        <v>24</v>
      </c>
      <c r="AE242" s="84" t="s">
        <v>1011</v>
      </c>
      <c r="AF242" s="84" t="s">
        <v>991</v>
      </c>
      <c r="AG242" s="108" t="s">
        <v>1604</v>
      </c>
      <c r="AH242" s="84" t="s">
        <v>1013</v>
      </c>
      <c r="AI242" s="108" t="s">
        <v>1603</v>
      </c>
      <c r="AJ242" s="84">
        <v>2195</v>
      </c>
      <c r="AK242" s="84">
        <v>2195</v>
      </c>
      <c r="AL242" s="108" t="s">
        <v>1605</v>
      </c>
      <c r="AM242" s="84">
        <v>19732</v>
      </c>
      <c r="AN242" s="112">
        <v>149.57</v>
      </c>
      <c r="AO242" s="112">
        <v>19881.57</v>
      </c>
      <c r="AP242" s="112">
        <v>22398</v>
      </c>
      <c r="AQ242" s="112">
        <v>1966.43</v>
      </c>
      <c r="AR242" s="112">
        <v>24364.43</v>
      </c>
      <c r="AS242" s="112">
        <v>21756</v>
      </c>
      <c r="AT242" s="112">
        <v>1966.43</v>
      </c>
      <c r="AU242" s="112">
        <v>23722.43</v>
      </c>
      <c r="AV242" s="84">
        <v>48</v>
      </c>
      <c r="AW242" s="84">
        <v>1445</v>
      </c>
      <c r="AX242" s="84" t="s">
        <v>995</v>
      </c>
      <c r="AY242" s="108"/>
      <c r="AZ242" s="84"/>
      <c r="BA242" s="84"/>
      <c r="BB242" s="84" t="s">
        <v>2334</v>
      </c>
      <c r="BC242" s="84"/>
      <c r="BD242" s="108"/>
      <c r="BE242" s="84">
        <v>0</v>
      </c>
      <c r="BF242" s="38" t="s">
        <v>564</v>
      </c>
      <c r="BG242" s="84" t="s">
        <v>2547</v>
      </c>
      <c r="BH242" s="114" t="s">
        <v>2892</v>
      </c>
      <c r="BI242" s="38" t="s">
        <v>112</v>
      </c>
      <c r="BJ242" s="85">
        <v>45866</v>
      </c>
      <c r="BK242" s="84" t="s">
        <v>124</v>
      </c>
      <c r="BL242" s="38"/>
      <c r="BM242" s="115"/>
      <c r="BN242" s="116" t="s">
        <v>112</v>
      </c>
      <c r="BO242" s="84" t="s">
        <v>244</v>
      </c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133273</v>
      </c>
      <c r="J243" s="38" t="s">
        <v>497</v>
      </c>
      <c r="K243" s="84">
        <v>133273</v>
      </c>
      <c r="L243" s="84" t="s">
        <v>488</v>
      </c>
      <c r="M243" s="38" t="s">
        <v>489</v>
      </c>
      <c r="N243" s="84">
        <v>224987</v>
      </c>
      <c r="O243" s="84" t="s">
        <v>261</v>
      </c>
      <c r="P243" s="84">
        <v>296542</v>
      </c>
      <c r="Q243" s="38" t="s">
        <v>498</v>
      </c>
      <c r="R243" s="38" t="s">
        <v>256</v>
      </c>
      <c r="S243" s="84" t="s">
        <v>499</v>
      </c>
      <c r="T243" s="84" t="s">
        <v>499</v>
      </c>
      <c r="U243" s="84" t="s">
        <v>265</v>
      </c>
      <c r="V243" s="84" t="s">
        <v>266</v>
      </c>
      <c r="W243" s="84">
        <v>0</v>
      </c>
      <c r="X243" s="38" t="s">
        <v>1040</v>
      </c>
      <c r="Y243" s="84">
        <v>19130479</v>
      </c>
      <c r="Z243" s="38" t="s">
        <v>1530</v>
      </c>
      <c r="AA243" s="108" t="s">
        <v>1030</v>
      </c>
      <c r="AB243" s="84">
        <v>41488</v>
      </c>
      <c r="AC243" s="108" t="s">
        <v>999</v>
      </c>
      <c r="AD243" s="84">
        <v>24</v>
      </c>
      <c r="AE243" s="84" t="s">
        <v>1011</v>
      </c>
      <c r="AF243" s="84" t="s">
        <v>991</v>
      </c>
      <c r="AG243" s="108" t="s">
        <v>1004</v>
      </c>
      <c r="AH243" s="84" t="s">
        <v>993</v>
      </c>
      <c r="AI243" s="108" t="s">
        <v>1030</v>
      </c>
      <c r="AJ243" s="84">
        <v>2200</v>
      </c>
      <c r="AK243" s="84">
        <v>2200</v>
      </c>
      <c r="AL243" s="108" t="s">
        <v>1606</v>
      </c>
      <c r="AM243" s="84">
        <v>24676.32</v>
      </c>
      <c r="AN243" s="112">
        <v>2276.61</v>
      </c>
      <c r="AO243" s="112">
        <v>26952.93</v>
      </c>
      <c r="AP243" s="112">
        <v>19058.349999999999</v>
      </c>
      <c r="AQ243" s="112">
        <v>1847.04</v>
      </c>
      <c r="AR243" s="112">
        <v>20905.39</v>
      </c>
      <c r="AS243" s="112">
        <v>18483.68</v>
      </c>
      <c r="AT243" s="112">
        <v>1847.04</v>
      </c>
      <c r="AU243" s="112">
        <v>20330.72</v>
      </c>
      <c r="AV243" s="84">
        <v>47</v>
      </c>
      <c r="AW243" s="84">
        <v>1324</v>
      </c>
      <c r="AX243" s="84" t="s">
        <v>995</v>
      </c>
      <c r="AY243" s="108"/>
      <c r="AZ243" s="84"/>
      <c r="BA243" s="84"/>
      <c r="BB243" s="84" t="s">
        <v>2334</v>
      </c>
      <c r="BC243" s="84"/>
      <c r="BD243" s="108"/>
      <c r="BE243" s="84">
        <v>0</v>
      </c>
      <c r="BF243" s="38" t="s">
        <v>499</v>
      </c>
      <c r="BG243" s="84" t="s">
        <v>2508</v>
      </c>
      <c r="BH243" s="114" t="s">
        <v>2892</v>
      </c>
      <c r="BI243" s="38" t="s">
        <v>112</v>
      </c>
      <c r="BJ243" s="85">
        <v>45867</v>
      </c>
      <c r="BK243" s="84" t="s">
        <v>124</v>
      </c>
      <c r="BL243" s="38"/>
      <c r="BM243" s="115"/>
      <c r="BN243" s="116" t="s">
        <v>112</v>
      </c>
      <c r="BO243" s="84" t="s">
        <v>244</v>
      </c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133273</v>
      </c>
      <c r="J244" s="38" t="s">
        <v>497</v>
      </c>
      <c r="K244" s="84">
        <v>133273</v>
      </c>
      <c r="L244" s="84" t="s">
        <v>488</v>
      </c>
      <c r="M244" s="38" t="s">
        <v>489</v>
      </c>
      <c r="N244" s="84">
        <v>224987</v>
      </c>
      <c r="O244" s="84" t="s">
        <v>261</v>
      </c>
      <c r="P244" s="84">
        <v>296542</v>
      </c>
      <c r="Q244" s="38" t="s">
        <v>498</v>
      </c>
      <c r="R244" s="38" t="s">
        <v>256</v>
      </c>
      <c r="S244" s="84" t="s">
        <v>500</v>
      </c>
      <c r="T244" s="84" t="s">
        <v>500</v>
      </c>
      <c r="U244" s="84" t="s">
        <v>265</v>
      </c>
      <c r="V244" s="84" t="s">
        <v>266</v>
      </c>
      <c r="W244" s="84">
        <v>0</v>
      </c>
      <c r="X244" s="38" t="s">
        <v>1005</v>
      </c>
      <c r="Y244" s="84">
        <v>19132921</v>
      </c>
      <c r="Z244" s="38" t="s">
        <v>1531</v>
      </c>
      <c r="AA244" s="108" t="s">
        <v>1030</v>
      </c>
      <c r="AB244" s="84">
        <v>41488</v>
      </c>
      <c r="AC244" s="108" t="s">
        <v>999</v>
      </c>
      <c r="AD244" s="84">
        <v>24</v>
      </c>
      <c r="AE244" s="84" t="s">
        <v>1011</v>
      </c>
      <c r="AF244" s="84" t="s">
        <v>991</v>
      </c>
      <c r="AG244" s="108" t="s">
        <v>1004</v>
      </c>
      <c r="AH244" s="84" t="s">
        <v>993</v>
      </c>
      <c r="AI244" s="108" t="s">
        <v>1030</v>
      </c>
      <c r="AJ244" s="84">
        <v>2200</v>
      </c>
      <c r="AK244" s="84">
        <v>2200</v>
      </c>
      <c r="AL244" s="108" t="s">
        <v>1014</v>
      </c>
      <c r="AM244" s="84">
        <v>36112.949999999997</v>
      </c>
      <c r="AN244" s="112">
        <v>2390.16</v>
      </c>
      <c r="AO244" s="112">
        <v>38503.11</v>
      </c>
      <c r="AP244" s="112">
        <v>6021.74</v>
      </c>
      <c r="AQ244" s="112">
        <v>106.32</v>
      </c>
      <c r="AR244" s="112">
        <v>6128.06</v>
      </c>
      <c r="AS244" s="112">
        <v>5447.05</v>
      </c>
      <c r="AT244" s="112">
        <v>106.32</v>
      </c>
      <c r="AU244" s="112">
        <v>5553.37</v>
      </c>
      <c r="AV244" s="84">
        <v>47</v>
      </c>
      <c r="AW244" s="84">
        <v>1354</v>
      </c>
      <c r="AX244" s="84" t="s">
        <v>995</v>
      </c>
      <c r="AY244" s="108"/>
      <c r="AZ244" s="84"/>
      <c r="BA244" s="84"/>
      <c r="BB244" s="84" t="s">
        <v>2334</v>
      </c>
      <c r="BC244" s="84"/>
      <c r="BD244" s="108"/>
      <c r="BE244" s="84">
        <v>0</v>
      </c>
      <c r="BF244" s="38" t="s">
        <v>500</v>
      </c>
      <c r="BG244" s="84" t="s">
        <v>2509</v>
      </c>
      <c r="BH244" s="114" t="s">
        <v>2892</v>
      </c>
      <c r="BI244" s="38" t="s">
        <v>112</v>
      </c>
      <c r="BJ244" s="85">
        <v>45867</v>
      </c>
      <c r="BK244" s="84" t="s">
        <v>123</v>
      </c>
      <c r="BL244" s="38"/>
      <c r="BM244" s="115"/>
      <c r="BN244" s="116" t="s">
        <v>112</v>
      </c>
      <c r="BO244" s="84" t="s">
        <v>244</v>
      </c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133273</v>
      </c>
      <c r="J245" s="38" t="s">
        <v>497</v>
      </c>
      <c r="K245" s="84">
        <v>133273</v>
      </c>
      <c r="L245" s="84" t="s">
        <v>488</v>
      </c>
      <c r="M245" s="38" t="s">
        <v>489</v>
      </c>
      <c r="N245" s="84">
        <v>224987</v>
      </c>
      <c r="O245" s="84" t="s">
        <v>261</v>
      </c>
      <c r="P245" s="84">
        <v>296542</v>
      </c>
      <c r="Q245" s="38" t="s">
        <v>498</v>
      </c>
      <c r="R245" s="38" t="s">
        <v>256</v>
      </c>
      <c r="S245" s="84" t="s">
        <v>501</v>
      </c>
      <c r="T245" s="84" t="s">
        <v>501</v>
      </c>
      <c r="U245" s="84" t="s">
        <v>265</v>
      </c>
      <c r="V245" s="84" t="s">
        <v>266</v>
      </c>
      <c r="W245" s="84">
        <v>0</v>
      </c>
      <c r="X245" s="38" t="s">
        <v>996</v>
      </c>
      <c r="Y245" s="84">
        <v>19135540</v>
      </c>
      <c r="Z245" s="38" t="s">
        <v>1532</v>
      </c>
      <c r="AA245" s="108" t="s">
        <v>1033</v>
      </c>
      <c r="AB245" s="84">
        <v>41488</v>
      </c>
      <c r="AC245" s="108" t="s">
        <v>999</v>
      </c>
      <c r="AD245" s="84">
        <v>24</v>
      </c>
      <c r="AE245" s="84" t="s">
        <v>1011</v>
      </c>
      <c r="AF245" s="84" t="s">
        <v>991</v>
      </c>
      <c r="AG245" s="108" t="s">
        <v>1004</v>
      </c>
      <c r="AH245" s="84" t="s">
        <v>993</v>
      </c>
      <c r="AI245" s="108" t="s">
        <v>1033</v>
      </c>
      <c r="AJ245" s="84">
        <v>2200</v>
      </c>
      <c r="AK245" s="84">
        <v>2200</v>
      </c>
      <c r="AL245" s="108" t="s">
        <v>1014</v>
      </c>
      <c r="AM245" s="84">
        <v>25323.72</v>
      </c>
      <c r="AN245" s="112">
        <v>3104.33</v>
      </c>
      <c r="AO245" s="112">
        <v>28428.05</v>
      </c>
      <c r="AP245" s="112">
        <v>17942.560000000001</v>
      </c>
      <c r="AQ245" s="112">
        <v>1407.09</v>
      </c>
      <c r="AR245" s="112">
        <v>19349.650000000001</v>
      </c>
      <c r="AS245" s="112">
        <v>17368.28</v>
      </c>
      <c r="AT245" s="112">
        <v>1407.09</v>
      </c>
      <c r="AU245" s="112">
        <v>18775.37</v>
      </c>
      <c r="AV245" s="84">
        <v>47</v>
      </c>
      <c r="AW245" s="84">
        <v>1354</v>
      </c>
      <c r="AX245" s="84" t="s">
        <v>995</v>
      </c>
      <c r="AY245" s="108"/>
      <c r="AZ245" s="84"/>
      <c r="BA245" s="84"/>
      <c r="BB245" s="84" t="s">
        <v>2334</v>
      </c>
      <c r="BC245" s="84"/>
      <c r="BD245" s="108"/>
      <c r="BE245" s="84">
        <v>0</v>
      </c>
      <c r="BF245" s="38" t="s">
        <v>501</v>
      </c>
      <c r="BG245" s="84" t="s">
        <v>2510</v>
      </c>
      <c r="BH245" s="114" t="s">
        <v>2892</v>
      </c>
      <c r="BI245" s="38" t="s">
        <v>112</v>
      </c>
      <c r="BJ245" s="85">
        <v>45867</v>
      </c>
      <c r="BK245" s="84" t="s">
        <v>123</v>
      </c>
      <c r="BL245" s="38"/>
      <c r="BM245" s="115"/>
      <c r="BN245" s="116" t="s">
        <v>112</v>
      </c>
      <c r="BO245" s="84" t="s">
        <v>244</v>
      </c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133273</v>
      </c>
      <c r="J246" s="38" t="s">
        <v>497</v>
      </c>
      <c r="K246" s="84">
        <v>133273</v>
      </c>
      <c r="L246" s="84" t="s">
        <v>488</v>
      </c>
      <c r="M246" s="38" t="s">
        <v>489</v>
      </c>
      <c r="N246" s="84">
        <v>224987</v>
      </c>
      <c r="O246" s="84" t="s">
        <v>261</v>
      </c>
      <c r="P246" s="84">
        <v>296542</v>
      </c>
      <c r="Q246" s="38" t="s">
        <v>498</v>
      </c>
      <c r="R246" s="38" t="s">
        <v>256</v>
      </c>
      <c r="S246" s="84" t="s">
        <v>502</v>
      </c>
      <c r="T246" s="84" t="s">
        <v>502</v>
      </c>
      <c r="U246" s="84" t="s">
        <v>265</v>
      </c>
      <c r="V246" s="84" t="s">
        <v>266</v>
      </c>
      <c r="W246" s="84">
        <v>0</v>
      </c>
      <c r="X246" s="38" t="s">
        <v>1040</v>
      </c>
      <c r="Y246" s="84">
        <v>19141158</v>
      </c>
      <c r="Z246" s="38" t="s">
        <v>1533</v>
      </c>
      <c r="AA246" s="108" t="s">
        <v>1030</v>
      </c>
      <c r="AB246" s="84">
        <v>41488</v>
      </c>
      <c r="AC246" s="108" t="s">
        <v>999</v>
      </c>
      <c r="AD246" s="84">
        <v>24</v>
      </c>
      <c r="AE246" s="84" t="s">
        <v>1011</v>
      </c>
      <c r="AF246" s="84" t="s">
        <v>991</v>
      </c>
      <c r="AG246" s="108" t="s">
        <v>1004</v>
      </c>
      <c r="AH246" s="84" t="s">
        <v>993</v>
      </c>
      <c r="AI246" s="108" t="s">
        <v>1030</v>
      </c>
      <c r="AJ246" s="84">
        <v>2200</v>
      </c>
      <c r="AK246" s="84">
        <v>2200</v>
      </c>
      <c r="AL246" s="108" t="s">
        <v>1068</v>
      </c>
      <c r="AM246" s="84">
        <v>29825.13</v>
      </c>
      <c r="AN246" s="112">
        <v>2378.79</v>
      </c>
      <c r="AO246" s="112">
        <v>32203.919999999998</v>
      </c>
      <c r="AP246" s="112">
        <v>12868.19</v>
      </c>
      <c r="AQ246" s="112">
        <v>634.85</v>
      </c>
      <c r="AR246" s="112">
        <v>13503.04</v>
      </c>
      <c r="AS246" s="112">
        <v>12293.87</v>
      </c>
      <c r="AT246" s="112">
        <v>634.85</v>
      </c>
      <c r="AU246" s="112">
        <v>12928.72</v>
      </c>
      <c r="AV246" s="84">
        <v>47</v>
      </c>
      <c r="AW246" s="84">
        <v>1203</v>
      </c>
      <c r="AX246" s="84" t="s">
        <v>995</v>
      </c>
      <c r="AY246" s="108"/>
      <c r="AZ246" s="84"/>
      <c r="BA246" s="84"/>
      <c r="BB246" s="84" t="s">
        <v>2334</v>
      </c>
      <c r="BC246" s="84"/>
      <c r="BD246" s="108"/>
      <c r="BE246" s="84">
        <v>0</v>
      </c>
      <c r="BF246" s="38" t="s">
        <v>502</v>
      </c>
      <c r="BG246" s="84" t="s">
        <v>2511</v>
      </c>
      <c r="BH246" s="114" t="s">
        <v>2892</v>
      </c>
      <c r="BI246" s="38" t="s">
        <v>112</v>
      </c>
      <c r="BJ246" s="85">
        <v>45867</v>
      </c>
      <c r="BK246" s="84" t="s">
        <v>128</v>
      </c>
      <c r="BL246" s="38"/>
      <c r="BM246" s="115"/>
      <c r="BN246" s="116" t="s">
        <v>112</v>
      </c>
      <c r="BO246" s="84" t="s">
        <v>244</v>
      </c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136059</v>
      </c>
      <c r="J247" s="38" t="s">
        <v>514</v>
      </c>
      <c r="K247" s="84">
        <v>136059</v>
      </c>
      <c r="L247" s="84" t="s">
        <v>488</v>
      </c>
      <c r="M247" s="38" t="s">
        <v>489</v>
      </c>
      <c r="N247" s="84">
        <v>229589</v>
      </c>
      <c r="O247" s="84" t="s">
        <v>515</v>
      </c>
      <c r="P247" s="84">
        <v>302344</v>
      </c>
      <c r="Q247" s="38" t="s">
        <v>516</v>
      </c>
      <c r="R247" s="38" t="s">
        <v>565</v>
      </c>
      <c r="S247" s="84" t="s">
        <v>517</v>
      </c>
      <c r="T247" s="84" t="s">
        <v>517</v>
      </c>
      <c r="U247" s="84" t="s">
        <v>258</v>
      </c>
      <c r="V247" s="84" t="s">
        <v>266</v>
      </c>
      <c r="W247" s="84">
        <v>0</v>
      </c>
      <c r="X247" s="38" t="s">
        <v>1015</v>
      </c>
      <c r="Y247" s="84">
        <v>19391316</v>
      </c>
      <c r="Z247" s="38" t="s">
        <v>1548</v>
      </c>
      <c r="AA247" s="108" t="s">
        <v>1607</v>
      </c>
      <c r="AB247" s="84">
        <v>20744</v>
      </c>
      <c r="AC247" s="108" t="s">
        <v>1549</v>
      </c>
      <c r="AD247" s="84">
        <v>24</v>
      </c>
      <c r="AE247" s="84" t="s">
        <v>990</v>
      </c>
      <c r="AF247" s="84" t="s">
        <v>1019</v>
      </c>
      <c r="AG247" s="108" t="s">
        <v>1547</v>
      </c>
      <c r="AH247" s="84" t="s">
        <v>993</v>
      </c>
      <c r="AI247" s="108" t="s">
        <v>1607</v>
      </c>
      <c r="AJ247" s="84">
        <v>1100</v>
      </c>
      <c r="AK247" s="84">
        <v>1100</v>
      </c>
      <c r="AL247" s="108" t="s">
        <v>1293</v>
      </c>
      <c r="AM247" s="84">
        <v>16672.71</v>
      </c>
      <c r="AN247" s="112">
        <v>1876.12</v>
      </c>
      <c r="AO247" s="112">
        <v>18548.830000000002</v>
      </c>
      <c r="AP247" s="112">
        <v>5447.73</v>
      </c>
      <c r="AQ247" s="112">
        <v>300.7</v>
      </c>
      <c r="AR247" s="112">
        <v>5748.43</v>
      </c>
      <c r="AS247" s="112">
        <v>5111.29</v>
      </c>
      <c r="AT247" s="112">
        <v>300.7</v>
      </c>
      <c r="AU247" s="112">
        <v>5411.99</v>
      </c>
      <c r="AV247" s="84">
        <v>48</v>
      </c>
      <c r="AW247" s="84">
        <v>1207</v>
      </c>
      <c r="AX247" s="84" t="s">
        <v>995</v>
      </c>
      <c r="AY247" s="108"/>
      <c r="AZ247" s="84"/>
      <c r="BA247" s="84"/>
      <c r="BB247" s="84" t="s">
        <v>2334</v>
      </c>
      <c r="BC247" s="84"/>
      <c r="BD247" s="108"/>
      <c r="BE247" s="84">
        <v>0</v>
      </c>
      <c r="BF247" s="38" t="s">
        <v>517</v>
      </c>
      <c r="BG247" s="84" t="s">
        <v>2519</v>
      </c>
      <c r="BH247" s="114" t="s">
        <v>2892</v>
      </c>
      <c r="BI247" s="38" t="s">
        <v>112</v>
      </c>
      <c r="BJ247" s="85">
        <v>45868</v>
      </c>
      <c r="BK247" s="84" t="s">
        <v>128</v>
      </c>
      <c r="BL247" s="38"/>
      <c r="BM247" s="115"/>
      <c r="BN247" s="116" t="s">
        <v>112</v>
      </c>
      <c r="BO247" s="84" t="s">
        <v>244</v>
      </c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134879</v>
      </c>
      <c r="J248" s="38" t="s">
        <v>555</v>
      </c>
      <c r="K248" s="84">
        <v>134879</v>
      </c>
      <c r="L248" s="84" t="s">
        <v>488</v>
      </c>
      <c r="M248" s="38" t="s">
        <v>489</v>
      </c>
      <c r="N248" s="84">
        <v>243600</v>
      </c>
      <c r="O248" s="84" t="s">
        <v>566</v>
      </c>
      <c r="P248" s="84">
        <v>320146</v>
      </c>
      <c r="Q248" s="38" t="s">
        <v>567</v>
      </c>
      <c r="R248" s="38" t="s">
        <v>256</v>
      </c>
      <c r="S248" s="84" t="s">
        <v>568</v>
      </c>
      <c r="T248" s="84" t="s">
        <v>568</v>
      </c>
      <c r="U248" s="84" t="s">
        <v>275</v>
      </c>
      <c r="V248" s="84" t="s">
        <v>259</v>
      </c>
      <c r="W248" s="84">
        <v>0</v>
      </c>
      <c r="X248" s="38" t="s">
        <v>1608</v>
      </c>
      <c r="Y248" s="84">
        <v>19544498</v>
      </c>
      <c r="Z248" s="38" t="s">
        <v>1609</v>
      </c>
      <c r="AA248" s="108" t="s">
        <v>1610</v>
      </c>
      <c r="AB248" s="84">
        <v>41488</v>
      </c>
      <c r="AC248" s="108" t="s">
        <v>999</v>
      </c>
      <c r="AD248" s="84">
        <v>24</v>
      </c>
      <c r="AE248" s="84" t="s">
        <v>1011</v>
      </c>
      <c r="AF248" s="84" t="s">
        <v>991</v>
      </c>
      <c r="AG248" s="108" t="s">
        <v>1611</v>
      </c>
      <c r="AH248" s="84" t="s">
        <v>1013</v>
      </c>
      <c r="AI248" s="108" t="s">
        <v>1610</v>
      </c>
      <c r="AJ248" s="84">
        <v>2200</v>
      </c>
      <c r="AK248" s="84">
        <v>2200</v>
      </c>
      <c r="AL248" s="108" t="s">
        <v>1014</v>
      </c>
      <c r="AM248" s="84">
        <v>39367.769999999997</v>
      </c>
      <c r="AN248" s="112">
        <v>1524.45</v>
      </c>
      <c r="AO248" s="112">
        <v>40892.22</v>
      </c>
      <c r="AP248" s="112">
        <v>2775.23</v>
      </c>
      <c r="AQ248" s="112">
        <v>6.55</v>
      </c>
      <c r="AR248" s="112">
        <v>2781.78</v>
      </c>
      <c r="AS248" s="112">
        <v>2120.23</v>
      </c>
      <c r="AT248" s="112">
        <v>6.55</v>
      </c>
      <c r="AU248" s="112">
        <v>2126.7800000000002</v>
      </c>
      <c r="AV248" s="84">
        <v>48</v>
      </c>
      <c r="AW248" s="84">
        <v>1176</v>
      </c>
      <c r="AX248" s="84" t="s">
        <v>995</v>
      </c>
      <c r="AY248" s="108"/>
      <c r="AZ248" s="84"/>
      <c r="BA248" s="84"/>
      <c r="BB248" s="84" t="s">
        <v>2334</v>
      </c>
      <c r="BC248" s="84"/>
      <c r="BD248" s="108"/>
      <c r="BE248" s="84">
        <v>0</v>
      </c>
      <c r="BF248" s="38" t="s">
        <v>568</v>
      </c>
      <c r="BG248" s="84" t="s">
        <v>2548</v>
      </c>
      <c r="BH248" s="114" t="s">
        <v>2892</v>
      </c>
      <c r="BI248" s="38" t="s">
        <v>112</v>
      </c>
      <c r="BJ248" s="85">
        <v>45866</v>
      </c>
      <c r="BK248" s="84" t="s">
        <v>125</v>
      </c>
      <c r="BL248" s="38"/>
      <c r="BM248" s="115"/>
      <c r="BN248" s="116" t="s">
        <v>112</v>
      </c>
      <c r="BO248" s="84" t="s">
        <v>244</v>
      </c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134879</v>
      </c>
      <c r="J249" s="38" t="s">
        <v>555</v>
      </c>
      <c r="K249" s="84">
        <v>134879</v>
      </c>
      <c r="L249" s="84" t="s">
        <v>488</v>
      </c>
      <c r="M249" s="38" t="s">
        <v>489</v>
      </c>
      <c r="N249" s="84">
        <v>243600</v>
      </c>
      <c r="O249" s="84" t="s">
        <v>566</v>
      </c>
      <c r="P249" s="84">
        <v>320146</v>
      </c>
      <c r="Q249" s="38" t="s">
        <v>567</v>
      </c>
      <c r="R249" s="38" t="s">
        <v>256</v>
      </c>
      <c r="S249" s="84" t="s">
        <v>569</v>
      </c>
      <c r="T249" s="84" t="s">
        <v>569</v>
      </c>
      <c r="U249" s="84" t="s">
        <v>275</v>
      </c>
      <c r="V249" s="84" t="s">
        <v>259</v>
      </c>
      <c r="W249" s="84">
        <v>0</v>
      </c>
      <c r="X249" s="38" t="s">
        <v>1015</v>
      </c>
      <c r="Y249" s="84">
        <v>19545106</v>
      </c>
      <c r="Z249" s="38" t="s">
        <v>1612</v>
      </c>
      <c r="AA249" s="108" t="s">
        <v>1613</v>
      </c>
      <c r="AB249" s="84">
        <v>41488</v>
      </c>
      <c r="AC249" s="108" t="s">
        <v>999</v>
      </c>
      <c r="AD249" s="84">
        <v>24</v>
      </c>
      <c r="AE249" s="84" t="s">
        <v>1011</v>
      </c>
      <c r="AF249" s="84" t="s">
        <v>991</v>
      </c>
      <c r="AG249" s="108" t="s">
        <v>1614</v>
      </c>
      <c r="AH249" s="84" t="s">
        <v>1013</v>
      </c>
      <c r="AI249" s="108" t="s">
        <v>1613</v>
      </c>
      <c r="AJ249" s="84">
        <v>2200</v>
      </c>
      <c r="AK249" s="84">
        <v>2200</v>
      </c>
      <c r="AL249" s="108" t="s">
        <v>1014</v>
      </c>
      <c r="AM249" s="84">
        <v>40818.160000000003</v>
      </c>
      <c r="AN249" s="112">
        <v>1017</v>
      </c>
      <c r="AO249" s="112">
        <v>41835.160000000003</v>
      </c>
      <c r="AP249" s="112">
        <v>1283.8399999999999</v>
      </c>
      <c r="AQ249" s="112">
        <v>0</v>
      </c>
      <c r="AR249" s="112">
        <v>1283.8399999999999</v>
      </c>
      <c r="AS249" s="112">
        <v>669.84</v>
      </c>
      <c r="AT249" s="112">
        <v>0</v>
      </c>
      <c r="AU249" s="112">
        <v>669.84</v>
      </c>
      <c r="AV249" s="84">
        <v>48</v>
      </c>
      <c r="AW249" s="84">
        <v>1206</v>
      </c>
      <c r="AX249" s="84" t="s">
        <v>995</v>
      </c>
      <c r="AY249" s="108"/>
      <c r="AZ249" s="84"/>
      <c r="BA249" s="84"/>
      <c r="BB249" s="84" t="s">
        <v>2334</v>
      </c>
      <c r="BC249" s="84"/>
      <c r="BD249" s="108"/>
      <c r="BE249" s="84">
        <v>0</v>
      </c>
      <c r="BF249" s="38" t="s">
        <v>569</v>
      </c>
      <c r="BG249" s="84" t="s">
        <v>2549</v>
      </c>
      <c r="BH249" s="114" t="s">
        <v>2892</v>
      </c>
      <c r="BI249" s="38" t="s">
        <v>112</v>
      </c>
      <c r="BJ249" s="85">
        <v>45866</v>
      </c>
      <c r="BK249" s="84" t="s">
        <v>128</v>
      </c>
      <c r="BL249" s="38"/>
      <c r="BM249" s="115"/>
      <c r="BN249" s="116" t="s">
        <v>112</v>
      </c>
      <c r="BO249" s="84" t="s">
        <v>244</v>
      </c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134879</v>
      </c>
      <c r="J250" s="38" t="s">
        <v>555</v>
      </c>
      <c r="K250" s="84">
        <v>134879</v>
      </c>
      <c r="L250" s="84" t="s">
        <v>488</v>
      </c>
      <c r="M250" s="38" t="s">
        <v>489</v>
      </c>
      <c r="N250" s="84">
        <v>243600</v>
      </c>
      <c r="O250" s="84" t="s">
        <v>566</v>
      </c>
      <c r="P250" s="84">
        <v>320146</v>
      </c>
      <c r="Q250" s="38" t="s">
        <v>567</v>
      </c>
      <c r="R250" s="38" t="s">
        <v>256</v>
      </c>
      <c r="S250" s="84" t="s">
        <v>570</v>
      </c>
      <c r="T250" s="84" t="s">
        <v>570</v>
      </c>
      <c r="U250" s="84" t="s">
        <v>275</v>
      </c>
      <c r="V250" s="84" t="s">
        <v>266</v>
      </c>
      <c r="W250" s="84">
        <v>0</v>
      </c>
      <c r="X250" s="38" t="s">
        <v>1040</v>
      </c>
      <c r="Y250" s="84">
        <v>19562764</v>
      </c>
      <c r="Z250" s="38" t="s">
        <v>1615</v>
      </c>
      <c r="AA250" s="108" t="s">
        <v>1616</v>
      </c>
      <c r="AB250" s="84">
        <v>41488</v>
      </c>
      <c r="AC250" s="108" t="s">
        <v>999</v>
      </c>
      <c r="AD250" s="84">
        <v>24</v>
      </c>
      <c r="AE250" s="84" t="s">
        <v>1011</v>
      </c>
      <c r="AF250" s="84" t="s">
        <v>991</v>
      </c>
      <c r="AG250" s="108" t="s">
        <v>1617</v>
      </c>
      <c r="AH250" s="84" t="s">
        <v>1013</v>
      </c>
      <c r="AI250" s="108" t="s">
        <v>1616</v>
      </c>
      <c r="AJ250" s="84">
        <v>2190</v>
      </c>
      <c r="AK250" s="84">
        <v>2190</v>
      </c>
      <c r="AL250" s="108" t="s">
        <v>1014</v>
      </c>
      <c r="AM250" s="84">
        <v>40576.160000000003</v>
      </c>
      <c r="AN250" s="112">
        <v>1087</v>
      </c>
      <c r="AO250" s="112">
        <v>41663.160000000003</v>
      </c>
      <c r="AP250" s="112">
        <v>1528.84</v>
      </c>
      <c r="AQ250" s="112">
        <v>0</v>
      </c>
      <c r="AR250" s="112">
        <v>1528.84</v>
      </c>
      <c r="AS250" s="112">
        <v>911.84</v>
      </c>
      <c r="AT250" s="112">
        <v>0</v>
      </c>
      <c r="AU250" s="112">
        <v>911.84</v>
      </c>
      <c r="AV250" s="84">
        <v>48</v>
      </c>
      <c r="AW250" s="84">
        <v>1206</v>
      </c>
      <c r="AX250" s="84" t="s">
        <v>995</v>
      </c>
      <c r="AY250" s="108"/>
      <c r="AZ250" s="84"/>
      <c r="BA250" s="84"/>
      <c r="BB250" s="84" t="s">
        <v>2334</v>
      </c>
      <c r="BC250" s="84"/>
      <c r="BD250" s="108"/>
      <c r="BE250" s="84">
        <v>0</v>
      </c>
      <c r="BF250" s="38" t="s">
        <v>570</v>
      </c>
      <c r="BG250" s="84" t="s">
        <v>2550</v>
      </c>
      <c r="BH250" s="114" t="s">
        <v>2892</v>
      </c>
      <c r="BI250" s="38" t="s">
        <v>112</v>
      </c>
      <c r="BJ250" s="85">
        <v>45866</v>
      </c>
      <c r="BK250" s="84" t="s">
        <v>123</v>
      </c>
      <c r="BL250" s="38"/>
      <c r="BM250" s="115"/>
      <c r="BN250" s="116" t="s">
        <v>112</v>
      </c>
      <c r="BO250" s="84" t="s">
        <v>244</v>
      </c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134879</v>
      </c>
      <c r="J251" s="38" t="s">
        <v>555</v>
      </c>
      <c r="K251" s="84">
        <v>134879</v>
      </c>
      <c r="L251" s="84" t="s">
        <v>488</v>
      </c>
      <c r="M251" s="38" t="s">
        <v>489</v>
      </c>
      <c r="N251" s="84">
        <v>243600</v>
      </c>
      <c r="O251" s="84" t="s">
        <v>566</v>
      </c>
      <c r="P251" s="84">
        <v>320146</v>
      </c>
      <c r="Q251" s="38" t="s">
        <v>567</v>
      </c>
      <c r="R251" s="38" t="s">
        <v>256</v>
      </c>
      <c r="S251" s="84" t="s">
        <v>571</v>
      </c>
      <c r="T251" s="84" t="s">
        <v>571</v>
      </c>
      <c r="U251" s="84" t="s">
        <v>265</v>
      </c>
      <c r="V251" s="84" t="s">
        <v>266</v>
      </c>
      <c r="W251" s="84">
        <v>0</v>
      </c>
      <c r="X251" s="38" t="s">
        <v>1544</v>
      </c>
      <c r="Y251" s="84">
        <v>19566340</v>
      </c>
      <c r="Z251" s="38" t="s">
        <v>1618</v>
      </c>
      <c r="AA251" s="108" t="s">
        <v>1613</v>
      </c>
      <c r="AB251" s="84">
        <v>41488</v>
      </c>
      <c r="AC251" s="108" t="s">
        <v>999</v>
      </c>
      <c r="AD251" s="84">
        <v>24</v>
      </c>
      <c r="AE251" s="84" t="s">
        <v>1011</v>
      </c>
      <c r="AF251" s="84" t="s">
        <v>991</v>
      </c>
      <c r="AG251" s="108" t="s">
        <v>1614</v>
      </c>
      <c r="AH251" s="84" t="s">
        <v>1013</v>
      </c>
      <c r="AI251" s="108" t="s">
        <v>1613</v>
      </c>
      <c r="AJ251" s="84">
        <v>2200</v>
      </c>
      <c r="AK251" s="84">
        <v>2200</v>
      </c>
      <c r="AL251" s="108" t="s">
        <v>1534</v>
      </c>
      <c r="AM251" s="84">
        <v>41751.129999999997</v>
      </c>
      <c r="AN251" s="112">
        <v>1018</v>
      </c>
      <c r="AO251" s="112">
        <v>42769.13</v>
      </c>
      <c r="AP251" s="112">
        <v>350.87</v>
      </c>
      <c r="AQ251" s="112">
        <v>0</v>
      </c>
      <c r="AR251" s="112">
        <v>350.87</v>
      </c>
      <c r="AS251" s="112">
        <v>0</v>
      </c>
      <c r="AT251" s="112">
        <v>0</v>
      </c>
      <c r="AU251" s="112">
        <v>0</v>
      </c>
      <c r="AV251" s="84">
        <v>48</v>
      </c>
      <c r="AW251" s="84">
        <v>0</v>
      </c>
      <c r="AX251" s="84" t="s">
        <v>1026</v>
      </c>
      <c r="AY251" s="108"/>
      <c r="AZ251" s="84"/>
      <c r="BA251" s="84"/>
      <c r="BB251" s="84" t="s">
        <v>2334</v>
      </c>
      <c r="BC251" s="84"/>
      <c r="BD251" s="108"/>
      <c r="BE251" s="84">
        <v>0</v>
      </c>
      <c r="BF251" s="38" t="s">
        <v>571</v>
      </c>
      <c r="BG251" s="84" t="s">
        <v>2551</v>
      </c>
      <c r="BH251" s="114" t="s">
        <v>2892</v>
      </c>
      <c r="BI251" s="38" t="s">
        <v>110</v>
      </c>
      <c r="BJ251" s="85">
        <v>45866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243</v>
      </c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134879</v>
      </c>
      <c r="J252" s="38" t="s">
        <v>555</v>
      </c>
      <c r="K252" s="84">
        <v>134879</v>
      </c>
      <c r="L252" s="84" t="s">
        <v>488</v>
      </c>
      <c r="M252" s="38" t="s">
        <v>489</v>
      </c>
      <c r="N252" s="84">
        <v>243600</v>
      </c>
      <c r="O252" s="84" t="s">
        <v>566</v>
      </c>
      <c r="P252" s="84">
        <v>320146</v>
      </c>
      <c r="Q252" s="38" t="s">
        <v>567</v>
      </c>
      <c r="R252" s="38" t="s">
        <v>256</v>
      </c>
      <c r="S252" s="84" t="s">
        <v>572</v>
      </c>
      <c r="T252" s="84" t="s">
        <v>572</v>
      </c>
      <c r="U252" s="84" t="s">
        <v>265</v>
      </c>
      <c r="V252" s="84" t="s">
        <v>266</v>
      </c>
      <c r="W252" s="84">
        <v>0</v>
      </c>
      <c r="X252" s="38" t="s">
        <v>1589</v>
      </c>
      <c r="Y252" s="84">
        <v>19690814</v>
      </c>
      <c r="Z252" s="38" t="s">
        <v>1619</v>
      </c>
      <c r="AA252" s="108" t="s">
        <v>1616</v>
      </c>
      <c r="AB252" s="84">
        <v>41488</v>
      </c>
      <c r="AC252" s="108" t="s">
        <v>999</v>
      </c>
      <c r="AD252" s="84">
        <v>24</v>
      </c>
      <c r="AE252" s="84" t="s">
        <v>1011</v>
      </c>
      <c r="AF252" s="84" t="s">
        <v>991</v>
      </c>
      <c r="AG252" s="108" t="s">
        <v>1617</v>
      </c>
      <c r="AH252" s="84" t="s">
        <v>1013</v>
      </c>
      <c r="AI252" s="108" t="s">
        <v>1616</v>
      </c>
      <c r="AJ252" s="84">
        <v>2190</v>
      </c>
      <c r="AK252" s="84">
        <v>2190</v>
      </c>
      <c r="AL252" s="108" t="s">
        <v>1014</v>
      </c>
      <c r="AM252" s="84">
        <v>40290.160000000003</v>
      </c>
      <c r="AN252" s="112">
        <v>1081</v>
      </c>
      <c r="AO252" s="112">
        <v>41371.160000000003</v>
      </c>
      <c r="AP252" s="112">
        <v>1814.84</v>
      </c>
      <c r="AQ252" s="112">
        <v>0</v>
      </c>
      <c r="AR252" s="112">
        <v>1814.84</v>
      </c>
      <c r="AS252" s="112">
        <v>1197.8399999999999</v>
      </c>
      <c r="AT252" s="112">
        <v>0</v>
      </c>
      <c r="AU252" s="112">
        <v>1197.8399999999999</v>
      </c>
      <c r="AV252" s="84">
        <v>48</v>
      </c>
      <c r="AW252" s="84">
        <v>1206</v>
      </c>
      <c r="AX252" s="84" t="s">
        <v>995</v>
      </c>
      <c r="AY252" s="108"/>
      <c r="AZ252" s="84"/>
      <c r="BA252" s="84"/>
      <c r="BB252" s="84" t="s">
        <v>2334</v>
      </c>
      <c r="BC252" s="84"/>
      <c r="BD252" s="108"/>
      <c r="BE252" s="84">
        <v>0</v>
      </c>
      <c r="BF252" s="38" t="s">
        <v>572</v>
      </c>
      <c r="BG252" s="84" t="s">
        <v>2552</v>
      </c>
      <c r="BH252" s="114" t="s">
        <v>2892</v>
      </c>
      <c r="BI252" s="38" t="s">
        <v>112</v>
      </c>
      <c r="BJ252" s="85">
        <v>45866</v>
      </c>
      <c r="BK252" s="84" t="s">
        <v>125</v>
      </c>
      <c r="BL252" s="38"/>
      <c r="BM252" s="115"/>
      <c r="BN252" s="116" t="s">
        <v>112</v>
      </c>
      <c r="BO252" s="84" t="s">
        <v>244</v>
      </c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133273</v>
      </c>
      <c r="J253" s="38" t="s">
        <v>497</v>
      </c>
      <c r="K253" s="84">
        <v>133273</v>
      </c>
      <c r="L253" s="84" t="s">
        <v>488</v>
      </c>
      <c r="M253" s="38" t="s">
        <v>489</v>
      </c>
      <c r="N253" s="84">
        <v>224987</v>
      </c>
      <c r="O253" s="84" t="s">
        <v>261</v>
      </c>
      <c r="P253" s="84">
        <v>304055</v>
      </c>
      <c r="Q253" s="38" t="s">
        <v>523</v>
      </c>
      <c r="R253" s="38" t="s">
        <v>256</v>
      </c>
      <c r="S253" s="84" t="s">
        <v>538</v>
      </c>
      <c r="T253" s="84" t="s">
        <v>538</v>
      </c>
      <c r="U253" s="84" t="s">
        <v>265</v>
      </c>
      <c r="V253" s="84" t="s">
        <v>266</v>
      </c>
      <c r="W253" s="84">
        <v>0</v>
      </c>
      <c r="X253" s="38" t="s">
        <v>1015</v>
      </c>
      <c r="Y253" s="84">
        <v>20711730</v>
      </c>
      <c r="Z253" s="38" t="s">
        <v>1574</v>
      </c>
      <c r="AA253" s="108" t="s">
        <v>1030</v>
      </c>
      <c r="AB253" s="84">
        <v>31116</v>
      </c>
      <c r="AC253" s="108" t="s">
        <v>999</v>
      </c>
      <c r="AD253" s="84">
        <v>24</v>
      </c>
      <c r="AE253" s="84" t="s">
        <v>1011</v>
      </c>
      <c r="AF253" s="84" t="s">
        <v>1019</v>
      </c>
      <c r="AG253" s="108" t="s">
        <v>1559</v>
      </c>
      <c r="AH253" s="84" t="s">
        <v>993</v>
      </c>
      <c r="AI253" s="108" t="s">
        <v>1030</v>
      </c>
      <c r="AJ253" s="84">
        <v>1650</v>
      </c>
      <c r="AK253" s="84">
        <v>1650</v>
      </c>
      <c r="AL253" s="108" t="s">
        <v>994</v>
      </c>
      <c r="AM253" s="84">
        <v>8077.26</v>
      </c>
      <c r="AN253" s="112">
        <v>483.95</v>
      </c>
      <c r="AO253" s="112">
        <v>8561.2099999999991</v>
      </c>
      <c r="AP253" s="112">
        <v>30237.779699999999</v>
      </c>
      <c r="AQ253" s="112">
        <v>5666.05</v>
      </c>
      <c r="AR253" s="112">
        <v>35903.829700000002</v>
      </c>
      <c r="AS253" s="112">
        <v>26715.74</v>
      </c>
      <c r="AT253" s="112">
        <v>5666.05</v>
      </c>
      <c r="AU253" s="112">
        <v>32381.79</v>
      </c>
      <c r="AV253" s="84">
        <v>47</v>
      </c>
      <c r="AW253" s="84">
        <v>1375</v>
      </c>
      <c r="AX253" s="84" t="s">
        <v>995</v>
      </c>
      <c r="AY253" s="108"/>
      <c r="AZ253" s="84"/>
      <c r="BA253" s="84"/>
      <c r="BB253" s="84" t="s">
        <v>2334</v>
      </c>
      <c r="BC253" s="84"/>
      <c r="BD253" s="108"/>
      <c r="BE253" s="84">
        <v>0</v>
      </c>
      <c r="BF253" s="38" t="s">
        <v>538</v>
      </c>
      <c r="BG253" s="84" t="s">
        <v>2533</v>
      </c>
      <c r="BH253" s="114" t="s">
        <v>2892</v>
      </c>
      <c r="BI253" s="38" t="s">
        <v>112</v>
      </c>
      <c r="BJ253" s="85">
        <v>45867</v>
      </c>
      <c r="BK253" s="84" t="s">
        <v>123</v>
      </c>
      <c r="BL253" s="38"/>
      <c r="BM253" s="115"/>
      <c r="BN253" s="116" t="s">
        <v>112</v>
      </c>
      <c r="BO253" s="84" t="s">
        <v>244</v>
      </c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133273</v>
      </c>
      <c r="J254" s="38" t="s">
        <v>497</v>
      </c>
      <c r="K254" s="84">
        <v>133273</v>
      </c>
      <c r="L254" s="84" t="s">
        <v>488</v>
      </c>
      <c r="M254" s="38" t="s">
        <v>489</v>
      </c>
      <c r="N254" s="84">
        <v>224987</v>
      </c>
      <c r="O254" s="84" t="s">
        <v>261</v>
      </c>
      <c r="P254" s="84">
        <v>304055</v>
      </c>
      <c r="Q254" s="38" t="s">
        <v>523</v>
      </c>
      <c r="R254" s="38" t="s">
        <v>256</v>
      </c>
      <c r="S254" s="84" t="s">
        <v>539</v>
      </c>
      <c r="T254" s="84" t="s">
        <v>539</v>
      </c>
      <c r="U254" s="84" t="s">
        <v>265</v>
      </c>
      <c r="V254" s="84" t="s">
        <v>266</v>
      </c>
      <c r="W254" s="84">
        <v>0</v>
      </c>
      <c r="X254" s="38" t="s">
        <v>1015</v>
      </c>
      <c r="Y254" s="84">
        <v>20711731</v>
      </c>
      <c r="Z254" s="38" t="s">
        <v>1575</v>
      </c>
      <c r="AA254" s="108" t="s">
        <v>1032</v>
      </c>
      <c r="AB254" s="84">
        <v>31116</v>
      </c>
      <c r="AC254" s="108" t="s">
        <v>999</v>
      </c>
      <c r="AD254" s="84">
        <v>24</v>
      </c>
      <c r="AE254" s="84" t="s">
        <v>1011</v>
      </c>
      <c r="AF254" s="84" t="s">
        <v>1019</v>
      </c>
      <c r="AG254" s="108" t="s">
        <v>1559</v>
      </c>
      <c r="AH254" s="84" t="s">
        <v>993</v>
      </c>
      <c r="AI254" s="108" t="s">
        <v>1032</v>
      </c>
      <c r="AJ254" s="84">
        <v>1650</v>
      </c>
      <c r="AK254" s="84">
        <v>1650</v>
      </c>
      <c r="AL254" s="108" t="s">
        <v>1014</v>
      </c>
      <c r="AM254" s="84">
        <v>13185.32</v>
      </c>
      <c r="AN254" s="112">
        <v>928.4</v>
      </c>
      <c r="AO254" s="112">
        <v>14113.72</v>
      </c>
      <c r="AP254" s="112">
        <v>19932.03</v>
      </c>
      <c r="AQ254" s="112">
        <v>2168.4899999999998</v>
      </c>
      <c r="AR254" s="112">
        <v>22100.52</v>
      </c>
      <c r="AS254" s="112">
        <v>18035.68</v>
      </c>
      <c r="AT254" s="112">
        <v>2168.4899999999998</v>
      </c>
      <c r="AU254" s="112">
        <v>20204.169999999998</v>
      </c>
      <c r="AV254" s="84">
        <v>47</v>
      </c>
      <c r="AW254" s="84">
        <v>1354</v>
      </c>
      <c r="AX254" s="84" t="s">
        <v>995</v>
      </c>
      <c r="AY254" s="108"/>
      <c r="AZ254" s="84"/>
      <c r="BA254" s="84"/>
      <c r="BB254" s="84" t="s">
        <v>2334</v>
      </c>
      <c r="BC254" s="84"/>
      <c r="BD254" s="108"/>
      <c r="BE254" s="84">
        <v>0</v>
      </c>
      <c r="BF254" s="38" t="s">
        <v>539</v>
      </c>
      <c r="BG254" s="84" t="s">
        <v>2534</v>
      </c>
      <c r="BH254" s="114" t="s">
        <v>2892</v>
      </c>
      <c r="BI254" s="38" t="s">
        <v>112</v>
      </c>
      <c r="BJ254" s="85">
        <v>45867</v>
      </c>
      <c r="BK254" s="84" t="s">
        <v>123</v>
      </c>
      <c r="BL254" s="38"/>
      <c r="BM254" s="115"/>
      <c r="BN254" s="116" t="s">
        <v>112</v>
      </c>
      <c r="BO254" s="84" t="s">
        <v>244</v>
      </c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133273</v>
      </c>
      <c r="J255" s="38" t="s">
        <v>497</v>
      </c>
      <c r="K255" s="84">
        <v>133273</v>
      </c>
      <c r="L255" s="84" t="s">
        <v>488</v>
      </c>
      <c r="M255" s="38" t="s">
        <v>489</v>
      </c>
      <c r="N255" s="84">
        <v>224987</v>
      </c>
      <c r="O255" s="84" t="s">
        <v>261</v>
      </c>
      <c r="P255" s="84">
        <v>304055</v>
      </c>
      <c r="Q255" s="38" t="s">
        <v>523</v>
      </c>
      <c r="R255" s="38" t="s">
        <v>256</v>
      </c>
      <c r="S255" s="84" t="s">
        <v>528</v>
      </c>
      <c r="T255" s="84" t="s">
        <v>528</v>
      </c>
      <c r="U255" s="84" t="s">
        <v>265</v>
      </c>
      <c r="V255" s="84" t="s">
        <v>266</v>
      </c>
      <c r="W255" s="84">
        <v>0</v>
      </c>
      <c r="X255" s="38" t="s">
        <v>1015</v>
      </c>
      <c r="Y255" s="84">
        <v>20711732</v>
      </c>
      <c r="Z255" s="38" t="s">
        <v>1563</v>
      </c>
      <c r="AA255" s="108" t="s">
        <v>1620</v>
      </c>
      <c r="AB255" s="84">
        <v>31116</v>
      </c>
      <c r="AC255" s="108" t="s">
        <v>999</v>
      </c>
      <c r="AD255" s="84">
        <v>24</v>
      </c>
      <c r="AE255" s="84" t="s">
        <v>1011</v>
      </c>
      <c r="AF255" s="84" t="s">
        <v>1019</v>
      </c>
      <c r="AG255" s="108" t="s">
        <v>1559</v>
      </c>
      <c r="AH255" s="84" t="s">
        <v>993</v>
      </c>
      <c r="AI255" s="108" t="s">
        <v>1620</v>
      </c>
      <c r="AJ255" s="84">
        <v>1650</v>
      </c>
      <c r="AK255" s="84">
        <v>1650</v>
      </c>
      <c r="AL255" s="108" t="s">
        <v>994</v>
      </c>
      <c r="AM255" s="84">
        <v>7530.19</v>
      </c>
      <c r="AN255" s="112">
        <v>212.64</v>
      </c>
      <c r="AO255" s="112">
        <v>7742.83</v>
      </c>
      <c r="AP255" s="112">
        <v>28814.54</v>
      </c>
      <c r="AQ255" s="112">
        <v>5317.98</v>
      </c>
      <c r="AR255" s="112">
        <v>34132.519999999997</v>
      </c>
      <c r="AS255" s="112">
        <v>26936.81</v>
      </c>
      <c r="AT255" s="112">
        <v>5317.98</v>
      </c>
      <c r="AU255" s="112">
        <v>32254.79</v>
      </c>
      <c r="AV255" s="84">
        <v>47</v>
      </c>
      <c r="AW255" s="84">
        <v>1385</v>
      </c>
      <c r="AX255" s="84" t="s">
        <v>995</v>
      </c>
      <c r="AY255" s="108"/>
      <c r="AZ255" s="84"/>
      <c r="BA255" s="84"/>
      <c r="BB255" s="84" t="s">
        <v>2334</v>
      </c>
      <c r="BC255" s="84"/>
      <c r="BD255" s="108"/>
      <c r="BE255" s="84">
        <v>0</v>
      </c>
      <c r="BF255" s="38" t="s">
        <v>528</v>
      </c>
      <c r="BG255" s="84" t="s">
        <v>2526</v>
      </c>
      <c r="BH255" s="114" t="s">
        <v>2892</v>
      </c>
      <c r="BI255" s="38" t="s">
        <v>112</v>
      </c>
      <c r="BJ255" s="85">
        <v>45867</v>
      </c>
      <c r="BK255" s="84" t="s">
        <v>125</v>
      </c>
      <c r="BL255" s="38"/>
      <c r="BM255" s="115"/>
      <c r="BN255" s="116" t="s">
        <v>112</v>
      </c>
      <c r="BO255" s="84" t="s">
        <v>244</v>
      </c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133273</v>
      </c>
      <c r="J256" s="38" t="s">
        <v>497</v>
      </c>
      <c r="K256" s="84">
        <v>133273</v>
      </c>
      <c r="L256" s="84" t="s">
        <v>488</v>
      </c>
      <c r="M256" s="38" t="s">
        <v>489</v>
      </c>
      <c r="N256" s="84">
        <v>224987</v>
      </c>
      <c r="O256" s="84" t="s">
        <v>261</v>
      </c>
      <c r="P256" s="84">
        <v>304055</v>
      </c>
      <c r="Q256" s="38" t="s">
        <v>523</v>
      </c>
      <c r="R256" s="38" t="s">
        <v>256</v>
      </c>
      <c r="S256" s="84" t="s">
        <v>527</v>
      </c>
      <c r="T256" s="84" t="s">
        <v>527</v>
      </c>
      <c r="U256" s="84" t="s">
        <v>265</v>
      </c>
      <c r="V256" s="84" t="s">
        <v>266</v>
      </c>
      <c r="W256" s="84">
        <v>0</v>
      </c>
      <c r="X256" s="38" t="s">
        <v>1015</v>
      </c>
      <c r="Y256" s="84">
        <v>20711733</v>
      </c>
      <c r="Z256" s="38" t="s">
        <v>1562</v>
      </c>
      <c r="AA256" s="108" t="s">
        <v>1033</v>
      </c>
      <c r="AB256" s="84">
        <v>31116</v>
      </c>
      <c r="AC256" s="108" t="s">
        <v>999</v>
      </c>
      <c r="AD256" s="84">
        <v>24</v>
      </c>
      <c r="AE256" s="84" t="s">
        <v>1011</v>
      </c>
      <c r="AF256" s="84" t="s">
        <v>1019</v>
      </c>
      <c r="AG256" s="108" t="s">
        <v>1559</v>
      </c>
      <c r="AH256" s="84" t="s">
        <v>993</v>
      </c>
      <c r="AI256" s="108" t="s">
        <v>1033</v>
      </c>
      <c r="AJ256" s="84">
        <v>1650</v>
      </c>
      <c r="AK256" s="84">
        <v>1650</v>
      </c>
      <c r="AL256" s="108" t="s">
        <v>1014</v>
      </c>
      <c r="AM256" s="84">
        <v>17582.189999999999</v>
      </c>
      <c r="AN256" s="112">
        <v>1541.69</v>
      </c>
      <c r="AO256" s="112">
        <v>19123.88</v>
      </c>
      <c r="AP256" s="112">
        <v>16081.09</v>
      </c>
      <c r="AQ256" s="112">
        <v>1623.36</v>
      </c>
      <c r="AR256" s="112">
        <v>17704.45</v>
      </c>
      <c r="AS256" s="112">
        <v>15650.81</v>
      </c>
      <c r="AT256" s="112">
        <v>1623.36</v>
      </c>
      <c r="AU256" s="112">
        <v>17274.169999999998</v>
      </c>
      <c r="AV256" s="84">
        <v>47</v>
      </c>
      <c r="AW256" s="84">
        <v>1375</v>
      </c>
      <c r="AX256" s="84" t="s">
        <v>995</v>
      </c>
      <c r="AY256" s="108"/>
      <c r="AZ256" s="84"/>
      <c r="BA256" s="84"/>
      <c r="BB256" s="84" t="s">
        <v>2334</v>
      </c>
      <c r="BC256" s="84"/>
      <c r="BD256" s="108"/>
      <c r="BE256" s="84">
        <v>0</v>
      </c>
      <c r="BF256" s="38" t="s">
        <v>527</v>
      </c>
      <c r="BG256" s="84" t="s">
        <v>2525</v>
      </c>
      <c r="BH256" s="114" t="s">
        <v>2892</v>
      </c>
      <c r="BI256" s="38" t="s">
        <v>112</v>
      </c>
      <c r="BJ256" s="85">
        <v>45867</v>
      </c>
      <c r="BK256" s="84" t="s">
        <v>123</v>
      </c>
      <c r="BL256" s="38"/>
      <c r="BM256" s="115"/>
      <c r="BN256" s="116" t="s">
        <v>112</v>
      </c>
      <c r="BO256" s="84" t="s">
        <v>244</v>
      </c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133273</v>
      </c>
      <c r="J257" s="38" t="s">
        <v>497</v>
      </c>
      <c r="K257" s="84">
        <v>133273</v>
      </c>
      <c r="L257" s="84" t="s">
        <v>488</v>
      </c>
      <c r="M257" s="38" t="s">
        <v>489</v>
      </c>
      <c r="N257" s="84">
        <v>224987</v>
      </c>
      <c r="O257" s="84" t="s">
        <v>261</v>
      </c>
      <c r="P257" s="84">
        <v>304055</v>
      </c>
      <c r="Q257" s="38" t="s">
        <v>523</v>
      </c>
      <c r="R257" s="38" t="s">
        <v>256</v>
      </c>
      <c r="S257" s="84" t="s">
        <v>525</v>
      </c>
      <c r="T257" s="84" t="s">
        <v>525</v>
      </c>
      <c r="U257" s="84" t="s">
        <v>265</v>
      </c>
      <c r="V257" s="84" t="s">
        <v>266</v>
      </c>
      <c r="W257" s="84">
        <v>0</v>
      </c>
      <c r="X257" s="38" t="s">
        <v>996</v>
      </c>
      <c r="Y257" s="84">
        <v>20711735</v>
      </c>
      <c r="Z257" s="38" t="s">
        <v>1560</v>
      </c>
      <c r="AA257" s="108" t="s">
        <v>1032</v>
      </c>
      <c r="AB257" s="84">
        <v>31116</v>
      </c>
      <c r="AC257" s="108" t="s">
        <v>999</v>
      </c>
      <c r="AD257" s="84">
        <v>24</v>
      </c>
      <c r="AE257" s="84" t="s">
        <v>1011</v>
      </c>
      <c r="AF257" s="84" t="s">
        <v>1019</v>
      </c>
      <c r="AG257" s="108" t="s">
        <v>1559</v>
      </c>
      <c r="AH257" s="84" t="s">
        <v>993</v>
      </c>
      <c r="AI257" s="108" t="s">
        <v>1032</v>
      </c>
      <c r="AJ257" s="84">
        <v>1650</v>
      </c>
      <c r="AK257" s="84">
        <v>1650</v>
      </c>
      <c r="AL257" s="108" t="s">
        <v>1031</v>
      </c>
      <c r="AM257" s="84">
        <v>27092.9</v>
      </c>
      <c r="AN257" s="112">
        <v>1705.78</v>
      </c>
      <c r="AO257" s="112">
        <v>28798.68</v>
      </c>
      <c r="AP257" s="112">
        <v>4610.33</v>
      </c>
      <c r="AQ257" s="112">
        <v>91.69</v>
      </c>
      <c r="AR257" s="112">
        <v>4702.0200000000004</v>
      </c>
      <c r="AS257" s="112">
        <v>4176.1000000000004</v>
      </c>
      <c r="AT257" s="112">
        <v>91.69</v>
      </c>
      <c r="AU257" s="112">
        <v>4267.79</v>
      </c>
      <c r="AV257" s="84">
        <v>47</v>
      </c>
      <c r="AW257" s="84">
        <v>1375</v>
      </c>
      <c r="AX257" s="84" t="s">
        <v>995</v>
      </c>
      <c r="AY257" s="108"/>
      <c r="AZ257" s="84"/>
      <c r="BA257" s="84"/>
      <c r="BB257" s="84" t="s">
        <v>2334</v>
      </c>
      <c r="BC257" s="84"/>
      <c r="BD257" s="108"/>
      <c r="BE257" s="84">
        <v>0</v>
      </c>
      <c r="BF257" s="38" t="s">
        <v>525</v>
      </c>
      <c r="BG257" s="84" t="s">
        <v>2523</v>
      </c>
      <c r="BH257" s="114" t="s">
        <v>2892</v>
      </c>
      <c r="BI257" s="38" t="s">
        <v>112</v>
      </c>
      <c r="BJ257" s="85">
        <v>45867</v>
      </c>
      <c r="BK257" s="84" t="s">
        <v>125</v>
      </c>
      <c r="BL257" s="38"/>
      <c r="BM257" s="115"/>
      <c r="BN257" s="116" t="s">
        <v>112</v>
      </c>
      <c r="BO257" s="84" t="s">
        <v>244</v>
      </c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133273</v>
      </c>
      <c r="J258" s="38" t="s">
        <v>497</v>
      </c>
      <c r="K258" s="84">
        <v>133273</v>
      </c>
      <c r="L258" s="84" t="s">
        <v>488</v>
      </c>
      <c r="M258" s="38" t="s">
        <v>489</v>
      </c>
      <c r="N258" s="84">
        <v>224987</v>
      </c>
      <c r="O258" s="84" t="s">
        <v>261</v>
      </c>
      <c r="P258" s="84">
        <v>304055</v>
      </c>
      <c r="Q258" s="38" t="s">
        <v>523</v>
      </c>
      <c r="R258" s="38" t="s">
        <v>256</v>
      </c>
      <c r="S258" s="84" t="s">
        <v>526</v>
      </c>
      <c r="T258" s="84" t="s">
        <v>526</v>
      </c>
      <c r="U258" s="84" t="s">
        <v>265</v>
      </c>
      <c r="V258" s="84" t="s">
        <v>266</v>
      </c>
      <c r="W258" s="84">
        <v>0</v>
      </c>
      <c r="X258" s="38" t="s">
        <v>1015</v>
      </c>
      <c r="Y258" s="84">
        <v>20711736</v>
      </c>
      <c r="Z258" s="38" t="s">
        <v>1561</v>
      </c>
      <c r="AA258" s="108" t="s">
        <v>1030</v>
      </c>
      <c r="AB258" s="84">
        <v>31116</v>
      </c>
      <c r="AC258" s="108" t="s">
        <v>999</v>
      </c>
      <c r="AD258" s="84">
        <v>24</v>
      </c>
      <c r="AE258" s="84" t="s">
        <v>1011</v>
      </c>
      <c r="AF258" s="84" t="s">
        <v>1019</v>
      </c>
      <c r="AG258" s="108" t="s">
        <v>1559</v>
      </c>
      <c r="AH258" s="84" t="s">
        <v>993</v>
      </c>
      <c r="AI258" s="108" t="s">
        <v>1030</v>
      </c>
      <c r="AJ258" s="84">
        <v>1650</v>
      </c>
      <c r="AK258" s="84">
        <v>1650</v>
      </c>
      <c r="AL258" s="108" t="s">
        <v>1621</v>
      </c>
      <c r="AM258" s="84">
        <v>18624.09</v>
      </c>
      <c r="AN258" s="112">
        <v>1828.14</v>
      </c>
      <c r="AO258" s="112">
        <v>20452.23</v>
      </c>
      <c r="AP258" s="112">
        <v>13926.56</v>
      </c>
      <c r="AQ258" s="112">
        <v>1215.8800000000001</v>
      </c>
      <c r="AR258" s="112">
        <v>15142.44</v>
      </c>
      <c r="AS258" s="112">
        <v>13495.91</v>
      </c>
      <c r="AT258" s="112">
        <v>1215.8800000000001</v>
      </c>
      <c r="AU258" s="112">
        <v>14711.79</v>
      </c>
      <c r="AV258" s="84">
        <v>47</v>
      </c>
      <c r="AW258" s="84">
        <v>1375</v>
      </c>
      <c r="AX258" s="84" t="s">
        <v>995</v>
      </c>
      <c r="AY258" s="108"/>
      <c r="AZ258" s="84"/>
      <c r="BA258" s="84"/>
      <c r="BB258" s="84" t="s">
        <v>2334</v>
      </c>
      <c r="BC258" s="84"/>
      <c r="BD258" s="108"/>
      <c r="BE258" s="84">
        <v>0</v>
      </c>
      <c r="BF258" s="38" t="s">
        <v>526</v>
      </c>
      <c r="BG258" s="84" t="s">
        <v>2524</v>
      </c>
      <c r="BH258" s="114" t="s">
        <v>2892</v>
      </c>
      <c r="BI258" s="38" t="s">
        <v>112</v>
      </c>
      <c r="BJ258" s="85">
        <v>45867</v>
      </c>
      <c r="BK258" s="84" t="s">
        <v>124</v>
      </c>
      <c r="BL258" s="38"/>
      <c r="BM258" s="115"/>
      <c r="BN258" s="116" t="s">
        <v>112</v>
      </c>
      <c r="BO258" s="84" t="s">
        <v>244</v>
      </c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133273</v>
      </c>
      <c r="J259" s="38" t="s">
        <v>497</v>
      </c>
      <c r="K259" s="84">
        <v>133273</v>
      </c>
      <c r="L259" s="84" t="s">
        <v>488</v>
      </c>
      <c r="M259" s="38" t="s">
        <v>489</v>
      </c>
      <c r="N259" s="84">
        <v>224987</v>
      </c>
      <c r="O259" s="84" t="s">
        <v>261</v>
      </c>
      <c r="P259" s="84">
        <v>304055</v>
      </c>
      <c r="Q259" s="38" t="s">
        <v>523</v>
      </c>
      <c r="R259" s="38" t="s">
        <v>256</v>
      </c>
      <c r="S259" s="84" t="s">
        <v>524</v>
      </c>
      <c r="T259" s="84" t="s">
        <v>524</v>
      </c>
      <c r="U259" s="84" t="s">
        <v>265</v>
      </c>
      <c r="V259" s="84" t="s">
        <v>266</v>
      </c>
      <c r="W259" s="84">
        <v>0</v>
      </c>
      <c r="X259" s="38" t="s">
        <v>986</v>
      </c>
      <c r="Y259" s="84">
        <v>20711738</v>
      </c>
      <c r="Z259" s="38" t="s">
        <v>1557</v>
      </c>
      <c r="AA259" s="108" t="s">
        <v>1033</v>
      </c>
      <c r="AB259" s="84">
        <v>31116</v>
      </c>
      <c r="AC259" s="108" t="s">
        <v>999</v>
      </c>
      <c r="AD259" s="84">
        <v>24</v>
      </c>
      <c r="AE259" s="84" t="s">
        <v>1011</v>
      </c>
      <c r="AF259" s="84" t="s">
        <v>1019</v>
      </c>
      <c r="AG259" s="108" t="s">
        <v>1559</v>
      </c>
      <c r="AH259" s="84" t="s">
        <v>993</v>
      </c>
      <c r="AI259" s="108" t="s">
        <v>1033</v>
      </c>
      <c r="AJ259" s="84">
        <v>1650</v>
      </c>
      <c r="AK259" s="84">
        <v>1650</v>
      </c>
      <c r="AL259" s="108" t="s">
        <v>994</v>
      </c>
      <c r="AM259" s="84">
        <v>5333.09</v>
      </c>
      <c r="AN259" s="112">
        <v>515.12</v>
      </c>
      <c r="AO259" s="112">
        <v>5848.21</v>
      </c>
      <c r="AP259" s="112">
        <v>32003.619600000002</v>
      </c>
      <c r="AQ259" s="112">
        <v>7512.88</v>
      </c>
      <c r="AR259" s="112">
        <v>39516.499600000003</v>
      </c>
      <c r="AS259" s="112">
        <v>30132.91</v>
      </c>
      <c r="AT259" s="112">
        <v>7512.88</v>
      </c>
      <c r="AU259" s="112">
        <v>37645.79</v>
      </c>
      <c r="AV259" s="84">
        <v>47</v>
      </c>
      <c r="AW259" s="84">
        <v>1375</v>
      </c>
      <c r="AX259" s="84" t="s">
        <v>995</v>
      </c>
      <c r="AY259" s="108"/>
      <c r="AZ259" s="84"/>
      <c r="BA259" s="84"/>
      <c r="BB259" s="84" t="s">
        <v>2334</v>
      </c>
      <c r="BC259" s="84"/>
      <c r="BD259" s="108"/>
      <c r="BE259" s="84">
        <v>0</v>
      </c>
      <c r="BF259" s="38" t="s">
        <v>524</v>
      </c>
      <c r="BG259" s="84" t="s">
        <v>2522</v>
      </c>
      <c r="BH259" s="114" t="s">
        <v>2892</v>
      </c>
      <c r="BI259" s="38" t="s">
        <v>112</v>
      </c>
      <c r="BJ259" s="85">
        <v>45867</v>
      </c>
      <c r="BK259" s="84" t="s">
        <v>128</v>
      </c>
      <c r="BL259" s="38"/>
      <c r="BM259" s="115"/>
      <c r="BN259" s="116" t="s">
        <v>112</v>
      </c>
      <c r="BO259" s="84" t="s">
        <v>244</v>
      </c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134879</v>
      </c>
      <c r="J260" s="38" t="s">
        <v>555</v>
      </c>
      <c r="K260" s="84">
        <v>134879</v>
      </c>
      <c r="L260" s="84" t="s">
        <v>488</v>
      </c>
      <c r="M260" s="38" t="s">
        <v>489</v>
      </c>
      <c r="N260" s="84">
        <v>243600</v>
      </c>
      <c r="O260" s="84" t="s">
        <v>566</v>
      </c>
      <c r="P260" s="84">
        <v>320146</v>
      </c>
      <c r="Q260" s="38" t="s">
        <v>567</v>
      </c>
      <c r="R260" s="38" t="s">
        <v>256</v>
      </c>
      <c r="S260" s="84" t="s">
        <v>573</v>
      </c>
      <c r="T260" s="84" t="s">
        <v>573</v>
      </c>
      <c r="U260" s="84" t="s">
        <v>265</v>
      </c>
      <c r="V260" s="84" t="s">
        <v>266</v>
      </c>
      <c r="W260" s="84">
        <v>0</v>
      </c>
      <c r="X260" s="38" t="s">
        <v>1015</v>
      </c>
      <c r="Y260" s="84">
        <v>21029297</v>
      </c>
      <c r="Z260" s="38" t="s">
        <v>1622</v>
      </c>
      <c r="AA260" s="108" t="s">
        <v>1613</v>
      </c>
      <c r="AB260" s="84">
        <v>31116</v>
      </c>
      <c r="AC260" s="108" t="s">
        <v>999</v>
      </c>
      <c r="AD260" s="84">
        <v>24</v>
      </c>
      <c r="AE260" s="84" t="s">
        <v>990</v>
      </c>
      <c r="AF260" s="84" t="s">
        <v>1019</v>
      </c>
      <c r="AG260" s="108" t="s">
        <v>1614</v>
      </c>
      <c r="AH260" s="84" t="s">
        <v>993</v>
      </c>
      <c r="AI260" s="108" t="s">
        <v>1613</v>
      </c>
      <c r="AJ260" s="84">
        <v>1650</v>
      </c>
      <c r="AK260" s="84">
        <v>1650</v>
      </c>
      <c r="AL260" s="108" t="s">
        <v>1014</v>
      </c>
      <c r="AM260" s="84">
        <v>30373.98</v>
      </c>
      <c r="AN260" s="112">
        <v>797</v>
      </c>
      <c r="AO260" s="112">
        <v>31170.98</v>
      </c>
      <c r="AP260" s="112">
        <v>1202.02</v>
      </c>
      <c r="AQ260" s="112">
        <v>0</v>
      </c>
      <c r="AR260" s="112">
        <v>1202.02</v>
      </c>
      <c r="AS260" s="112">
        <v>742.02</v>
      </c>
      <c r="AT260" s="112">
        <v>0</v>
      </c>
      <c r="AU260" s="112">
        <v>742.02</v>
      </c>
      <c r="AV260" s="84">
        <v>48</v>
      </c>
      <c r="AW260" s="84">
        <v>1206</v>
      </c>
      <c r="AX260" s="84" t="s">
        <v>995</v>
      </c>
      <c r="AY260" s="108"/>
      <c r="AZ260" s="84"/>
      <c r="BA260" s="84"/>
      <c r="BB260" s="84" t="s">
        <v>2334</v>
      </c>
      <c r="BC260" s="84"/>
      <c r="BD260" s="108"/>
      <c r="BE260" s="84">
        <v>0</v>
      </c>
      <c r="BF260" s="38" t="s">
        <v>573</v>
      </c>
      <c r="BG260" s="84" t="s">
        <v>2553</v>
      </c>
      <c r="BH260" s="114" t="s">
        <v>2892</v>
      </c>
      <c r="BI260" s="38" t="s">
        <v>112</v>
      </c>
      <c r="BJ260" s="85">
        <v>45866</v>
      </c>
      <c r="BK260" s="84" t="s">
        <v>123</v>
      </c>
      <c r="BL260" s="38"/>
      <c r="BM260" s="115"/>
      <c r="BN260" s="116" t="s">
        <v>112</v>
      </c>
      <c r="BO260" s="84" t="s">
        <v>244</v>
      </c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140733</v>
      </c>
      <c r="J261" s="38" t="s">
        <v>574</v>
      </c>
      <c r="K261" s="84">
        <v>140733</v>
      </c>
      <c r="L261" s="84" t="s">
        <v>488</v>
      </c>
      <c r="M261" s="38" t="s">
        <v>489</v>
      </c>
      <c r="N261" s="84">
        <v>245685</v>
      </c>
      <c r="O261" s="84" t="s">
        <v>575</v>
      </c>
      <c r="P261" s="84">
        <v>322830</v>
      </c>
      <c r="Q261" s="38" t="s">
        <v>576</v>
      </c>
      <c r="R261" s="38" t="s">
        <v>256</v>
      </c>
      <c r="S261" s="84" t="s">
        <v>577</v>
      </c>
      <c r="T261" s="84" t="s">
        <v>577</v>
      </c>
      <c r="U261" s="84" t="s">
        <v>322</v>
      </c>
      <c r="V261" s="84" t="s">
        <v>266</v>
      </c>
      <c r="W261" s="84">
        <v>0</v>
      </c>
      <c r="X261" s="38" t="s">
        <v>1015</v>
      </c>
      <c r="Y261" s="84">
        <v>21100364</v>
      </c>
      <c r="Z261" s="38" t="s">
        <v>1623</v>
      </c>
      <c r="AA261" s="108" t="s">
        <v>1624</v>
      </c>
      <c r="AB261" s="84">
        <v>31116</v>
      </c>
      <c r="AC261" s="108" t="s">
        <v>1566</v>
      </c>
      <c r="AD261" s="84">
        <v>24</v>
      </c>
      <c r="AE261" s="84" t="s">
        <v>990</v>
      </c>
      <c r="AF261" s="84" t="s">
        <v>1019</v>
      </c>
      <c r="AG261" s="108" t="s">
        <v>1625</v>
      </c>
      <c r="AH261" s="84" t="s">
        <v>993</v>
      </c>
      <c r="AI261" s="108" t="s">
        <v>1624</v>
      </c>
      <c r="AJ261" s="84">
        <v>1650</v>
      </c>
      <c r="AK261" s="84">
        <v>1650</v>
      </c>
      <c r="AL261" s="108" t="s">
        <v>1014</v>
      </c>
      <c r="AM261" s="84">
        <v>29612.51</v>
      </c>
      <c r="AN261" s="112">
        <v>1134.77</v>
      </c>
      <c r="AO261" s="112">
        <v>30747.279999999999</v>
      </c>
      <c r="AP261" s="112">
        <v>2028.49</v>
      </c>
      <c r="AQ261" s="112">
        <v>3.23</v>
      </c>
      <c r="AR261" s="112">
        <v>2031.72</v>
      </c>
      <c r="AS261" s="112">
        <v>1503.49</v>
      </c>
      <c r="AT261" s="112">
        <v>3.23</v>
      </c>
      <c r="AU261" s="112">
        <v>1506.72</v>
      </c>
      <c r="AV261" s="84">
        <v>46</v>
      </c>
      <c r="AW261" s="84">
        <v>1175</v>
      </c>
      <c r="AX261" s="84" t="s">
        <v>995</v>
      </c>
      <c r="AY261" s="108"/>
      <c r="AZ261" s="84"/>
      <c r="BA261" s="84"/>
      <c r="BB261" s="84" t="s">
        <v>2334</v>
      </c>
      <c r="BC261" s="84"/>
      <c r="BD261" s="108"/>
      <c r="BE261" s="84">
        <v>0</v>
      </c>
      <c r="BF261" s="38" t="s">
        <v>577</v>
      </c>
      <c r="BG261" s="84" t="s">
        <v>2554</v>
      </c>
      <c r="BH261" s="114" t="s">
        <v>2892</v>
      </c>
      <c r="BI261" s="38" t="s">
        <v>112</v>
      </c>
      <c r="BJ261" s="85">
        <v>45867</v>
      </c>
      <c r="BK261" s="84" t="s">
        <v>125</v>
      </c>
      <c r="BL261" s="38"/>
      <c r="BM261" s="115"/>
      <c r="BN261" s="116" t="s">
        <v>112</v>
      </c>
      <c r="BO261" s="84" t="s">
        <v>244</v>
      </c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140733</v>
      </c>
      <c r="J262" s="38" t="s">
        <v>574</v>
      </c>
      <c r="K262" s="84">
        <v>140733</v>
      </c>
      <c r="L262" s="84" t="s">
        <v>488</v>
      </c>
      <c r="M262" s="38" t="s">
        <v>489</v>
      </c>
      <c r="N262" s="84">
        <v>245685</v>
      </c>
      <c r="O262" s="84" t="s">
        <v>575</v>
      </c>
      <c r="P262" s="84">
        <v>322830</v>
      </c>
      <c r="Q262" s="38" t="s">
        <v>576</v>
      </c>
      <c r="R262" s="38" t="s">
        <v>256</v>
      </c>
      <c r="S262" s="84" t="s">
        <v>578</v>
      </c>
      <c r="T262" s="84" t="s">
        <v>578</v>
      </c>
      <c r="U262" s="84" t="s">
        <v>322</v>
      </c>
      <c r="V262" s="84" t="s">
        <v>266</v>
      </c>
      <c r="W262" s="84">
        <v>0</v>
      </c>
      <c r="X262" s="38" t="s">
        <v>1015</v>
      </c>
      <c r="Y262" s="84">
        <v>21107419</v>
      </c>
      <c r="Z262" s="38" t="s">
        <v>1626</v>
      </c>
      <c r="AA262" s="108" t="s">
        <v>1607</v>
      </c>
      <c r="AB262" s="84">
        <v>41488</v>
      </c>
      <c r="AC262" s="108" t="s">
        <v>1566</v>
      </c>
      <c r="AD262" s="84">
        <v>24</v>
      </c>
      <c r="AE262" s="84" t="s">
        <v>1011</v>
      </c>
      <c r="AF262" s="84" t="s">
        <v>991</v>
      </c>
      <c r="AG262" s="108" t="s">
        <v>1627</v>
      </c>
      <c r="AH262" s="84" t="s">
        <v>993</v>
      </c>
      <c r="AI262" s="108" t="s">
        <v>1607</v>
      </c>
      <c r="AJ262" s="84">
        <v>2200</v>
      </c>
      <c r="AK262" s="84">
        <v>2200</v>
      </c>
      <c r="AL262" s="108" t="s">
        <v>1628</v>
      </c>
      <c r="AM262" s="84">
        <v>41488</v>
      </c>
      <c r="AN262" s="112">
        <v>1451</v>
      </c>
      <c r="AO262" s="112">
        <v>42939</v>
      </c>
      <c r="AP262" s="112">
        <v>700</v>
      </c>
      <c r="AQ262" s="112">
        <v>0</v>
      </c>
      <c r="AR262" s="112">
        <v>700</v>
      </c>
      <c r="AS262" s="112">
        <v>0</v>
      </c>
      <c r="AT262" s="112">
        <v>0</v>
      </c>
      <c r="AU262" s="112">
        <v>0</v>
      </c>
      <c r="AV262" s="84">
        <v>46</v>
      </c>
      <c r="AW262" s="84">
        <v>0</v>
      </c>
      <c r="AX262" s="84" t="s">
        <v>1026</v>
      </c>
      <c r="AY262" s="108"/>
      <c r="AZ262" s="84"/>
      <c r="BA262" s="84"/>
      <c r="BB262" s="84" t="s">
        <v>2334</v>
      </c>
      <c r="BC262" s="84"/>
      <c r="BD262" s="108"/>
      <c r="BE262" s="84">
        <v>0</v>
      </c>
      <c r="BF262" s="38" t="s">
        <v>578</v>
      </c>
      <c r="BG262" s="84" t="s">
        <v>2555</v>
      </c>
      <c r="BH262" s="114" t="s">
        <v>2893</v>
      </c>
      <c r="BI262" s="38" t="s">
        <v>111</v>
      </c>
      <c r="BJ262" s="85">
        <v>45868</v>
      </c>
      <c r="BK262" s="84"/>
      <c r="BL262" s="38"/>
      <c r="BM262" s="115" t="s">
        <v>119</v>
      </c>
      <c r="BN262" s="116" t="s">
        <v>200</v>
      </c>
      <c r="BO262" s="84" t="s">
        <v>243</v>
      </c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140733</v>
      </c>
      <c r="J263" s="38" t="s">
        <v>574</v>
      </c>
      <c r="K263" s="84">
        <v>140733</v>
      </c>
      <c r="L263" s="84" t="s">
        <v>488</v>
      </c>
      <c r="M263" s="38" t="s">
        <v>489</v>
      </c>
      <c r="N263" s="84">
        <v>245685</v>
      </c>
      <c r="O263" s="84" t="s">
        <v>575</v>
      </c>
      <c r="P263" s="84">
        <v>332165</v>
      </c>
      <c r="Q263" s="38" t="s">
        <v>579</v>
      </c>
      <c r="R263" s="38" t="s">
        <v>256</v>
      </c>
      <c r="S263" s="84" t="s">
        <v>580</v>
      </c>
      <c r="T263" s="84" t="s">
        <v>580</v>
      </c>
      <c r="U263" s="84" t="s">
        <v>322</v>
      </c>
      <c r="V263" s="84" t="s">
        <v>266</v>
      </c>
      <c r="W263" s="84">
        <v>0</v>
      </c>
      <c r="X263" s="38" t="s">
        <v>1015</v>
      </c>
      <c r="Y263" s="84">
        <v>21597958</v>
      </c>
      <c r="Z263" s="38" t="s">
        <v>1629</v>
      </c>
      <c r="AA263" s="108" t="s">
        <v>1630</v>
      </c>
      <c r="AB263" s="84">
        <v>41488</v>
      </c>
      <c r="AC263" s="108" t="s">
        <v>1566</v>
      </c>
      <c r="AD263" s="84">
        <v>24</v>
      </c>
      <c r="AE263" s="84" t="s">
        <v>1011</v>
      </c>
      <c r="AF263" s="84" t="s">
        <v>991</v>
      </c>
      <c r="AG263" s="108" t="s">
        <v>1236</v>
      </c>
      <c r="AH263" s="84" t="s">
        <v>993</v>
      </c>
      <c r="AI263" s="108" t="s">
        <v>1630</v>
      </c>
      <c r="AJ263" s="84">
        <v>2200</v>
      </c>
      <c r="AK263" s="84">
        <v>2200</v>
      </c>
      <c r="AL263" s="108" t="s">
        <v>1014</v>
      </c>
      <c r="AM263" s="84">
        <v>37473.5</v>
      </c>
      <c r="AN263" s="112">
        <v>1600.19</v>
      </c>
      <c r="AO263" s="112">
        <v>39073.69</v>
      </c>
      <c r="AP263" s="112">
        <v>4732.5</v>
      </c>
      <c r="AQ263" s="112">
        <v>93.81</v>
      </c>
      <c r="AR263" s="112">
        <v>4826.3100000000004</v>
      </c>
      <c r="AS263" s="112">
        <v>4014.5</v>
      </c>
      <c r="AT263" s="112">
        <v>93.81</v>
      </c>
      <c r="AU263" s="112">
        <v>4108.3100000000004</v>
      </c>
      <c r="AV263" s="84">
        <v>46</v>
      </c>
      <c r="AW263" s="84">
        <v>1205</v>
      </c>
      <c r="AX263" s="84" t="s">
        <v>995</v>
      </c>
      <c r="AY263" s="108"/>
      <c r="AZ263" s="84"/>
      <c r="BA263" s="84"/>
      <c r="BB263" s="84" t="s">
        <v>2334</v>
      </c>
      <c r="BC263" s="84"/>
      <c r="BD263" s="108"/>
      <c r="BE263" s="84">
        <v>0</v>
      </c>
      <c r="BF263" s="38" t="s">
        <v>580</v>
      </c>
      <c r="BG263" s="84" t="s">
        <v>2556</v>
      </c>
      <c r="BH263" s="114" t="s">
        <v>2892</v>
      </c>
      <c r="BI263" s="38" t="s">
        <v>112</v>
      </c>
      <c r="BJ263" s="85">
        <v>45867</v>
      </c>
      <c r="BK263" s="84" t="s">
        <v>123</v>
      </c>
      <c r="BL263" s="38"/>
      <c r="BM263" s="115"/>
      <c r="BN263" s="116" t="s">
        <v>112</v>
      </c>
      <c r="BO263" s="84" t="s">
        <v>244</v>
      </c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133422</v>
      </c>
      <c r="J264" s="38" t="s">
        <v>581</v>
      </c>
      <c r="K264" s="84">
        <v>133422</v>
      </c>
      <c r="L264" s="84" t="s">
        <v>488</v>
      </c>
      <c r="M264" s="38" t="s">
        <v>489</v>
      </c>
      <c r="N264" s="84">
        <v>253598</v>
      </c>
      <c r="O264" s="84" t="s">
        <v>582</v>
      </c>
      <c r="P264" s="84">
        <v>333087</v>
      </c>
      <c r="Q264" s="38" t="s">
        <v>583</v>
      </c>
      <c r="R264" s="38" t="s">
        <v>256</v>
      </c>
      <c r="S264" s="84" t="s">
        <v>584</v>
      </c>
      <c r="T264" s="84" t="s">
        <v>584</v>
      </c>
      <c r="U264" s="84" t="s">
        <v>275</v>
      </c>
      <c r="V264" s="84" t="s">
        <v>259</v>
      </c>
      <c r="W264" s="84">
        <v>0</v>
      </c>
      <c r="X264" s="38" t="s">
        <v>1015</v>
      </c>
      <c r="Y264" s="84">
        <v>21729488</v>
      </c>
      <c r="Z264" s="38" t="s">
        <v>1631</v>
      </c>
      <c r="AA264" s="108" t="s">
        <v>1632</v>
      </c>
      <c r="AB264" s="84">
        <v>41488</v>
      </c>
      <c r="AC264" s="108" t="s">
        <v>1010</v>
      </c>
      <c r="AD264" s="84">
        <v>24</v>
      </c>
      <c r="AE264" s="84" t="s">
        <v>1120</v>
      </c>
      <c r="AF264" s="84" t="s">
        <v>991</v>
      </c>
      <c r="AG264" s="108" t="s">
        <v>1633</v>
      </c>
      <c r="AH264" s="84" t="s">
        <v>993</v>
      </c>
      <c r="AI264" s="108" t="s">
        <v>1632</v>
      </c>
      <c r="AJ264" s="84">
        <v>2200</v>
      </c>
      <c r="AK264" s="84">
        <v>2200</v>
      </c>
      <c r="AL264" s="108" t="s">
        <v>1634</v>
      </c>
      <c r="AM264" s="84">
        <v>41490.47</v>
      </c>
      <c r="AN264" s="112">
        <v>1753</v>
      </c>
      <c r="AO264" s="112">
        <v>43243.47</v>
      </c>
      <c r="AP264" s="112">
        <v>666.53</v>
      </c>
      <c r="AQ264" s="112">
        <v>0</v>
      </c>
      <c r="AR264" s="112">
        <v>666.53</v>
      </c>
      <c r="AS264" s="112">
        <v>0</v>
      </c>
      <c r="AT264" s="112">
        <v>0</v>
      </c>
      <c r="AU264" s="112">
        <v>0</v>
      </c>
      <c r="AV264" s="84">
        <v>46</v>
      </c>
      <c r="AW264" s="84">
        <v>0</v>
      </c>
      <c r="AX264" s="84" t="s">
        <v>1026</v>
      </c>
      <c r="AY264" s="108"/>
      <c r="AZ264" s="84"/>
      <c r="BA264" s="84"/>
      <c r="BB264" s="84" t="s">
        <v>2334</v>
      </c>
      <c r="BC264" s="84"/>
      <c r="BD264" s="108"/>
      <c r="BE264" s="84">
        <v>0</v>
      </c>
      <c r="BF264" s="38" t="s">
        <v>584</v>
      </c>
      <c r="BG264" s="84" t="s">
        <v>2557</v>
      </c>
      <c r="BH264" s="114" t="s">
        <v>2893</v>
      </c>
      <c r="BI264" s="38" t="s">
        <v>111</v>
      </c>
      <c r="BJ264" s="85">
        <v>45868</v>
      </c>
      <c r="BK264" s="84"/>
      <c r="BL264" s="38"/>
      <c r="BM264" s="115" t="s">
        <v>120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132839</v>
      </c>
      <c r="J265" s="38" t="s">
        <v>249</v>
      </c>
      <c r="K265" s="84">
        <v>132839</v>
      </c>
      <c r="L265" s="84" t="s">
        <v>488</v>
      </c>
      <c r="M265" s="38" t="s">
        <v>489</v>
      </c>
      <c r="N265" s="84">
        <v>255174</v>
      </c>
      <c r="O265" s="84" t="s">
        <v>585</v>
      </c>
      <c r="P265" s="84">
        <v>335144</v>
      </c>
      <c r="Q265" s="38" t="s">
        <v>586</v>
      </c>
      <c r="R265" s="38" t="s">
        <v>256</v>
      </c>
      <c r="S265" s="84" t="s">
        <v>587</v>
      </c>
      <c r="T265" s="84" t="s">
        <v>587</v>
      </c>
      <c r="U265" s="84" t="s">
        <v>322</v>
      </c>
      <c r="V265" s="84" t="s">
        <v>266</v>
      </c>
      <c r="W265" s="84">
        <v>0</v>
      </c>
      <c r="X265" s="38" t="s">
        <v>1015</v>
      </c>
      <c r="Y265" s="84">
        <v>21729631</v>
      </c>
      <c r="Z265" s="38" t="s">
        <v>1635</v>
      </c>
      <c r="AA265" s="108" t="s">
        <v>1636</v>
      </c>
      <c r="AB265" s="84">
        <v>31116</v>
      </c>
      <c r="AC265" s="108" t="s">
        <v>1010</v>
      </c>
      <c r="AD265" s="84">
        <v>18</v>
      </c>
      <c r="AE265" s="84" t="s">
        <v>990</v>
      </c>
      <c r="AF265" s="84" t="s">
        <v>1019</v>
      </c>
      <c r="AG265" s="108" t="s">
        <v>1637</v>
      </c>
      <c r="AH265" s="84" t="s">
        <v>993</v>
      </c>
      <c r="AI265" s="108" t="s">
        <v>1636</v>
      </c>
      <c r="AJ265" s="84">
        <v>2050</v>
      </c>
      <c r="AK265" s="84">
        <v>3105</v>
      </c>
      <c r="AL265" s="108" t="s">
        <v>1638</v>
      </c>
      <c r="AM265" s="84">
        <v>28012.73</v>
      </c>
      <c r="AN265" s="112">
        <v>101</v>
      </c>
      <c r="AO265" s="112">
        <v>28113.73</v>
      </c>
      <c r="AP265" s="112">
        <v>3470.27</v>
      </c>
      <c r="AQ265" s="112">
        <v>51.73</v>
      </c>
      <c r="AR265" s="112">
        <v>3522</v>
      </c>
      <c r="AS265" s="112">
        <v>3103.27</v>
      </c>
      <c r="AT265" s="112">
        <v>51.73</v>
      </c>
      <c r="AU265" s="112">
        <v>3155</v>
      </c>
      <c r="AV265" s="84">
        <v>47</v>
      </c>
      <c r="AW265" s="84">
        <v>1357</v>
      </c>
      <c r="AX265" s="84" t="s">
        <v>995</v>
      </c>
      <c r="AY265" s="108"/>
      <c r="AZ265" s="84"/>
      <c r="BA265" s="84"/>
      <c r="BB265" s="84" t="s">
        <v>2334</v>
      </c>
      <c r="BC265" s="84"/>
      <c r="BD265" s="108"/>
      <c r="BE265" s="84">
        <v>0</v>
      </c>
      <c r="BF265" s="38" t="s">
        <v>587</v>
      </c>
      <c r="BG265" s="84" t="s">
        <v>2558</v>
      </c>
      <c r="BH265" s="114" t="s">
        <v>2892</v>
      </c>
      <c r="BI265" s="38" t="s">
        <v>112</v>
      </c>
      <c r="BJ265" s="85">
        <v>45867</v>
      </c>
      <c r="BK265" s="84" t="s">
        <v>128</v>
      </c>
      <c r="BL265" s="38"/>
      <c r="BM265" s="115"/>
      <c r="BN265" s="116" t="s">
        <v>112</v>
      </c>
      <c r="BO265" s="84" t="s">
        <v>244</v>
      </c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133422</v>
      </c>
      <c r="J266" s="38" t="s">
        <v>581</v>
      </c>
      <c r="K266" s="84">
        <v>133422</v>
      </c>
      <c r="L266" s="84" t="s">
        <v>488</v>
      </c>
      <c r="M266" s="38" t="s">
        <v>489</v>
      </c>
      <c r="N266" s="84">
        <v>253598</v>
      </c>
      <c r="O266" s="84" t="s">
        <v>582</v>
      </c>
      <c r="P266" s="84">
        <v>333087</v>
      </c>
      <c r="Q266" s="38" t="s">
        <v>583</v>
      </c>
      <c r="R266" s="38" t="s">
        <v>256</v>
      </c>
      <c r="S266" s="84" t="s">
        <v>588</v>
      </c>
      <c r="T266" s="84" t="s">
        <v>588</v>
      </c>
      <c r="U266" s="84" t="s">
        <v>258</v>
      </c>
      <c r="V266" s="84" t="s">
        <v>266</v>
      </c>
      <c r="W266" s="84">
        <v>0</v>
      </c>
      <c r="X266" s="38" t="s">
        <v>986</v>
      </c>
      <c r="Y266" s="84">
        <v>21729834</v>
      </c>
      <c r="Z266" s="38" t="s">
        <v>1639</v>
      </c>
      <c r="AA266" s="108" t="s">
        <v>1632</v>
      </c>
      <c r="AB266" s="84">
        <v>41488</v>
      </c>
      <c r="AC266" s="108" t="s">
        <v>1010</v>
      </c>
      <c r="AD266" s="84">
        <v>24</v>
      </c>
      <c r="AE266" s="84" t="s">
        <v>1011</v>
      </c>
      <c r="AF266" s="84" t="s">
        <v>991</v>
      </c>
      <c r="AG266" s="108" t="s">
        <v>1633</v>
      </c>
      <c r="AH266" s="84" t="s">
        <v>993</v>
      </c>
      <c r="AI266" s="108" t="s">
        <v>1632</v>
      </c>
      <c r="AJ266" s="84">
        <v>2200</v>
      </c>
      <c r="AK266" s="84">
        <v>2200</v>
      </c>
      <c r="AL266" s="108" t="s">
        <v>1312</v>
      </c>
      <c r="AM266" s="84">
        <v>41937.57</v>
      </c>
      <c r="AN266" s="112">
        <v>1750</v>
      </c>
      <c r="AO266" s="112">
        <v>43687.57</v>
      </c>
      <c r="AP266" s="112">
        <v>219.43</v>
      </c>
      <c r="AQ266" s="112">
        <v>0</v>
      </c>
      <c r="AR266" s="112">
        <v>219.43</v>
      </c>
      <c r="AS266" s="112">
        <v>0</v>
      </c>
      <c r="AT266" s="112">
        <v>0</v>
      </c>
      <c r="AU266" s="112">
        <v>0</v>
      </c>
      <c r="AV266" s="84">
        <v>46</v>
      </c>
      <c r="AW266" s="84">
        <v>0</v>
      </c>
      <c r="AX266" s="84" t="s">
        <v>1026</v>
      </c>
      <c r="AY266" s="108"/>
      <c r="AZ266" s="84"/>
      <c r="BA266" s="84"/>
      <c r="BB266" s="84" t="s">
        <v>2334</v>
      </c>
      <c r="BC266" s="84"/>
      <c r="BD266" s="108"/>
      <c r="BE266" s="84">
        <v>0</v>
      </c>
      <c r="BF266" s="38" t="s">
        <v>588</v>
      </c>
      <c r="BG266" s="84" t="s">
        <v>2559</v>
      </c>
      <c r="BH266" s="114" t="s">
        <v>2893</v>
      </c>
      <c r="BI266" s="38" t="s">
        <v>111</v>
      </c>
      <c r="BJ266" s="85">
        <v>45868</v>
      </c>
      <c r="BK266" s="84"/>
      <c r="BL266" s="38"/>
      <c r="BM266" s="115" t="s">
        <v>119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136651</v>
      </c>
      <c r="J267" s="38" t="s">
        <v>582</v>
      </c>
      <c r="K267" s="84">
        <v>136651</v>
      </c>
      <c r="L267" s="84" t="s">
        <v>488</v>
      </c>
      <c r="M267" s="38" t="s">
        <v>489</v>
      </c>
      <c r="N267" s="84">
        <v>230610</v>
      </c>
      <c r="O267" s="84" t="s">
        <v>582</v>
      </c>
      <c r="P267" s="84">
        <v>303646</v>
      </c>
      <c r="Q267" s="38" t="s">
        <v>589</v>
      </c>
      <c r="R267" s="38" t="s">
        <v>256</v>
      </c>
      <c r="S267" s="84" t="s">
        <v>590</v>
      </c>
      <c r="T267" s="84" t="s">
        <v>590</v>
      </c>
      <c r="U267" s="84" t="s">
        <v>258</v>
      </c>
      <c r="V267" s="84" t="s">
        <v>266</v>
      </c>
      <c r="W267" s="84">
        <v>0</v>
      </c>
      <c r="X267" s="38" t="s">
        <v>986</v>
      </c>
      <c r="Y267" s="84">
        <v>21729954</v>
      </c>
      <c r="Z267" s="38" t="s">
        <v>1640</v>
      </c>
      <c r="AA267" s="108" t="s">
        <v>1632</v>
      </c>
      <c r="AB267" s="84">
        <v>41488</v>
      </c>
      <c r="AC267" s="108" t="s">
        <v>1010</v>
      </c>
      <c r="AD267" s="84">
        <v>24</v>
      </c>
      <c r="AE267" s="84" t="s">
        <v>1011</v>
      </c>
      <c r="AF267" s="84" t="s">
        <v>991</v>
      </c>
      <c r="AG267" s="108" t="s">
        <v>1641</v>
      </c>
      <c r="AH267" s="84" t="s">
        <v>993</v>
      </c>
      <c r="AI267" s="108" t="s">
        <v>1632</v>
      </c>
      <c r="AJ267" s="84">
        <v>2200</v>
      </c>
      <c r="AK267" s="84">
        <v>2200</v>
      </c>
      <c r="AL267" s="108" t="s">
        <v>1014</v>
      </c>
      <c r="AM267" s="84">
        <v>38537.699999999997</v>
      </c>
      <c r="AN267" s="112">
        <v>3309.08</v>
      </c>
      <c r="AO267" s="112">
        <v>41846.78</v>
      </c>
      <c r="AP267" s="112">
        <v>4694.99</v>
      </c>
      <c r="AQ267" s="112">
        <v>40.92</v>
      </c>
      <c r="AR267" s="112">
        <v>4735.91</v>
      </c>
      <c r="AS267" s="112">
        <v>3177.3</v>
      </c>
      <c r="AT267" s="112">
        <v>40.92</v>
      </c>
      <c r="AU267" s="112">
        <v>3218.22</v>
      </c>
      <c r="AV267" s="84">
        <v>48</v>
      </c>
      <c r="AW267" s="84">
        <v>1053</v>
      </c>
      <c r="AX267" s="84" t="s">
        <v>995</v>
      </c>
      <c r="AY267" s="108"/>
      <c r="AZ267" s="84"/>
      <c r="BA267" s="84"/>
      <c r="BB267" s="84" t="s">
        <v>2334</v>
      </c>
      <c r="BC267" s="84"/>
      <c r="BD267" s="108"/>
      <c r="BE267" s="84">
        <v>0</v>
      </c>
      <c r="BF267" s="38" t="s">
        <v>590</v>
      </c>
      <c r="BG267" s="84" t="s">
        <v>2560</v>
      </c>
      <c r="BH267" s="114" t="s">
        <v>2892</v>
      </c>
      <c r="BI267" s="38" t="s">
        <v>112</v>
      </c>
      <c r="BJ267" s="85">
        <v>45866</v>
      </c>
      <c r="BK267" s="84" t="s">
        <v>123</v>
      </c>
      <c r="BL267" s="38"/>
      <c r="BM267" s="115"/>
      <c r="BN267" s="116" t="s">
        <v>112</v>
      </c>
      <c r="BO267" s="84" t="s">
        <v>244</v>
      </c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136651</v>
      </c>
      <c r="J268" s="38" t="s">
        <v>582</v>
      </c>
      <c r="K268" s="84">
        <v>136651</v>
      </c>
      <c r="L268" s="84" t="s">
        <v>488</v>
      </c>
      <c r="M268" s="38" t="s">
        <v>489</v>
      </c>
      <c r="N268" s="84">
        <v>230610</v>
      </c>
      <c r="O268" s="84" t="s">
        <v>582</v>
      </c>
      <c r="P268" s="84">
        <v>303646</v>
      </c>
      <c r="Q268" s="38" t="s">
        <v>589</v>
      </c>
      <c r="R268" s="38" t="s">
        <v>256</v>
      </c>
      <c r="S268" s="84" t="s">
        <v>591</v>
      </c>
      <c r="T268" s="84" t="s">
        <v>591</v>
      </c>
      <c r="U268" s="84" t="s">
        <v>258</v>
      </c>
      <c r="V268" s="84" t="s">
        <v>266</v>
      </c>
      <c r="W268" s="84">
        <v>0</v>
      </c>
      <c r="X268" s="38" t="s">
        <v>1589</v>
      </c>
      <c r="Y268" s="84">
        <v>21729955</v>
      </c>
      <c r="Z268" s="38" t="s">
        <v>1642</v>
      </c>
      <c r="AA268" s="108" t="s">
        <v>1632</v>
      </c>
      <c r="AB268" s="84">
        <v>41488</v>
      </c>
      <c r="AC268" s="108" t="s">
        <v>1010</v>
      </c>
      <c r="AD268" s="84">
        <v>24</v>
      </c>
      <c r="AE268" s="84" t="s">
        <v>1011</v>
      </c>
      <c r="AF268" s="84" t="s">
        <v>991</v>
      </c>
      <c r="AG268" s="108" t="s">
        <v>1641</v>
      </c>
      <c r="AH268" s="84" t="s">
        <v>993</v>
      </c>
      <c r="AI268" s="108" t="s">
        <v>1632</v>
      </c>
      <c r="AJ268" s="84">
        <v>2200</v>
      </c>
      <c r="AK268" s="84">
        <v>2200</v>
      </c>
      <c r="AL268" s="108" t="s">
        <v>1534</v>
      </c>
      <c r="AM268" s="84">
        <v>41937.57</v>
      </c>
      <c r="AN268" s="112">
        <v>1753</v>
      </c>
      <c r="AO268" s="112">
        <v>43690.57</v>
      </c>
      <c r="AP268" s="112">
        <v>219.43</v>
      </c>
      <c r="AQ268" s="112">
        <v>0</v>
      </c>
      <c r="AR268" s="112">
        <v>219.43</v>
      </c>
      <c r="AS268" s="112">
        <v>0</v>
      </c>
      <c r="AT268" s="112">
        <v>0</v>
      </c>
      <c r="AU268" s="112">
        <v>0</v>
      </c>
      <c r="AV268" s="84">
        <v>48</v>
      </c>
      <c r="AW268" s="84">
        <v>0</v>
      </c>
      <c r="AX268" s="84" t="s">
        <v>1026</v>
      </c>
      <c r="AY268" s="108"/>
      <c r="AZ268" s="84"/>
      <c r="BA268" s="84"/>
      <c r="BB268" s="84" t="s">
        <v>2334</v>
      </c>
      <c r="BC268" s="84"/>
      <c r="BD268" s="108"/>
      <c r="BE268" s="84">
        <v>0</v>
      </c>
      <c r="BF268" s="38" t="s">
        <v>591</v>
      </c>
      <c r="BG268" s="84" t="s">
        <v>2561</v>
      </c>
      <c r="BH268" s="114" t="s">
        <v>2892</v>
      </c>
      <c r="BI268" s="38" t="s">
        <v>112</v>
      </c>
      <c r="BJ268" s="85">
        <v>45866</v>
      </c>
      <c r="BK268" s="84" t="s">
        <v>125</v>
      </c>
      <c r="BL268" s="38"/>
      <c r="BM268" s="115"/>
      <c r="BN268" s="116" t="s">
        <v>112</v>
      </c>
      <c r="BO268" s="84" t="s">
        <v>244</v>
      </c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140733</v>
      </c>
      <c r="J269" s="38" t="s">
        <v>574</v>
      </c>
      <c r="K269" s="84">
        <v>140733</v>
      </c>
      <c r="L269" s="84" t="s">
        <v>488</v>
      </c>
      <c r="M269" s="38" t="s">
        <v>489</v>
      </c>
      <c r="N269" s="84">
        <v>245685</v>
      </c>
      <c r="O269" s="84" t="s">
        <v>575</v>
      </c>
      <c r="P269" s="84">
        <v>322830</v>
      </c>
      <c r="Q269" s="38" t="s">
        <v>576</v>
      </c>
      <c r="R269" s="38" t="s">
        <v>293</v>
      </c>
      <c r="S269" s="84" t="s">
        <v>592</v>
      </c>
      <c r="T269" s="84" t="s">
        <v>592</v>
      </c>
      <c r="U269" s="84" t="s">
        <v>322</v>
      </c>
      <c r="V269" s="84" t="s">
        <v>266</v>
      </c>
      <c r="W269" s="84">
        <v>0</v>
      </c>
      <c r="X269" s="38" t="s">
        <v>1015</v>
      </c>
      <c r="Y269" s="84">
        <v>22604793</v>
      </c>
      <c r="Z269" s="38" t="s">
        <v>1643</v>
      </c>
      <c r="AA269" s="108" t="s">
        <v>1644</v>
      </c>
      <c r="AB269" s="84">
        <v>41488</v>
      </c>
      <c r="AC269" s="108" t="s">
        <v>1566</v>
      </c>
      <c r="AD269" s="84">
        <v>24</v>
      </c>
      <c r="AE269" s="84" t="s">
        <v>1011</v>
      </c>
      <c r="AF269" s="84" t="s">
        <v>991</v>
      </c>
      <c r="AG269" s="108" t="s">
        <v>1645</v>
      </c>
      <c r="AH269" s="84" t="s">
        <v>993</v>
      </c>
      <c r="AI269" s="108" t="s">
        <v>1644</v>
      </c>
      <c r="AJ269" s="84">
        <v>2150</v>
      </c>
      <c r="AK269" s="84">
        <v>2150</v>
      </c>
      <c r="AL269" s="108" t="s">
        <v>1605</v>
      </c>
      <c r="AM269" s="84">
        <v>32520</v>
      </c>
      <c r="AN269" s="112">
        <v>2786.88</v>
      </c>
      <c r="AO269" s="112">
        <v>35306.879999999997</v>
      </c>
      <c r="AP269" s="112">
        <v>8968</v>
      </c>
      <c r="AQ269" s="112">
        <v>374.12</v>
      </c>
      <c r="AR269" s="112">
        <v>9342.1200000000008</v>
      </c>
      <c r="AS269" s="112">
        <v>8968</v>
      </c>
      <c r="AT269" s="112">
        <v>374.12</v>
      </c>
      <c r="AU269" s="112">
        <v>9342.1200000000008</v>
      </c>
      <c r="AV269" s="84">
        <v>46</v>
      </c>
      <c r="AW269" s="84">
        <v>1144</v>
      </c>
      <c r="AX269" s="84" t="s">
        <v>995</v>
      </c>
      <c r="AY269" s="108"/>
      <c r="AZ269" s="84"/>
      <c r="BA269" s="84"/>
      <c r="BB269" s="84" t="s">
        <v>2334</v>
      </c>
      <c r="BC269" s="84"/>
      <c r="BD269" s="108"/>
      <c r="BE269" s="84">
        <v>0</v>
      </c>
      <c r="BF269" s="38" t="s">
        <v>592</v>
      </c>
      <c r="BG269" s="84" t="s">
        <v>2562</v>
      </c>
      <c r="BH269" s="114" t="s">
        <v>2892</v>
      </c>
      <c r="BI269" s="38" t="s">
        <v>112</v>
      </c>
      <c r="BJ269" s="85">
        <v>45867</v>
      </c>
      <c r="BK269" s="84" t="s">
        <v>124</v>
      </c>
      <c r="BL269" s="38"/>
      <c r="BM269" s="115"/>
      <c r="BN269" s="116" t="s">
        <v>112</v>
      </c>
      <c r="BO269" s="84" t="s">
        <v>244</v>
      </c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136991</v>
      </c>
      <c r="J270" s="38" t="s">
        <v>529</v>
      </c>
      <c r="K270" s="84">
        <v>136991</v>
      </c>
      <c r="L270" s="84" t="s">
        <v>488</v>
      </c>
      <c r="M270" s="38" t="s">
        <v>489</v>
      </c>
      <c r="N270" s="84">
        <v>231164</v>
      </c>
      <c r="O270" s="84" t="s">
        <v>530</v>
      </c>
      <c r="P270" s="84">
        <v>339034</v>
      </c>
      <c r="Q270" s="38" t="s">
        <v>593</v>
      </c>
      <c r="R270" s="38" t="s">
        <v>293</v>
      </c>
      <c r="S270" s="84" t="s">
        <v>594</v>
      </c>
      <c r="T270" s="84" t="s">
        <v>594</v>
      </c>
      <c r="U270" s="84" t="s">
        <v>265</v>
      </c>
      <c r="V270" s="84" t="s">
        <v>266</v>
      </c>
      <c r="W270" s="84">
        <v>0</v>
      </c>
      <c r="X270" s="38" t="s">
        <v>1015</v>
      </c>
      <c r="Y270" s="84">
        <v>22843038</v>
      </c>
      <c r="Z270" s="38" t="s">
        <v>1646</v>
      </c>
      <c r="AA270" s="108" t="s">
        <v>1647</v>
      </c>
      <c r="AB270" s="84">
        <v>41488</v>
      </c>
      <c r="AC270" s="108" t="s">
        <v>1566</v>
      </c>
      <c r="AD270" s="84">
        <v>24</v>
      </c>
      <c r="AE270" s="84" t="s">
        <v>1011</v>
      </c>
      <c r="AF270" s="84" t="s">
        <v>1019</v>
      </c>
      <c r="AG270" s="108" t="s">
        <v>1648</v>
      </c>
      <c r="AH270" s="84" t="s">
        <v>993</v>
      </c>
      <c r="AI270" s="108" t="s">
        <v>1647</v>
      </c>
      <c r="AJ270" s="84">
        <v>2150</v>
      </c>
      <c r="AK270" s="84">
        <v>2150</v>
      </c>
      <c r="AL270" s="108" t="s">
        <v>994</v>
      </c>
      <c r="AM270" s="84">
        <v>29605.39</v>
      </c>
      <c r="AN270" s="112">
        <v>1185.3499999999999</v>
      </c>
      <c r="AO270" s="112">
        <v>30790.74</v>
      </c>
      <c r="AP270" s="112">
        <v>11882.61</v>
      </c>
      <c r="AQ270" s="112">
        <v>727.65</v>
      </c>
      <c r="AR270" s="112">
        <v>12610.26</v>
      </c>
      <c r="AS270" s="112">
        <v>11882.61</v>
      </c>
      <c r="AT270" s="112">
        <v>727.65</v>
      </c>
      <c r="AU270" s="112">
        <v>12610.26</v>
      </c>
      <c r="AV270" s="84">
        <v>47</v>
      </c>
      <c r="AW270" s="84">
        <v>1294</v>
      </c>
      <c r="AX270" s="84" t="s">
        <v>995</v>
      </c>
      <c r="AY270" s="108"/>
      <c r="AZ270" s="84"/>
      <c r="BA270" s="84"/>
      <c r="BB270" s="84" t="s">
        <v>2334</v>
      </c>
      <c r="BC270" s="84"/>
      <c r="BD270" s="108"/>
      <c r="BE270" s="84">
        <v>0</v>
      </c>
      <c r="BF270" s="38" t="s">
        <v>594</v>
      </c>
      <c r="BG270" s="84" t="s">
        <v>2563</v>
      </c>
      <c r="BH270" s="114" t="s">
        <v>2892</v>
      </c>
      <c r="BI270" s="38" t="s">
        <v>112</v>
      </c>
      <c r="BJ270" s="85">
        <v>45866</v>
      </c>
      <c r="BK270" s="84" t="s">
        <v>123</v>
      </c>
      <c r="BL270" s="38"/>
      <c r="BM270" s="115"/>
      <c r="BN270" s="116" t="s">
        <v>112</v>
      </c>
      <c r="BO270" s="84" t="s">
        <v>244</v>
      </c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132839</v>
      </c>
      <c r="J271" s="38" t="s">
        <v>249</v>
      </c>
      <c r="K271" s="84">
        <v>132839</v>
      </c>
      <c r="L271" s="84" t="s">
        <v>488</v>
      </c>
      <c r="M271" s="38" t="s">
        <v>489</v>
      </c>
      <c r="N271" s="84">
        <v>255174</v>
      </c>
      <c r="O271" s="84" t="s">
        <v>585</v>
      </c>
      <c r="P271" s="84">
        <v>344315</v>
      </c>
      <c r="Q271" s="38" t="s">
        <v>595</v>
      </c>
      <c r="R271" s="38" t="s">
        <v>293</v>
      </c>
      <c r="S271" s="84" t="s">
        <v>596</v>
      </c>
      <c r="T271" s="84" t="s">
        <v>596</v>
      </c>
      <c r="U271" s="84" t="s">
        <v>275</v>
      </c>
      <c r="V271" s="84" t="s">
        <v>266</v>
      </c>
      <c r="W271" s="84">
        <v>0</v>
      </c>
      <c r="X271" s="38" t="s">
        <v>1608</v>
      </c>
      <c r="Y271" s="84">
        <v>23409984</v>
      </c>
      <c r="Z271" s="38" t="s">
        <v>1649</v>
      </c>
      <c r="AA271" s="108" t="s">
        <v>1650</v>
      </c>
      <c r="AB271" s="84">
        <v>61195</v>
      </c>
      <c r="AC271" s="108" t="s">
        <v>1010</v>
      </c>
      <c r="AD271" s="84">
        <v>24</v>
      </c>
      <c r="AE271" s="84" t="s">
        <v>1120</v>
      </c>
      <c r="AF271" s="84" t="s">
        <v>1019</v>
      </c>
      <c r="AG271" s="108" t="s">
        <v>1651</v>
      </c>
      <c r="AH271" s="84" t="s">
        <v>993</v>
      </c>
      <c r="AI271" s="108" t="s">
        <v>1650</v>
      </c>
      <c r="AJ271" s="84">
        <v>3150</v>
      </c>
      <c r="AK271" s="84">
        <v>3150</v>
      </c>
      <c r="AL271" s="108" t="s">
        <v>994</v>
      </c>
      <c r="AM271" s="84">
        <v>25448</v>
      </c>
      <c r="AN271" s="112">
        <v>318.26</v>
      </c>
      <c r="AO271" s="112">
        <v>25766.26</v>
      </c>
      <c r="AP271" s="112">
        <v>35747</v>
      </c>
      <c r="AQ271" s="112">
        <v>4064.74</v>
      </c>
      <c r="AR271" s="112">
        <v>39811.74</v>
      </c>
      <c r="AS271" s="112">
        <v>35747</v>
      </c>
      <c r="AT271" s="112">
        <v>4064.74</v>
      </c>
      <c r="AU271" s="112">
        <v>39811.74</v>
      </c>
      <c r="AV271" s="84">
        <v>48</v>
      </c>
      <c r="AW271" s="84">
        <v>1418</v>
      </c>
      <c r="AX271" s="84" t="s">
        <v>995</v>
      </c>
      <c r="AY271" s="108"/>
      <c r="AZ271" s="84"/>
      <c r="BA271" s="84"/>
      <c r="BB271" s="84" t="s">
        <v>2334</v>
      </c>
      <c r="BC271" s="84"/>
      <c r="BD271" s="108"/>
      <c r="BE271" s="84">
        <v>0</v>
      </c>
      <c r="BF271" s="38" t="s">
        <v>596</v>
      </c>
      <c r="BG271" s="84" t="s">
        <v>2564</v>
      </c>
      <c r="BH271" s="114" t="s">
        <v>2892</v>
      </c>
      <c r="BI271" s="38" t="s">
        <v>112</v>
      </c>
      <c r="BJ271" s="85">
        <v>45867</v>
      </c>
      <c r="BK271" s="84" t="s">
        <v>128</v>
      </c>
      <c r="BL271" s="38"/>
      <c r="BM271" s="115"/>
      <c r="BN271" s="116" t="s">
        <v>112</v>
      </c>
      <c r="BO271" s="84" t="s">
        <v>244</v>
      </c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133422</v>
      </c>
      <c r="J272" s="38" t="s">
        <v>581</v>
      </c>
      <c r="K272" s="84">
        <v>133422</v>
      </c>
      <c r="L272" s="84" t="s">
        <v>488</v>
      </c>
      <c r="M272" s="38" t="s">
        <v>489</v>
      </c>
      <c r="N272" s="84">
        <v>253598</v>
      </c>
      <c r="O272" s="84" t="s">
        <v>582</v>
      </c>
      <c r="P272" s="84">
        <v>345620</v>
      </c>
      <c r="Q272" s="38" t="s">
        <v>597</v>
      </c>
      <c r="R272" s="38" t="s">
        <v>293</v>
      </c>
      <c r="S272" s="84" t="s">
        <v>598</v>
      </c>
      <c r="T272" s="84" t="s">
        <v>598</v>
      </c>
      <c r="U272" s="84" t="s">
        <v>265</v>
      </c>
      <c r="V272" s="84" t="s">
        <v>266</v>
      </c>
      <c r="W272" s="84">
        <v>0</v>
      </c>
      <c r="X272" s="38" t="s">
        <v>1608</v>
      </c>
      <c r="Y272" s="84">
        <v>23531708</v>
      </c>
      <c r="Z272" s="38" t="s">
        <v>1652</v>
      </c>
      <c r="AA272" s="108" t="s">
        <v>1653</v>
      </c>
      <c r="AB272" s="84">
        <v>66381</v>
      </c>
      <c r="AC272" s="108" t="s">
        <v>1010</v>
      </c>
      <c r="AD272" s="84">
        <v>24</v>
      </c>
      <c r="AE272" s="84" t="s">
        <v>1120</v>
      </c>
      <c r="AF272" s="84" t="s">
        <v>991</v>
      </c>
      <c r="AG272" s="108" t="s">
        <v>1654</v>
      </c>
      <c r="AH272" s="84" t="s">
        <v>993</v>
      </c>
      <c r="AI272" s="108" t="s">
        <v>1653</v>
      </c>
      <c r="AJ272" s="84">
        <v>3450</v>
      </c>
      <c r="AK272" s="84">
        <v>3450</v>
      </c>
      <c r="AL272" s="108" t="s">
        <v>1014</v>
      </c>
      <c r="AM272" s="84">
        <v>25635.91</v>
      </c>
      <c r="AN272" s="112">
        <v>3749.1</v>
      </c>
      <c r="AO272" s="112">
        <v>29385.01</v>
      </c>
      <c r="AP272" s="112">
        <v>41678.410000000003</v>
      </c>
      <c r="AQ272" s="112">
        <v>5134.21</v>
      </c>
      <c r="AR272" s="112">
        <v>46812.62</v>
      </c>
      <c r="AS272" s="112">
        <v>41679.089999999997</v>
      </c>
      <c r="AT272" s="112">
        <v>5134.21</v>
      </c>
      <c r="AU272" s="112">
        <v>46813.3</v>
      </c>
      <c r="AV272" s="84">
        <v>46</v>
      </c>
      <c r="AW272" s="84">
        <v>1265</v>
      </c>
      <c r="AX272" s="84" t="s">
        <v>995</v>
      </c>
      <c r="AY272" s="108"/>
      <c r="AZ272" s="84"/>
      <c r="BA272" s="84"/>
      <c r="BB272" s="84" t="s">
        <v>2334</v>
      </c>
      <c r="BC272" s="84"/>
      <c r="BD272" s="108"/>
      <c r="BE272" s="84">
        <v>0</v>
      </c>
      <c r="BF272" s="38" t="s">
        <v>598</v>
      </c>
      <c r="BG272" s="84" t="s">
        <v>2565</v>
      </c>
      <c r="BH272" s="114" t="s">
        <v>2892</v>
      </c>
      <c r="BI272" s="38" t="s">
        <v>112</v>
      </c>
      <c r="BJ272" s="85">
        <v>45866</v>
      </c>
      <c r="BK272" s="84" t="s">
        <v>123</v>
      </c>
      <c r="BL272" s="38"/>
      <c r="BM272" s="115"/>
      <c r="BN272" s="116" t="s">
        <v>112</v>
      </c>
      <c r="BO272" s="84" t="s">
        <v>244</v>
      </c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132839</v>
      </c>
      <c r="J273" s="38" t="s">
        <v>249</v>
      </c>
      <c r="K273" s="84">
        <v>132839</v>
      </c>
      <c r="L273" s="84" t="s">
        <v>488</v>
      </c>
      <c r="M273" s="38" t="s">
        <v>489</v>
      </c>
      <c r="N273" s="84">
        <v>255174</v>
      </c>
      <c r="O273" s="84" t="s">
        <v>585</v>
      </c>
      <c r="P273" s="84">
        <v>344315</v>
      </c>
      <c r="Q273" s="38" t="s">
        <v>595</v>
      </c>
      <c r="R273" s="38" t="s">
        <v>293</v>
      </c>
      <c r="S273" s="84" t="s">
        <v>599</v>
      </c>
      <c r="T273" s="84" t="s">
        <v>599</v>
      </c>
      <c r="U273" s="84" t="s">
        <v>322</v>
      </c>
      <c r="V273" s="84" t="s">
        <v>266</v>
      </c>
      <c r="W273" s="84">
        <v>0</v>
      </c>
      <c r="X273" s="38" t="s">
        <v>1015</v>
      </c>
      <c r="Y273" s="84">
        <v>23554296</v>
      </c>
      <c r="Z273" s="38" t="s">
        <v>1655</v>
      </c>
      <c r="AA273" s="108" t="s">
        <v>1650</v>
      </c>
      <c r="AB273" s="84">
        <v>61195</v>
      </c>
      <c r="AC273" s="108" t="s">
        <v>1010</v>
      </c>
      <c r="AD273" s="84">
        <v>24</v>
      </c>
      <c r="AE273" s="84" t="s">
        <v>1120</v>
      </c>
      <c r="AF273" s="84" t="s">
        <v>1019</v>
      </c>
      <c r="AG273" s="108" t="s">
        <v>1651</v>
      </c>
      <c r="AH273" s="84" t="s">
        <v>993</v>
      </c>
      <c r="AI273" s="108" t="s">
        <v>1650</v>
      </c>
      <c r="AJ273" s="84">
        <v>3150</v>
      </c>
      <c r="AK273" s="84">
        <v>3150</v>
      </c>
      <c r="AL273" s="108" t="s">
        <v>994</v>
      </c>
      <c r="AM273" s="84">
        <v>24060.26</v>
      </c>
      <c r="AN273" s="112">
        <v>0</v>
      </c>
      <c r="AO273" s="112">
        <v>24060.26</v>
      </c>
      <c r="AP273" s="112">
        <v>37134.74</v>
      </c>
      <c r="AQ273" s="112">
        <v>4008</v>
      </c>
      <c r="AR273" s="112">
        <v>41142.74</v>
      </c>
      <c r="AS273" s="112">
        <v>37134.74</v>
      </c>
      <c r="AT273" s="112">
        <v>4008</v>
      </c>
      <c r="AU273" s="112">
        <v>41142.74</v>
      </c>
      <c r="AV273" s="84">
        <v>48</v>
      </c>
      <c r="AW273" s="84">
        <v>1418</v>
      </c>
      <c r="AX273" s="84" t="s">
        <v>995</v>
      </c>
      <c r="AY273" s="108"/>
      <c r="AZ273" s="84"/>
      <c r="BA273" s="84"/>
      <c r="BB273" s="84" t="s">
        <v>2334</v>
      </c>
      <c r="BC273" s="84"/>
      <c r="BD273" s="108"/>
      <c r="BE273" s="84">
        <v>0</v>
      </c>
      <c r="BF273" s="38" t="s">
        <v>599</v>
      </c>
      <c r="BG273" s="84" t="s">
        <v>2566</v>
      </c>
      <c r="BH273" s="114" t="s">
        <v>2892</v>
      </c>
      <c r="BI273" s="38" t="s">
        <v>112</v>
      </c>
      <c r="BJ273" s="85">
        <v>45867</v>
      </c>
      <c r="BK273" s="84" t="s">
        <v>125</v>
      </c>
      <c r="BL273" s="38"/>
      <c r="BM273" s="115"/>
      <c r="BN273" s="116" t="s">
        <v>112</v>
      </c>
      <c r="BO273" s="84" t="s">
        <v>244</v>
      </c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132839</v>
      </c>
      <c r="J274" s="38" t="s">
        <v>249</v>
      </c>
      <c r="K274" s="84">
        <v>132839</v>
      </c>
      <c r="L274" s="84" t="s">
        <v>488</v>
      </c>
      <c r="M274" s="38" t="s">
        <v>489</v>
      </c>
      <c r="N274" s="84">
        <v>255174</v>
      </c>
      <c r="O274" s="84" t="s">
        <v>585</v>
      </c>
      <c r="P274" s="84">
        <v>344315</v>
      </c>
      <c r="Q274" s="38" t="s">
        <v>595</v>
      </c>
      <c r="R274" s="38" t="s">
        <v>293</v>
      </c>
      <c r="S274" s="84" t="s">
        <v>600</v>
      </c>
      <c r="T274" s="84" t="s">
        <v>600</v>
      </c>
      <c r="U274" s="84" t="s">
        <v>258</v>
      </c>
      <c r="V274" s="84" t="s">
        <v>266</v>
      </c>
      <c r="W274" s="84">
        <v>0</v>
      </c>
      <c r="X274" s="38" t="s">
        <v>1015</v>
      </c>
      <c r="Y274" s="84">
        <v>23555424</v>
      </c>
      <c r="Z274" s="38" t="s">
        <v>1656</v>
      </c>
      <c r="AA274" s="108" t="s">
        <v>1650</v>
      </c>
      <c r="AB274" s="84">
        <v>61195</v>
      </c>
      <c r="AC274" s="108" t="s">
        <v>1010</v>
      </c>
      <c r="AD274" s="84">
        <v>24</v>
      </c>
      <c r="AE274" s="84" t="s">
        <v>1120</v>
      </c>
      <c r="AF274" s="84" t="s">
        <v>1019</v>
      </c>
      <c r="AG274" s="108" t="s">
        <v>1651</v>
      </c>
      <c r="AH274" s="84" t="s">
        <v>993</v>
      </c>
      <c r="AI274" s="108" t="s">
        <v>1650</v>
      </c>
      <c r="AJ274" s="84">
        <v>3150</v>
      </c>
      <c r="AK274" s="84">
        <v>3150</v>
      </c>
      <c r="AL274" s="108" t="s">
        <v>1657</v>
      </c>
      <c r="AM274" s="84">
        <v>27353</v>
      </c>
      <c r="AN274" s="112">
        <v>1221.98</v>
      </c>
      <c r="AO274" s="112">
        <v>28574.98</v>
      </c>
      <c r="AP274" s="112">
        <v>33842</v>
      </c>
      <c r="AQ274" s="112">
        <v>3378.02</v>
      </c>
      <c r="AR274" s="112">
        <v>37220.019999999997</v>
      </c>
      <c r="AS274" s="112">
        <v>33842</v>
      </c>
      <c r="AT274" s="112">
        <v>3378.02</v>
      </c>
      <c r="AU274" s="112">
        <v>37220.019999999997</v>
      </c>
      <c r="AV274" s="84">
        <v>48</v>
      </c>
      <c r="AW274" s="84">
        <v>1388</v>
      </c>
      <c r="AX274" s="84" t="s">
        <v>995</v>
      </c>
      <c r="AY274" s="108"/>
      <c r="AZ274" s="84"/>
      <c r="BA274" s="84"/>
      <c r="BB274" s="84" t="s">
        <v>2334</v>
      </c>
      <c r="BC274" s="84"/>
      <c r="BD274" s="108"/>
      <c r="BE274" s="84">
        <v>0</v>
      </c>
      <c r="BF274" s="38" t="s">
        <v>600</v>
      </c>
      <c r="BG274" s="84" t="s">
        <v>2567</v>
      </c>
      <c r="BH274" s="114" t="s">
        <v>2892</v>
      </c>
      <c r="BI274" s="38" t="s">
        <v>112</v>
      </c>
      <c r="BJ274" s="85">
        <v>45867</v>
      </c>
      <c r="BK274" s="84" t="s">
        <v>124</v>
      </c>
      <c r="BL274" s="38"/>
      <c r="BM274" s="115"/>
      <c r="BN274" s="116" t="s">
        <v>112</v>
      </c>
      <c r="BO274" s="84" t="s">
        <v>244</v>
      </c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136991</v>
      </c>
      <c r="J275" s="38" t="s">
        <v>529</v>
      </c>
      <c r="K275" s="84">
        <v>136991</v>
      </c>
      <c r="L275" s="84" t="s">
        <v>488</v>
      </c>
      <c r="M275" s="38" t="s">
        <v>489</v>
      </c>
      <c r="N275" s="84">
        <v>231164</v>
      </c>
      <c r="O275" s="84" t="s">
        <v>530</v>
      </c>
      <c r="P275" s="84">
        <v>352934</v>
      </c>
      <c r="Q275" s="38" t="s">
        <v>601</v>
      </c>
      <c r="R275" s="38" t="s">
        <v>293</v>
      </c>
      <c r="S275" s="84" t="s">
        <v>602</v>
      </c>
      <c r="T275" s="84" t="s">
        <v>602</v>
      </c>
      <c r="U275" s="84" t="s">
        <v>275</v>
      </c>
      <c r="V275" s="84" t="s">
        <v>266</v>
      </c>
      <c r="W275" s="84">
        <v>0</v>
      </c>
      <c r="X275" s="38" t="s">
        <v>1015</v>
      </c>
      <c r="Y275" s="84">
        <v>23921041</v>
      </c>
      <c r="Z275" s="38" t="s">
        <v>1658</v>
      </c>
      <c r="AA275" s="108" t="s">
        <v>1062</v>
      </c>
      <c r="AB275" s="84">
        <v>46674</v>
      </c>
      <c r="AC275" s="108" t="s">
        <v>1566</v>
      </c>
      <c r="AD275" s="84">
        <v>24</v>
      </c>
      <c r="AE275" s="84" t="s">
        <v>1011</v>
      </c>
      <c r="AF275" s="84" t="s">
        <v>1019</v>
      </c>
      <c r="AG275" s="108" t="s">
        <v>1063</v>
      </c>
      <c r="AH275" s="84" t="s">
        <v>993</v>
      </c>
      <c r="AI275" s="108" t="s">
        <v>1062</v>
      </c>
      <c r="AJ275" s="84">
        <v>2400</v>
      </c>
      <c r="AK275" s="84">
        <v>2400</v>
      </c>
      <c r="AL275" s="108" t="s">
        <v>994</v>
      </c>
      <c r="AM275" s="84">
        <v>8363.6299999999992</v>
      </c>
      <c r="AN275" s="112">
        <v>152.61000000000001</v>
      </c>
      <c r="AO275" s="112">
        <v>8516.24</v>
      </c>
      <c r="AP275" s="112">
        <v>39782.07</v>
      </c>
      <c r="AQ275" s="112">
        <v>6846.02</v>
      </c>
      <c r="AR275" s="112">
        <v>46628.09</v>
      </c>
      <c r="AS275" s="112">
        <v>39782.370000000003</v>
      </c>
      <c r="AT275" s="112">
        <v>6846.02</v>
      </c>
      <c r="AU275" s="112">
        <v>46628.39</v>
      </c>
      <c r="AV275" s="84">
        <v>47</v>
      </c>
      <c r="AW275" s="84">
        <v>1386</v>
      </c>
      <c r="AX275" s="84" t="s">
        <v>995</v>
      </c>
      <c r="AY275" s="108"/>
      <c r="AZ275" s="84"/>
      <c r="BA275" s="84"/>
      <c r="BB275" s="84" t="s">
        <v>2334</v>
      </c>
      <c r="BC275" s="84"/>
      <c r="BD275" s="108"/>
      <c r="BE275" s="84">
        <v>0</v>
      </c>
      <c r="BF275" s="38" t="s">
        <v>602</v>
      </c>
      <c r="BG275" s="84" t="s">
        <v>2568</v>
      </c>
      <c r="BH275" s="114" t="s">
        <v>2892</v>
      </c>
      <c r="BI275" s="38" t="s">
        <v>112</v>
      </c>
      <c r="BJ275" s="85">
        <v>45866</v>
      </c>
      <c r="BK275" s="84" t="s">
        <v>128</v>
      </c>
      <c r="BL275" s="38"/>
      <c r="BM275" s="115"/>
      <c r="BN275" s="116" t="s">
        <v>112</v>
      </c>
      <c r="BO275" s="84" t="s">
        <v>244</v>
      </c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136991</v>
      </c>
      <c r="J276" s="38" t="s">
        <v>529</v>
      </c>
      <c r="K276" s="84">
        <v>136991</v>
      </c>
      <c r="L276" s="84" t="s">
        <v>488</v>
      </c>
      <c r="M276" s="38" t="s">
        <v>489</v>
      </c>
      <c r="N276" s="84">
        <v>231164</v>
      </c>
      <c r="O276" s="84" t="s">
        <v>530</v>
      </c>
      <c r="P276" s="84">
        <v>352934</v>
      </c>
      <c r="Q276" s="38" t="s">
        <v>601</v>
      </c>
      <c r="R276" s="38" t="s">
        <v>293</v>
      </c>
      <c r="S276" s="84" t="s">
        <v>603</v>
      </c>
      <c r="T276" s="84" t="s">
        <v>603</v>
      </c>
      <c r="U276" s="84" t="s">
        <v>275</v>
      </c>
      <c r="V276" s="84" t="s">
        <v>266</v>
      </c>
      <c r="W276" s="84">
        <v>0</v>
      </c>
      <c r="X276" s="38" t="s">
        <v>1015</v>
      </c>
      <c r="Y276" s="84">
        <v>23921305</v>
      </c>
      <c r="Z276" s="38" t="s">
        <v>1659</v>
      </c>
      <c r="AA276" s="108" t="s">
        <v>1062</v>
      </c>
      <c r="AB276" s="84">
        <v>46674</v>
      </c>
      <c r="AC276" s="108" t="s">
        <v>1566</v>
      </c>
      <c r="AD276" s="84">
        <v>24</v>
      </c>
      <c r="AE276" s="84" t="s">
        <v>1011</v>
      </c>
      <c r="AF276" s="84" t="s">
        <v>1019</v>
      </c>
      <c r="AG276" s="108" t="s">
        <v>1063</v>
      </c>
      <c r="AH276" s="84" t="s">
        <v>993</v>
      </c>
      <c r="AI276" s="108" t="s">
        <v>1062</v>
      </c>
      <c r="AJ276" s="84">
        <v>2400</v>
      </c>
      <c r="AK276" s="84">
        <v>2400</v>
      </c>
      <c r="AL276" s="108" t="s">
        <v>994</v>
      </c>
      <c r="AM276" s="84">
        <v>10076.52</v>
      </c>
      <c r="AN276" s="112">
        <v>534</v>
      </c>
      <c r="AO276" s="112">
        <v>10610.52</v>
      </c>
      <c r="AP276" s="112">
        <v>40175.21</v>
      </c>
      <c r="AQ276" s="112">
        <v>7451.91</v>
      </c>
      <c r="AR276" s="112">
        <v>47627.12</v>
      </c>
      <c r="AS276" s="112">
        <v>40175.480000000003</v>
      </c>
      <c r="AT276" s="112">
        <v>7451.91</v>
      </c>
      <c r="AU276" s="112">
        <v>47627.39</v>
      </c>
      <c r="AV276" s="84">
        <v>47</v>
      </c>
      <c r="AW276" s="84">
        <v>1355</v>
      </c>
      <c r="AX276" s="84" t="s">
        <v>995</v>
      </c>
      <c r="AY276" s="108"/>
      <c r="AZ276" s="84"/>
      <c r="BA276" s="84"/>
      <c r="BB276" s="84" t="s">
        <v>2334</v>
      </c>
      <c r="BC276" s="84"/>
      <c r="BD276" s="108"/>
      <c r="BE276" s="84">
        <v>0</v>
      </c>
      <c r="BF276" s="38" t="s">
        <v>603</v>
      </c>
      <c r="BG276" s="84" t="s">
        <v>2569</v>
      </c>
      <c r="BH276" s="114" t="s">
        <v>2892</v>
      </c>
      <c r="BI276" s="38" t="s">
        <v>112</v>
      </c>
      <c r="BJ276" s="85">
        <v>45866</v>
      </c>
      <c r="BK276" s="84" t="s">
        <v>123</v>
      </c>
      <c r="BL276" s="38"/>
      <c r="BM276" s="115"/>
      <c r="BN276" s="116" t="s">
        <v>112</v>
      </c>
      <c r="BO276" s="84" t="s">
        <v>244</v>
      </c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136991</v>
      </c>
      <c r="J277" s="38" t="s">
        <v>529</v>
      </c>
      <c r="K277" s="84">
        <v>136991</v>
      </c>
      <c r="L277" s="84" t="s">
        <v>488</v>
      </c>
      <c r="M277" s="38" t="s">
        <v>489</v>
      </c>
      <c r="N277" s="84">
        <v>231164</v>
      </c>
      <c r="O277" s="84" t="s">
        <v>530</v>
      </c>
      <c r="P277" s="84">
        <v>352934</v>
      </c>
      <c r="Q277" s="38" t="s">
        <v>601</v>
      </c>
      <c r="R277" s="38" t="s">
        <v>293</v>
      </c>
      <c r="S277" s="84" t="s">
        <v>604</v>
      </c>
      <c r="T277" s="84" t="s">
        <v>604</v>
      </c>
      <c r="U277" s="84" t="s">
        <v>258</v>
      </c>
      <c r="V277" s="84" t="s">
        <v>266</v>
      </c>
      <c r="W277" s="84">
        <v>0</v>
      </c>
      <c r="X277" s="38" t="s">
        <v>1015</v>
      </c>
      <c r="Y277" s="84">
        <v>23925507</v>
      </c>
      <c r="Z277" s="38" t="s">
        <v>1660</v>
      </c>
      <c r="AA277" s="108" t="s">
        <v>1062</v>
      </c>
      <c r="AB277" s="84">
        <v>46674</v>
      </c>
      <c r="AC277" s="108" t="s">
        <v>1566</v>
      </c>
      <c r="AD277" s="84">
        <v>24</v>
      </c>
      <c r="AE277" s="84" t="s">
        <v>1011</v>
      </c>
      <c r="AF277" s="84" t="s">
        <v>1019</v>
      </c>
      <c r="AG277" s="108" t="s">
        <v>1063</v>
      </c>
      <c r="AH277" s="84" t="s">
        <v>993</v>
      </c>
      <c r="AI277" s="108" t="s">
        <v>1062</v>
      </c>
      <c r="AJ277" s="84">
        <v>2400</v>
      </c>
      <c r="AK277" s="84">
        <v>2400</v>
      </c>
      <c r="AL277" s="108" t="s">
        <v>994</v>
      </c>
      <c r="AM277" s="84">
        <v>11772.93</v>
      </c>
      <c r="AN277" s="112">
        <v>1237.5899999999999</v>
      </c>
      <c r="AO277" s="112">
        <v>13010.52</v>
      </c>
      <c r="AP277" s="112">
        <v>38478.800000000003</v>
      </c>
      <c r="AQ277" s="112">
        <v>6748.32</v>
      </c>
      <c r="AR277" s="112">
        <v>45227.12</v>
      </c>
      <c r="AS277" s="112">
        <v>38479.07</v>
      </c>
      <c r="AT277" s="112">
        <v>6748.32</v>
      </c>
      <c r="AU277" s="112">
        <v>45227.39</v>
      </c>
      <c r="AV277" s="84">
        <v>47</v>
      </c>
      <c r="AW277" s="84">
        <v>1325</v>
      </c>
      <c r="AX277" s="84" t="s">
        <v>995</v>
      </c>
      <c r="AY277" s="108"/>
      <c r="AZ277" s="84"/>
      <c r="BA277" s="84"/>
      <c r="BB277" s="84" t="s">
        <v>2334</v>
      </c>
      <c r="BC277" s="84"/>
      <c r="BD277" s="108"/>
      <c r="BE277" s="84">
        <v>0</v>
      </c>
      <c r="BF277" s="38" t="s">
        <v>604</v>
      </c>
      <c r="BG277" s="84" t="s">
        <v>2570</v>
      </c>
      <c r="BH277" s="114" t="s">
        <v>2892</v>
      </c>
      <c r="BI277" s="38" t="s">
        <v>112</v>
      </c>
      <c r="BJ277" s="85">
        <v>45866</v>
      </c>
      <c r="BK277" s="84" t="s">
        <v>125</v>
      </c>
      <c r="BL277" s="38"/>
      <c r="BM277" s="115"/>
      <c r="BN277" s="116" t="s">
        <v>112</v>
      </c>
      <c r="BO277" s="84" t="s">
        <v>244</v>
      </c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136991</v>
      </c>
      <c r="J278" s="38" t="s">
        <v>529</v>
      </c>
      <c r="K278" s="84">
        <v>136991</v>
      </c>
      <c r="L278" s="84" t="s">
        <v>488</v>
      </c>
      <c r="M278" s="38" t="s">
        <v>489</v>
      </c>
      <c r="N278" s="84">
        <v>231164</v>
      </c>
      <c r="O278" s="84" t="s">
        <v>530</v>
      </c>
      <c r="P278" s="84">
        <v>352934</v>
      </c>
      <c r="Q278" s="38" t="s">
        <v>601</v>
      </c>
      <c r="R278" s="38" t="s">
        <v>293</v>
      </c>
      <c r="S278" s="84" t="s">
        <v>605</v>
      </c>
      <c r="T278" s="84" t="s">
        <v>605</v>
      </c>
      <c r="U278" s="84" t="s">
        <v>265</v>
      </c>
      <c r="V278" s="84" t="s">
        <v>266</v>
      </c>
      <c r="W278" s="84">
        <v>0</v>
      </c>
      <c r="X278" s="38" t="s">
        <v>1015</v>
      </c>
      <c r="Y278" s="84">
        <v>24009968</v>
      </c>
      <c r="Z278" s="38" t="s">
        <v>1661</v>
      </c>
      <c r="AA278" s="108" t="s">
        <v>1062</v>
      </c>
      <c r="AB278" s="84">
        <v>46674</v>
      </c>
      <c r="AC278" s="108" t="s">
        <v>1566</v>
      </c>
      <c r="AD278" s="84">
        <v>24</v>
      </c>
      <c r="AE278" s="84" t="s">
        <v>1011</v>
      </c>
      <c r="AF278" s="84" t="s">
        <v>1019</v>
      </c>
      <c r="AG278" s="108" t="s">
        <v>1063</v>
      </c>
      <c r="AH278" s="84" t="s">
        <v>993</v>
      </c>
      <c r="AI278" s="108" t="s">
        <v>1062</v>
      </c>
      <c r="AJ278" s="84">
        <v>2400</v>
      </c>
      <c r="AK278" s="84">
        <v>2400</v>
      </c>
      <c r="AL278" s="108" t="s">
        <v>994</v>
      </c>
      <c r="AM278" s="84">
        <v>11865.54</v>
      </c>
      <c r="AN278" s="112">
        <v>251.93</v>
      </c>
      <c r="AO278" s="112">
        <v>12117.47</v>
      </c>
      <c r="AP278" s="112">
        <v>36260.93</v>
      </c>
      <c r="AQ278" s="112">
        <v>5643.93</v>
      </c>
      <c r="AR278" s="112">
        <v>41904.86</v>
      </c>
      <c r="AS278" s="112">
        <v>36261.46</v>
      </c>
      <c r="AT278" s="112">
        <v>5643.93</v>
      </c>
      <c r="AU278" s="112">
        <v>41905.39</v>
      </c>
      <c r="AV278" s="84">
        <v>47</v>
      </c>
      <c r="AW278" s="84">
        <v>1386</v>
      </c>
      <c r="AX278" s="84" t="s">
        <v>995</v>
      </c>
      <c r="AY278" s="108"/>
      <c r="AZ278" s="84"/>
      <c r="BA278" s="84"/>
      <c r="BB278" s="84" t="s">
        <v>2334</v>
      </c>
      <c r="BC278" s="84"/>
      <c r="BD278" s="108"/>
      <c r="BE278" s="84">
        <v>0</v>
      </c>
      <c r="BF278" s="38" t="s">
        <v>605</v>
      </c>
      <c r="BG278" s="84" t="s">
        <v>2571</v>
      </c>
      <c r="BH278" s="114" t="s">
        <v>2892</v>
      </c>
      <c r="BI278" s="38" t="s">
        <v>112</v>
      </c>
      <c r="BJ278" s="85">
        <v>45866</v>
      </c>
      <c r="BK278" s="84" t="s">
        <v>123</v>
      </c>
      <c r="BL278" s="38"/>
      <c r="BM278" s="115"/>
      <c r="BN278" s="116" t="s">
        <v>112</v>
      </c>
      <c r="BO278" s="84" t="s">
        <v>244</v>
      </c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136991</v>
      </c>
      <c r="J279" s="38" t="s">
        <v>529</v>
      </c>
      <c r="K279" s="84">
        <v>136991</v>
      </c>
      <c r="L279" s="84" t="s">
        <v>488</v>
      </c>
      <c r="M279" s="38" t="s">
        <v>489</v>
      </c>
      <c r="N279" s="84">
        <v>231164</v>
      </c>
      <c r="O279" s="84" t="s">
        <v>530</v>
      </c>
      <c r="P279" s="84">
        <v>352934</v>
      </c>
      <c r="Q279" s="38" t="s">
        <v>601</v>
      </c>
      <c r="R279" s="38" t="s">
        <v>293</v>
      </c>
      <c r="S279" s="84" t="s">
        <v>606</v>
      </c>
      <c r="T279" s="84" t="s">
        <v>606</v>
      </c>
      <c r="U279" s="84" t="s">
        <v>275</v>
      </c>
      <c r="V279" s="84" t="s">
        <v>266</v>
      </c>
      <c r="W279" s="84">
        <v>0</v>
      </c>
      <c r="X279" s="38" t="s">
        <v>1015</v>
      </c>
      <c r="Y279" s="84">
        <v>24009973</v>
      </c>
      <c r="Z279" s="38" t="s">
        <v>1662</v>
      </c>
      <c r="AA279" s="108" t="s">
        <v>1062</v>
      </c>
      <c r="AB279" s="84">
        <v>46674</v>
      </c>
      <c r="AC279" s="108" t="s">
        <v>1566</v>
      </c>
      <c r="AD279" s="84">
        <v>24</v>
      </c>
      <c r="AE279" s="84" t="s">
        <v>1011</v>
      </c>
      <c r="AF279" s="84" t="s">
        <v>1019</v>
      </c>
      <c r="AG279" s="108" t="s">
        <v>1063</v>
      </c>
      <c r="AH279" s="84" t="s">
        <v>993</v>
      </c>
      <c r="AI279" s="108" t="s">
        <v>1062</v>
      </c>
      <c r="AJ279" s="84">
        <v>2400</v>
      </c>
      <c r="AK279" s="84">
        <v>2400</v>
      </c>
      <c r="AL279" s="108" t="s">
        <v>994</v>
      </c>
      <c r="AM279" s="84">
        <v>14707.61</v>
      </c>
      <c r="AN279" s="112">
        <v>0</v>
      </c>
      <c r="AO279" s="112">
        <v>14707.61</v>
      </c>
      <c r="AP279" s="112">
        <v>31966.39</v>
      </c>
      <c r="AQ279" s="112">
        <v>3975</v>
      </c>
      <c r="AR279" s="112">
        <v>35941.39</v>
      </c>
      <c r="AS279" s="112">
        <v>31966.39</v>
      </c>
      <c r="AT279" s="112">
        <v>3975</v>
      </c>
      <c r="AU279" s="112">
        <v>35941.39</v>
      </c>
      <c r="AV279" s="84">
        <v>48</v>
      </c>
      <c r="AW279" s="84">
        <v>1416</v>
      </c>
      <c r="AX279" s="84" t="s">
        <v>995</v>
      </c>
      <c r="AY279" s="108"/>
      <c r="AZ279" s="84"/>
      <c r="BA279" s="84"/>
      <c r="BB279" s="84" t="s">
        <v>2334</v>
      </c>
      <c r="BC279" s="84"/>
      <c r="BD279" s="108"/>
      <c r="BE279" s="84">
        <v>0</v>
      </c>
      <c r="BF279" s="38" t="s">
        <v>606</v>
      </c>
      <c r="BG279" s="84" t="s">
        <v>2572</v>
      </c>
      <c r="BH279" s="114" t="s">
        <v>2892</v>
      </c>
      <c r="BI279" s="38" t="s">
        <v>112</v>
      </c>
      <c r="BJ279" s="85">
        <v>45866</v>
      </c>
      <c r="BK279" s="84" t="s">
        <v>123</v>
      </c>
      <c r="BL279" s="38"/>
      <c r="BM279" s="115"/>
      <c r="BN279" s="116" t="s">
        <v>112</v>
      </c>
      <c r="BO279" s="84" t="s">
        <v>244</v>
      </c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136991</v>
      </c>
      <c r="J280" s="38" t="s">
        <v>529</v>
      </c>
      <c r="K280" s="84">
        <v>136991</v>
      </c>
      <c r="L280" s="84" t="s">
        <v>488</v>
      </c>
      <c r="M280" s="38" t="s">
        <v>489</v>
      </c>
      <c r="N280" s="84">
        <v>231164</v>
      </c>
      <c r="O280" s="84" t="s">
        <v>530</v>
      </c>
      <c r="P280" s="84">
        <v>352934</v>
      </c>
      <c r="Q280" s="38" t="s">
        <v>601</v>
      </c>
      <c r="R280" s="38" t="s">
        <v>293</v>
      </c>
      <c r="S280" s="84" t="s">
        <v>607</v>
      </c>
      <c r="T280" s="84" t="s">
        <v>607</v>
      </c>
      <c r="U280" s="84" t="s">
        <v>275</v>
      </c>
      <c r="V280" s="84" t="s">
        <v>266</v>
      </c>
      <c r="W280" s="84">
        <v>0</v>
      </c>
      <c r="X280" s="38" t="s">
        <v>1015</v>
      </c>
      <c r="Y280" s="84">
        <v>24174928</v>
      </c>
      <c r="Z280" s="38" t="s">
        <v>1663</v>
      </c>
      <c r="AA280" s="108" t="s">
        <v>1062</v>
      </c>
      <c r="AB280" s="84">
        <v>46674</v>
      </c>
      <c r="AC280" s="108" t="s">
        <v>1566</v>
      </c>
      <c r="AD280" s="84">
        <v>24</v>
      </c>
      <c r="AE280" s="84" t="s">
        <v>1011</v>
      </c>
      <c r="AF280" s="84" t="s">
        <v>1019</v>
      </c>
      <c r="AG280" s="108" t="s">
        <v>1063</v>
      </c>
      <c r="AH280" s="84" t="s">
        <v>993</v>
      </c>
      <c r="AI280" s="108" t="s">
        <v>1062</v>
      </c>
      <c r="AJ280" s="84">
        <v>2400</v>
      </c>
      <c r="AK280" s="84">
        <v>2400</v>
      </c>
      <c r="AL280" s="108" t="s">
        <v>994</v>
      </c>
      <c r="AM280" s="84">
        <v>10196.43</v>
      </c>
      <c r="AN280" s="112">
        <v>152.61000000000001</v>
      </c>
      <c r="AO280" s="112">
        <v>10349.040000000001</v>
      </c>
      <c r="AP280" s="112">
        <v>37343.08</v>
      </c>
      <c r="AQ280" s="112">
        <v>5921.82</v>
      </c>
      <c r="AR280" s="112">
        <v>43264.9</v>
      </c>
      <c r="AS280" s="112">
        <v>37343.57</v>
      </c>
      <c r="AT280" s="112">
        <v>5921.82</v>
      </c>
      <c r="AU280" s="112">
        <v>43265.39</v>
      </c>
      <c r="AV280" s="84">
        <v>47</v>
      </c>
      <c r="AW280" s="84">
        <v>1386</v>
      </c>
      <c r="AX280" s="84" t="s">
        <v>995</v>
      </c>
      <c r="AY280" s="108"/>
      <c r="AZ280" s="84"/>
      <c r="BA280" s="84"/>
      <c r="BB280" s="84" t="s">
        <v>2334</v>
      </c>
      <c r="BC280" s="84"/>
      <c r="BD280" s="108"/>
      <c r="BE280" s="84">
        <v>0</v>
      </c>
      <c r="BF280" s="38" t="s">
        <v>607</v>
      </c>
      <c r="BG280" s="84" t="s">
        <v>2573</v>
      </c>
      <c r="BH280" s="114" t="s">
        <v>2892</v>
      </c>
      <c r="BI280" s="38" t="s">
        <v>112</v>
      </c>
      <c r="BJ280" s="85">
        <v>45866</v>
      </c>
      <c r="BK280" s="84" t="s">
        <v>128</v>
      </c>
      <c r="BL280" s="38"/>
      <c r="BM280" s="115"/>
      <c r="BN280" s="116" t="s">
        <v>112</v>
      </c>
      <c r="BO280" s="84" t="s">
        <v>244</v>
      </c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133422</v>
      </c>
      <c r="J281" s="38" t="s">
        <v>581</v>
      </c>
      <c r="K281" s="84">
        <v>133422</v>
      </c>
      <c r="L281" s="84" t="s">
        <v>488</v>
      </c>
      <c r="M281" s="38" t="s">
        <v>489</v>
      </c>
      <c r="N281" s="84">
        <v>253598</v>
      </c>
      <c r="O281" s="84" t="s">
        <v>582</v>
      </c>
      <c r="P281" s="84">
        <v>333087</v>
      </c>
      <c r="Q281" s="38" t="s">
        <v>583</v>
      </c>
      <c r="R281" s="38" t="s">
        <v>293</v>
      </c>
      <c r="S281" s="84" t="s">
        <v>608</v>
      </c>
      <c r="T281" s="84" t="s">
        <v>608</v>
      </c>
      <c r="U281" s="84" t="s">
        <v>265</v>
      </c>
      <c r="V281" s="84" t="s">
        <v>266</v>
      </c>
      <c r="W281" s="84">
        <v>0</v>
      </c>
      <c r="X281" s="38" t="s">
        <v>1664</v>
      </c>
      <c r="Y281" s="84">
        <v>28081139</v>
      </c>
      <c r="Z281" s="38" t="s">
        <v>1665</v>
      </c>
      <c r="AA281" s="108" t="s">
        <v>1666</v>
      </c>
      <c r="AB281" s="84">
        <v>77692</v>
      </c>
      <c r="AC281" s="108" t="s">
        <v>1010</v>
      </c>
      <c r="AD281" s="84">
        <v>30</v>
      </c>
      <c r="AE281" s="84" t="s">
        <v>1120</v>
      </c>
      <c r="AF281" s="84" t="s">
        <v>991</v>
      </c>
      <c r="AG281" s="108" t="s">
        <v>1667</v>
      </c>
      <c r="AH281" s="84" t="s">
        <v>993</v>
      </c>
      <c r="AI281" s="108" t="s">
        <v>1666</v>
      </c>
      <c r="AJ281" s="84">
        <v>3400</v>
      </c>
      <c r="AK281" s="84">
        <v>3400</v>
      </c>
      <c r="AL281" s="108" t="s">
        <v>1014</v>
      </c>
      <c r="AM281" s="84">
        <v>7981.81</v>
      </c>
      <c r="AN281" s="112">
        <v>1205.06</v>
      </c>
      <c r="AO281" s="112">
        <v>9186.8700000000008</v>
      </c>
      <c r="AP281" s="112">
        <v>73004.789999999994</v>
      </c>
      <c r="AQ281" s="112">
        <v>19016.03</v>
      </c>
      <c r="AR281" s="112">
        <v>92020.82</v>
      </c>
      <c r="AS281" s="112">
        <v>73005.19</v>
      </c>
      <c r="AT281" s="112">
        <v>19016.03</v>
      </c>
      <c r="AU281" s="112">
        <v>92021.22</v>
      </c>
      <c r="AV281" s="84">
        <v>47</v>
      </c>
      <c r="AW281" s="84">
        <v>1357</v>
      </c>
      <c r="AX281" s="84" t="s">
        <v>995</v>
      </c>
      <c r="AY281" s="108"/>
      <c r="AZ281" s="84"/>
      <c r="BA281" s="84"/>
      <c r="BB281" s="84" t="s">
        <v>2334</v>
      </c>
      <c r="BC281" s="84"/>
      <c r="BD281" s="108"/>
      <c r="BE281" s="84">
        <v>0</v>
      </c>
      <c r="BF281" s="38" t="s">
        <v>608</v>
      </c>
      <c r="BG281" s="84" t="s">
        <v>2574</v>
      </c>
      <c r="BH281" s="114" t="s">
        <v>2892</v>
      </c>
      <c r="BI281" s="38" t="s">
        <v>112</v>
      </c>
      <c r="BJ281" s="85">
        <v>45866</v>
      </c>
      <c r="BK281" s="84" t="s">
        <v>125</v>
      </c>
      <c r="BL281" s="38"/>
      <c r="BM281" s="115"/>
      <c r="BN281" s="116" t="s">
        <v>112</v>
      </c>
      <c r="BO281" s="84" t="s">
        <v>244</v>
      </c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136059</v>
      </c>
      <c r="J282" s="38" t="s">
        <v>514</v>
      </c>
      <c r="K282" s="84">
        <v>136059</v>
      </c>
      <c r="L282" s="84" t="s">
        <v>488</v>
      </c>
      <c r="M282" s="38" t="s">
        <v>489</v>
      </c>
      <c r="N282" s="84">
        <v>278434</v>
      </c>
      <c r="O282" s="84" t="s">
        <v>609</v>
      </c>
      <c r="P282" s="84">
        <v>365825</v>
      </c>
      <c r="Q282" s="38" t="s">
        <v>610</v>
      </c>
      <c r="R282" s="38" t="s">
        <v>293</v>
      </c>
      <c r="S282" s="84" t="s">
        <v>611</v>
      </c>
      <c r="T282" s="84" t="s">
        <v>611</v>
      </c>
      <c r="U282" s="84" t="s">
        <v>265</v>
      </c>
      <c r="V282" s="84" t="s">
        <v>266</v>
      </c>
      <c r="W282" s="84">
        <v>0</v>
      </c>
      <c r="X282" s="38" t="s">
        <v>1015</v>
      </c>
      <c r="Y282" s="84">
        <v>28704153</v>
      </c>
      <c r="Z282" s="38" t="s">
        <v>1668</v>
      </c>
      <c r="AA282" s="108" t="s">
        <v>1669</v>
      </c>
      <c r="AB282" s="84">
        <v>63194</v>
      </c>
      <c r="AC282" s="108" t="s">
        <v>1010</v>
      </c>
      <c r="AD282" s="84">
        <v>30</v>
      </c>
      <c r="AE282" s="84" t="s">
        <v>1120</v>
      </c>
      <c r="AF282" s="84" t="s">
        <v>991</v>
      </c>
      <c r="AG282" s="108" t="s">
        <v>1670</v>
      </c>
      <c r="AH282" s="84" t="s">
        <v>1013</v>
      </c>
      <c r="AI282" s="108" t="s">
        <v>1669</v>
      </c>
      <c r="AJ282" s="84">
        <v>2750</v>
      </c>
      <c r="AK282" s="84">
        <v>2750</v>
      </c>
      <c r="AL282" s="108" t="s">
        <v>1671</v>
      </c>
      <c r="AM282" s="84">
        <v>20544.66</v>
      </c>
      <c r="AN282" s="112">
        <v>5099.91</v>
      </c>
      <c r="AO282" s="112">
        <v>25644.57</v>
      </c>
      <c r="AP282" s="112">
        <v>42649.34</v>
      </c>
      <c r="AQ282" s="112">
        <v>7300.09</v>
      </c>
      <c r="AR282" s="112">
        <v>49949.43</v>
      </c>
      <c r="AS282" s="112">
        <v>42649.34</v>
      </c>
      <c r="AT282" s="112">
        <v>7300.09</v>
      </c>
      <c r="AU282" s="112">
        <v>49949.43</v>
      </c>
      <c r="AV282" s="84">
        <v>48</v>
      </c>
      <c r="AW282" s="84">
        <v>1238</v>
      </c>
      <c r="AX282" s="84" t="s">
        <v>995</v>
      </c>
      <c r="AY282" s="108"/>
      <c r="AZ282" s="84"/>
      <c r="BA282" s="84"/>
      <c r="BB282" s="84" t="s">
        <v>2334</v>
      </c>
      <c r="BC282" s="84"/>
      <c r="BD282" s="108"/>
      <c r="BE282" s="84">
        <v>0</v>
      </c>
      <c r="BF282" s="38" t="s">
        <v>611</v>
      </c>
      <c r="BG282" s="84" t="s">
        <v>2575</v>
      </c>
      <c r="BH282" s="114" t="s">
        <v>2892</v>
      </c>
      <c r="BI282" s="38" t="s">
        <v>112</v>
      </c>
      <c r="BJ282" s="85">
        <v>45868</v>
      </c>
      <c r="BK282" s="84" t="s">
        <v>123</v>
      </c>
      <c r="BL282" s="38"/>
      <c r="BM282" s="115"/>
      <c r="BN282" s="116" t="s">
        <v>112</v>
      </c>
      <c r="BO282" s="84" t="s">
        <v>244</v>
      </c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136059</v>
      </c>
      <c r="J283" s="38" t="s">
        <v>514</v>
      </c>
      <c r="K283" s="84">
        <v>136059</v>
      </c>
      <c r="L283" s="84" t="s">
        <v>488</v>
      </c>
      <c r="M283" s="38" t="s">
        <v>489</v>
      </c>
      <c r="N283" s="84">
        <v>278434</v>
      </c>
      <c r="O283" s="84" t="s">
        <v>609</v>
      </c>
      <c r="P283" s="84">
        <v>365825</v>
      </c>
      <c r="Q283" s="38" t="s">
        <v>610</v>
      </c>
      <c r="R283" s="38" t="s">
        <v>293</v>
      </c>
      <c r="S283" s="84" t="s">
        <v>612</v>
      </c>
      <c r="T283" s="84" t="s">
        <v>612</v>
      </c>
      <c r="U283" s="84" t="s">
        <v>275</v>
      </c>
      <c r="V283" s="84" t="s">
        <v>266</v>
      </c>
      <c r="W283" s="84">
        <v>0</v>
      </c>
      <c r="X283" s="38" t="s">
        <v>1015</v>
      </c>
      <c r="Y283" s="84">
        <v>28704176</v>
      </c>
      <c r="Z283" s="38" t="s">
        <v>1672</v>
      </c>
      <c r="AA283" s="108" t="s">
        <v>1669</v>
      </c>
      <c r="AB283" s="84">
        <v>63194</v>
      </c>
      <c r="AC283" s="108" t="s">
        <v>1010</v>
      </c>
      <c r="AD283" s="84">
        <v>30</v>
      </c>
      <c r="AE283" s="84" t="s">
        <v>1120</v>
      </c>
      <c r="AF283" s="84" t="s">
        <v>991</v>
      </c>
      <c r="AG283" s="108" t="s">
        <v>1670</v>
      </c>
      <c r="AH283" s="84" t="s">
        <v>1013</v>
      </c>
      <c r="AI283" s="108" t="s">
        <v>1669</v>
      </c>
      <c r="AJ283" s="84">
        <v>2750</v>
      </c>
      <c r="AK283" s="84">
        <v>2750</v>
      </c>
      <c r="AL283" s="108" t="s">
        <v>1257</v>
      </c>
      <c r="AM283" s="84">
        <v>29518.62</v>
      </c>
      <c r="AN283" s="112">
        <v>7852.96</v>
      </c>
      <c r="AO283" s="112">
        <v>37371.58</v>
      </c>
      <c r="AP283" s="112">
        <v>33675.379999999997</v>
      </c>
      <c r="AQ283" s="112">
        <v>4582.04</v>
      </c>
      <c r="AR283" s="112">
        <v>38257.42</v>
      </c>
      <c r="AS283" s="112">
        <v>33675.379999999997</v>
      </c>
      <c r="AT283" s="112">
        <v>4582.04</v>
      </c>
      <c r="AU283" s="112">
        <v>38257.42</v>
      </c>
      <c r="AV283" s="84">
        <v>48</v>
      </c>
      <c r="AW283" s="84">
        <v>1116</v>
      </c>
      <c r="AX283" s="84" t="s">
        <v>995</v>
      </c>
      <c r="AY283" s="108"/>
      <c r="AZ283" s="84"/>
      <c r="BA283" s="84"/>
      <c r="BB283" s="84" t="s">
        <v>2334</v>
      </c>
      <c r="BC283" s="84"/>
      <c r="BD283" s="108"/>
      <c r="BE283" s="84">
        <v>0</v>
      </c>
      <c r="BF283" s="38" t="s">
        <v>612</v>
      </c>
      <c r="BG283" s="84" t="s">
        <v>2576</v>
      </c>
      <c r="BH283" s="114" t="s">
        <v>2892</v>
      </c>
      <c r="BI283" s="38" t="s">
        <v>111</v>
      </c>
      <c r="BJ283" s="85">
        <v>45868</v>
      </c>
      <c r="BK283" s="84"/>
      <c r="BL283" s="38"/>
      <c r="BM283" s="115" t="s">
        <v>120</v>
      </c>
      <c r="BN283" s="116" t="s">
        <v>201</v>
      </c>
      <c r="BO283" s="84" t="s">
        <v>244</v>
      </c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136059</v>
      </c>
      <c r="J284" s="38" t="s">
        <v>514</v>
      </c>
      <c r="K284" s="84">
        <v>136059</v>
      </c>
      <c r="L284" s="84" t="s">
        <v>488</v>
      </c>
      <c r="M284" s="38" t="s">
        <v>489</v>
      </c>
      <c r="N284" s="84">
        <v>278434</v>
      </c>
      <c r="O284" s="84" t="s">
        <v>609</v>
      </c>
      <c r="P284" s="84">
        <v>365825</v>
      </c>
      <c r="Q284" s="38" t="s">
        <v>610</v>
      </c>
      <c r="R284" s="38" t="s">
        <v>293</v>
      </c>
      <c r="S284" s="84" t="s">
        <v>613</v>
      </c>
      <c r="T284" s="84" t="s">
        <v>613</v>
      </c>
      <c r="U284" s="84" t="s">
        <v>275</v>
      </c>
      <c r="V284" s="84" t="s">
        <v>266</v>
      </c>
      <c r="W284" s="84">
        <v>0</v>
      </c>
      <c r="X284" s="38" t="s">
        <v>1015</v>
      </c>
      <c r="Y284" s="84">
        <v>28704202</v>
      </c>
      <c r="Z284" s="38" t="s">
        <v>1673</v>
      </c>
      <c r="AA284" s="108" t="s">
        <v>1669</v>
      </c>
      <c r="AB284" s="84">
        <v>63194</v>
      </c>
      <c r="AC284" s="108" t="s">
        <v>1010</v>
      </c>
      <c r="AD284" s="84">
        <v>30</v>
      </c>
      <c r="AE284" s="84" t="s">
        <v>1120</v>
      </c>
      <c r="AF284" s="84" t="s">
        <v>991</v>
      </c>
      <c r="AG284" s="108" t="s">
        <v>1670</v>
      </c>
      <c r="AH284" s="84" t="s">
        <v>1013</v>
      </c>
      <c r="AI284" s="108" t="s">
        <v>1669</v>
      </c>
      <c r="AJ284" s="84">
        <v>2750</v>
      </c>
      <c r="AK284" s="84">
        <v>2750</v>
      </c>
      <c r="AL284" s="108" t="s">
        <v>1014</v>
      </c>
      <c r="AM284" s="84">
        <v>15196.57</v>
      </c>
      <c r="AN284" s="112">
        <v>3465.19</v>
      </c>
      <c r="AO284" s="112">
        <v>18661.759999999998</v>
      </c>
      <c r="AP284" s="112">
        <v>47997.43</v>
      </c>
      <c r="AQ284" s="112">
        <v>9153.81</v>
      </c>
      <c r="AR284" s="112">
        <v>57151.24</v>
      </c>
      <c r="AS284" s="112">
        <v>47997.43</v>
      </c>
      <c r="AT284" s="112">
        <v>9153.81</v>
      </c>
      <c r="AU284" s="112">
        <v>57151.24</v>
      </c>
      <c r="AV284" s="84">
        <v>48</v>
      </c>
      <c r="AW284" s="84">
        <v>1297</v>
      </c>
      <c r="AX284" s="84" t="s">
        <v>995</v>
      </c>
      <c r="AY284" s="108"/>
      <c r="AZ284" s="84"/>
      <c r="BA284" s="84"/>
      <c r="BB284" s="84" t="s">
        <v>2334</v>
      </c>
      <c r="BC284" s="84"/>
      <c r="BD284" s="108"/>
      <c r="BE284" s="84">
        <v>0</v>
      </c>
      <c r="BF284" s="38" t="s">
        <v>613</v>
      </c>
      <c r="BG284" s="84" t="s">
        <v>2577</v>
      </c>
      <c r="BH284" s="114" t="s">
        <v>2892</v>
      </c>
      <c r="BI284" s="38" t="s">
        <v>112</v>
      </c>
      <c r="BJ284" s="85">
        <v>45868</v>
      </c>
      <c r="BK284" s="84" t="s">
        <v>128</v>
      </c>
      <c r="BL284" s="38"/>
      <c r="BM284" s="115"/>
      <c r="BN284" s="116" t="s">
        <v>112</v>
      </c>
      <c r="BO284" s="84" t="s">
        <v>244</v>
      </c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136059</v>
      </c>
      <c r="J285" s="38" t="s">
        <v>514</v>
      </c>
      <c r="K285" s="84">
        <v>136059</v>
      </c>
      <c r="L285" s="84" t="s">
        <v>488</v>
      </c>
      <c r="M285" s="38" t="s">
        <v>489</v>
      </c>
      <c r="N285" s="84">
        <v>278434</v>
      </c>
      <c r="O285" s="84" t="s">
        <v>609</v>
      </c>
      <c r="P285" s="84">
        <v>365772</v>
      </c>
      <c r="Q285" s="38" t="s">
        <v>614</v>
      </c>
      <c r="R285" s="38" t="s">
        <v>293</v>
      </c>
      <c r="S285" s="84" t="s">
        <v>615</v>
      </c>
      <c r="T285" s="84" t="s">
        <v>615</v>
      </c>
      <c r="U285" s="84" t="s">
        <v>322</v>
      </c>
      <c r="V285" s="84" t="s">
        <v>266</v>
      </c>
      <c r="W285" s="84">
        <v>0</v>
      </c>
      <c r="X285" s="38" t="s">
        <v>1015</v>
      </c>
      <c r="Y285" s="84">
        <v>28776076</v>
      </c>
      <c r="Z285" s="38" t="s">
        <v>1674</v>
      </c>
      <c r="AA285" s="108" t="s">
        <v>1669</v>
      </c>
      <c r="AB285" s="84">
        <v>63194</v>
      </c>
      <c r="AC285" s="108" t="s">
        <v>1010</v>
      </c>
      <c r="AD285" s="84">
        <v>30</v>
      </c>
      <c r="AE285" s="84" t="s">
        <v>1120</v>
      </c>
      <c r="AF285" s="84" t="s">
        <v>991</v>
      </c>
      <c r="AG285" s="108" t="s">
        <v>1670</v>
      </c>
      <c r="AH285" s="84" t="s">
        <v>1013</v>
      </c>
      <c r="AI285" s="108" t="s">
        <v>1669</v>
      </c>
      <c r="AJ285" s="84">
        <v>2750</v>
      </c>
      <c r="AK285" s="84">
        <v>2750</v>
      </c>
      <c r="AL285" s="108" t="s">
        <v>1116</v>
      </c>
      <c r="AM285" s="84">
        <v>13601.29</v>
      </c>
      <c r="AN285" s="112">
        <v>4147.84</v>
      </c>
      <c r="AO285" s="112">
        <v>17749.13</v>
      </c>
      <c r="AP285" s="112">
        <v>50030.3</v>
      </c>
      <c r="AQ285" s="112">
        <v>10207.02</v>
      </c>
      <c r="AR285" s="112">
        <v>60237.32</v>
      </c>
      <c r="AS285" s="112">
        <v>50030.71</v>
      </c>
      <c r="AT285" s="112">
        <v>10207.02</v>
      </c>
      <c r="AU285" s="112">
        <v>60237.73</v>
      </c>
      <c r="AV285" s="84">
        <v>47</v>
      </c>
      <c r="AW285" s="84">
        <v>1266</v>
      </c>
      <c r="AX285" s="84" t="s">
        <v>995</v>
      </c>
      <c r="AY285" s="108"/>
      <c r="AZ285" s="84"/>
      <c r="BA285" s="84"/>
      <c r="BB285" s="84" t="s">
        <v>2334</v>
      </c>
      <c r="BC285" s="84"/>
      <c r="BD285" s="108"/>
      <c r="BE285" s="84">
        <v>0</v>
      </c>
      <c r="BF285" s="38" t="s">
        <v>615</v>
      </c>
      <c r="BG285" s="84" t="s">
        <v>2578</v>
      </c>
      <c r="BH285" s="114" t="s">
        <v>2892</v>
      </c>
      <c r="BI285" s="38" t="s">
        <v>112</v>
      </c>
      <c r="BJ285" s="85">
        <v>45868</v>
      </c>
      <c r="BK285" s="84" t="s">
        <v>124</v>
      </c>
      <c r="BL285" s="38"/>
      <c r="BM285" s="115"/>
      <c r="BN285" s="116" t="s">
        <v>112</v>
      </c>
      <c r="BO285" s="84" t="s">
        <v>244</v>
      </c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132839</v>
      </c>
      <c r="J286" s="38" t="s">
        <v>249</v>
      </c>
      <c r="K286" s="84">
        <v>132839</v>
      </c>
      <c r="L286" s="84" t="s">
        <v>488</v>
      </c>
      <c r="M286" s="38" t="s">
        <v>489</v>
      </c>
      <c r="N286" s="84">
        <v>280629</v>
      </c>
      <c r="O286" s="84" t="s">
        <v>616</v>
      </c>
      <c r="P286" s="84">
        <v>368744</v>
      </c>
      <c r="Q286" s="38" t="s">
        <v>617</v>
      </c>
      <c r="R286" s="38" t="s">
        <v>293</v>
      </c>
      <c r="S286" s="84" t="s">
        <v>618</v>
      </c>
      <c r="T286" s="84" t="s">
        <v>618</v>
      </c>
      <c r="U286" s="84" t="s">
        <v>265</v>
      </c>
      <c r="V286" s="84" t="s">
        <v>266</v>
      </c>
      <c r="W286" s="84">
        <v>0</v>
      </c>
      <c r="X286" s="38" t="s">
        <v>1040</v>
      </c>
      <c r="Y286" s="84">
        <v>30814894</v>
      </c>
      <c r="Z286" s="38" t="s">
        <v>1675</v>
      </c>
      <c r="AA286" s="108" t="s">
        <v>1676</v>
      </c>
      <c r="AB286" s="84">
        <v>52060</v>
      </c>
      <c r="AC286" s="108" t="s">
        <v>1010</v>
      </c>
      <c r="AD286" s="84">
        <v>24</v>
      </c>
      <c r="AE286" s="84" t="s">
        <v>1011</v>
      </c>
      <c r="AF286" s="84" t="s">
        <v>1019</v>
      </c>
      <c r="AG286" s="108" t="s">
        <v>1677</v>
      </c>
      <c r="AH286" s="84" t="s">
        <v>993</v>
      </c>
      <c r="AI286" s="108" t="s">
        <v>1676</v>
      </c>
      <c r="AJ286" s="84">
        <v>2700</v>
      </c>
      <c r="AK286" s="84">
        <v>2700</v>
      </c>
      <c r="AL286" s="108" t="s">
        <v>1014</v>
      </c>
      <c r="AM286" s="84">
        <v>27786.41</v>
      </c>
      <c r="AN286" s="112">
        <v>4020.19</v>
      </c>
      <c r="AO286" s="112">
        <v>31806.6</v>
      </c>
      <c r="AP286" s="112">
        <v>24273.59</v>
      </c>
      <c r="AQ286" s="112">
        <v>2346.81</v>
      </c>
      <c r="AR286" s="112">
        <v>26620.400000000001</v>
      </c>
      <c r="AS286" s="112">
        <v>24273.59</v>
      </c>
      <c r="AT286" s="112">
        <v>2346.81</v>
      </c>
      <c r="AU286" s="112">
        <v>26620.400000000001</v>
      </c>
      <c r="AV286" s="84">
        <v>47</v>
      </c>
      <c r="AW286" s="84">
        <v>1202</v>
      </c>
      <c r="AX286" s="84" t="s">
        <v>995</v>
      </c>
      <c r="AY286" s="108"/>
      <c r="AZ286" s="84"/>
      <c r="BA286" s="84"/>
      <c r="BB286" s="84" t="s">
        <v>2334</v>
      </c>
      <c r="BC286" s="84"/>
      <c r="BD286" s="108"/>
      <c r="BE286" s="84">
        <v>0</v>
      </c>
      <c r="BF286" s="38" t="s">
        <v>618</v>
      </c>
      <c r="BG286" s="84" t="s">
        <v>2579</v>
      </c>
      <c r="BH286" s="114" t="s">
        <v>2892</v>
      </c>
      <c r="BI286" s="38" t="s">
        <v>112</v>
      </c>
      <c r="BJ286" s="85">
        <v>45867</v>
      </c>
      <c r="BK286" s="84" t="s">
        <v>123</v>
      </c>
      <c r="BL286" s="38"/>
      <c r="BM286" s="115"/>
      <c r="BN286" s="116" t="s">
        <v>112</v>
      </c>
      <c r="BO286" s="84" t="s">
        <v>244</v>
      </c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136059</v>
      </c>
      <c r="J287" s="38" t="s">
        <v>514</v>
      </c>
      <c r="K287" s="84">
        <v>136059</v>
      </c>
      <c r="L287" s="84" t="s">
        <v>488</v>
      </c>
      <c r="M287" s="38" t="s">
        <v>489</v>
      </c>
      <c r="N287" s="84">
        <v>278434</v>
      </c>
      <c r="O287" s="84" t="s">
        <v>609</v>
      </c>
      <c r="P287" s="84">
        <v>365772</v>
      </c>
      <c r="Q287" s="38" t="s">
        <v>614</v>
      </c>
      <c r="R287" s="38" t="s">
        <v>293</v>
      </c>
      <c r="S287" s="84" t="s">
        <v>619</v>
      </c>
      <c r="T287" s="84" t="s">
        <v>619</v>
      </c>
      <c r="U287" s="84" t="s">
        <v>322</v>
      </c>
      <c r="V287" s="84" t="s">
        <v>266</v>
      </c>
      <c r="W287" s="84">
        <v>0</v>
      </c>
      <c r="X287" s="38" t="s">
        <v>1015</v>
      </c>
      <c r="Y287" s="84">
        <v>30887233</v>
      </c>
      <c r="Z287" s="38" t="s">
        <v>1678</v>
      </c>
      <c r="AA287" s="108" t="s">
        <v>1679</v>
      </c>
      <c r="AB287" s="84">
        <v>31316</v>
      </c>
      <c r="AC287" s="108" t="s">
        <v>1010</v>
      </c>
      <c r="AD287" s="84">
        <v>24</v>
      </c>
      <c r="AE287" s="84" t="s">
        <v>1011</v>
      </c>
      <c r="AF287" s="84" t="s">
        <v>991</v>
      </c>
      <c r="AG287" s="108" t="s">
        <v>1680</v>
      </c>
      <c r="AH287" s="84" t="s">
        <v>1013</v>
      </c>
      <c r="AI287" s="108" t="s">
        <v>1679</v>
      </c>
      <c r="AJ287" s="84">
        <v>1650</v>
      </c>
      <c r="AK287" s="84">
        <v>1650</v>
      </c>
      <c r="AL287" s="108" t="s">
        <v>1681</v>
      </c>
      <c r="AM287" s="84">
        <v>22967.25</v>
      </c>
      <c r="AN287" s="112">
        <v>3663.52</v>
      </c>
      <c r="AO287" s="112">
        <v>26630.77</v>
      </c>
      <c r="AP287" s="112">
        <v>8348.75</v>
      </c>
      <c r="AQ287" s="112">
        <v>470.48</v>
      </c>
      <c r="AR287" s="112">
        <v>8819.23</v>
      </c>
      <c r="AS287" s="112">
        <v>8348.75</v>
      </c>
      <c r="AT287" s="112">
        <v>470.48</v>
      </c>
      <c r="AU287" s="112">
        <v>8819.23</v>
      </c>
      <c r="AV287" s="84">
        <v>48</v>
      </c>
      <c r="AW287" s="84">
        <v>1054</v>
      </c>
      <c r="AX287" s="84" t="s">
        <v>995</v>
      </c>
      <c r="AY287" s="108"/>
      <c r="AZ287" s="84"/>
      <c r="BA287" s="84"/>
      <c r="BB287" s="84" t="s">
        <v>2334</v>
      </c>
      <c r="BC287" s="84"/>
      <c r="BD287" s="108"/>
      <c r="BE287" s="84">
        <v>0</v>
      </c>
      <c r="BF287" s="38" t="s">
        <v>619</v>
      </c>
      <c r="BG287" s="84" t="s">
        <v>2580</v>
      </c>
      <c r="BH287" s="114" t="s">
        <v>2892</v>
      </c>
      <c r="BI287" s="38" t="s">
        <v>112</v>
      </c>
      <c r="BJ287" s="85">
        <v>45868</v>
      </c>
      <c r="BK287" s="84" t="s">
        <v>123</v>
      </c>
      <c r="BL287" s="38"/>
      <c r="BM287" s="115"/>
      <c r="BN287" s="116" t="s">
        <v>112</v>
      </c>
      <c r="BO287" s="84" t="s">
        <v>244</v>
      </c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134879</v>
      </c>
      <c r="J288" s="38" t="s">
        <v>555</v>
      </c>
      <c r="K288" s="84">
        <v>134879</v>
      </c>
      <c r="L288" s="84" t="s">
        <v>488</v>
      </c>
      <c r="M288" s="38" t="s">
        <v>489</v>
      </c>
      <c r="N288" s="84">
        <v>282019</v>
      </c>
      <c r="O288" s="84" t="s">
        <v>620</v>
      </c>
      <c r="P288" s="84">
        <v>370705</v>
      </c>
      <c r="Q288" s="38" t="s">
        <v>621</v>
      </c>
      <c r="R288" s="38" t="s">
        <v>293</v>
      </c>
      <c r="S288" s="84" t="s">
        <v>622</v>
      </c>
      <c r="T288" s="84" t="s">
        <v>622</v>
      </c>
      <c r="U288" s="84" t="s">
        <v>275</v>
      </c>
      <c r="V288" s="84" t="s">
        <v>266</v>
      </c>
      <c r="W288" s="84">
        <v>0</v>
      </c>
      <c r="X288" s="38" t="s">
        <v>1682</v>
      </c>
      <c r="Y288" s="84">
        <v>31036016</v>
      </c>
      <c r="Z288" s="38" t="s">
        <v>1683</v>
      </c>
      <c r="AA288" s="108" t="s">
        <v>1684</v>
      </c>
      <c r="AB288" s="84">
        <v>62232</v>
      </c>
      <c r="AC288" s="108" t="s">
        <v>1010</v>
      </c>
      <c r="AD288" s="84">
        <v>24</v>
      </c>
      <c r="AE288" s="84" t="s">
        <v>1120</v>
      </c>
      <c r="AF288" s="84" t="s">
        <v>991</v>
      </c>
      <c r="AG288" s="108" t="s">
        <v>1685</v>
      </c>
      <c r="AH288" s="84" t="s">
        <v>1013</v>
      </c>
      <c r="AI288" s="108" t="s">
        <v>1684</v>
      </c>
      <c r="AJ288" s="84">
        <v>3250</v>
      </c>
      <c r="AK288" s="84">
        <v>3250</v>
      </c>
      <c r="AL288" s="108" t="s">
        <v>1014</v>
      </c>
      <c r="AM288" s="84">
        <v>28104.54</v>
      </c>
      <c r="AN288" s="112">
        <v>4672.4799999999996</v>
      </c>
      <c r="AO288" s="112">
        <v>32777.019999999997</v>
      </c>
      <c r="AP288" s="112">
        <v>34127.46</v>
      </c>
      <c r="AQ288" s="112">
        <v>3839.52</v>
      </c>
      <c r="AR288" s="112">
        <v>37966.980000000003</v>
      </c>
      <c r="AS288" s="112">
        <v>34127.46</v>
      </c>
      <c r="AT288" s="112">
        <v>3839.52</v>
      </c>
      <c r="AU288" s="112">
        <v>37966.980000000003</v>
      </c>
      <c r="AV288" s="84">
        <v>47</v>
      </c>
      <c r="AW288" s="84">
        <v>1202</v>
      </c>
      <c r="AX288" s="84" t="s">
        <v>995</v>
      </c>
      <c r="AY288" s="108"/>
      <c r="AZ288" s="84"/>
      <c r="BA288" s="84"/>
      <c r="BB288" s="84" t="s">
        <v>2334</v>
      </c>
      <c r="BC288" s="84"/>
      <c r="BD288" s="108"/>
      <c r="BE288" s="84">
        <v>0</v>
      </c>
      <c r="BF288" s="38" t="s">
        <v>622</v>
      </c>
      <c r="BG288" s="84" t="s">
        <v>2581</v>
      </c>
      <c r="BH288" s="114" t="s">
        <v>2892</v>
      </c>
      <c r="BI288" s="38" t="s">
        <v>112</v>
      </c>
      <c r="BJ288" s="85">
        <v>45866</v>
      </c>
      <c r="BK288" s="84" t="s">
        <v>128</v>
      </c>
      <c r="BL288" s="38"/>
      <c r="BM288" s="115"/>
      <c r="BN288" s="116" t="s">
        <v>112</v>
      </c>
      <c r="BO288" s="84" t="s">
        <v>244</v>
      </c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133422</v>
      </c>
      <c r="J289" s="38" t="s">
        <v>581</v>
      </c>
      <c r="K289" s="84">
        <v>133422</v>
      </c>
      <c r="L289" s="84" t="s">
        <v>488</v>
      </c>
      <c r="M289" s="38" t="s">
        <v>489</v>
      </c>
      <c r="N289" s="84">
        <v>253598</v>
      </c>
      <c r="O289" s="84" t="s">
        <v>582</v>
      </c>
      <c r="P289" s="84">
        <v>345620</v>
      </c>
      <c r="Q289" s="38" t="s">
        <v>597</v>
      </c>
      <c r="R289" s="38" t="s">
        <v>325</v>
      </c>
      <c r="S289" s="84" t="s">
        <v>623</v>
      </c>
      <c r="T289" s="84" t="s">
        <v>623</v>
      </c>
      <c r="U289" s="84" t="s">
        <v>275</v>
      </c>
      <c r="V289" s="84" t="s">
        <v>259</v>
      </c>
      <c r="W289" s="84">
        <v>541</v>
      </c>
      <c r="X289" s="38" t="s">
        <v>1686</v>
      </c>
      <c r="Y289" s="84">
        <v>347473826</v>
      </c>
      <c r="Z289" s="38" t="s">
        <v>1687</v>
      </c>
      <c r="AA289" s="108" t="s">
        <v>1688</v>
      </c>
      <c r="AB289" s="84">
        <v>39664</v>
      </c>
      <c r="AC289" s="108" t="s">
        <v>1010</v>
      </c>
      <c r="AD289" s="84">
        <v>24</v>
      </c>
      <c r="AE289" s="84" t="s">
        <v>1120</v>
      </c>
      <c r="AF289" s="84" t="s">
        <v>991</v>
      </c>
      <c r="AG289" s="108" t="s">
        <v>1689</v>
      </c>
      <c r="AH289" s="84" t="s">
        <v>993</v>
      </c>
      <c r="AI289" s="108" t="s">
        <v>1638</v>
      </c>
      <c r="AJ289" s="84">
        <v>2134</v>
      </c>
      <c r="AK289" s="84">
        <v>2050</v>
      </c>
      <c r="AL289" s="108" t="s">
        <v>1690</v>
      </c>
      <c r="AM289" s="84">
        <v>33728.14</v>
      </c>
      <c r="AN289" s="112">
        <v>9405.86</v>
      </c>
      <c r="AO289" s="112">
        <v>43134</v>
      </c>
      <c r="AP289" s="112">
        <v>5935.86</v>
      </c>
      <c r="AQ289" s="112">
        <v>214.14</v>
      </c>
      <c r="AR289" s="112">
        <v>6150</v>
      </c>
      <c r="AS289" s="112">
        <v>5935.86</v>
      </c>
      <c r="AT289" s="112">
        <v>214.14</v>
      </c>
      <c r="AU289" s="112">
        <v>6150</v>
      </c>
      <c r="AV289" s="84">
        <v>41</v>
      </c>
      <c r="AW289" s="84">
        <v>568</v>
      </c>
      <c r="AX289" s="84" t="s">
        <v>995</v>
      </c>
      <c r="AY289" s="108"/>
      <c r="AZ289" s="84"/>
      <c r="BA289" s="84"/>
      <c r="BB289" s="84" t="s">
        <v>2334</v>
      </c>
      <c r="BC289" s="84"/>
      <c r="BD289" s="108"/>
      <c r="BE289" s="84">
        <v>0</v>
      </c>
      <c r="BF289" s="38" t="s">
        <v>623</v>
      </c>
      <c r="BG289" s="84" t="s">
        <v>2582</v>
      </c>
      <c r="BH289" s="114" t="s">
        <v>2892</v>
      </c>
      <c r="BI289" s="38" t="s">
        <v>112</v>
      </c>
      <c r="BJ289" s="85">
        <v>45866</v>
      </c>
      <c r="BK289" s="84" t="s">
        <v>124</v>
      </c>
      <c r="BL289" s="38"/>
      <c r="BM289" s="115"/>
      <c r="BN289" s="116" t="s">
        <v>112</v>
      </c>
      <c r="BO289" s="84" t="s">
        <v>244</v>
      </c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134879</v>
      </c>
      <c r="J290" s="38" t="s">
        <v>555</v>
      </c>
      <c r="K290" s="84">
        <v>134879</v>
      </c>
      <c r="L290" s="84" t="s">
        <v>488</v>
      </c>
      <c r="M290" s="38" t="s">
        <v>489</v>
      </c>
      <c r="N290" s="84">
        <v>239133</v>
      </c>
      <c r="O290" s="84" t="s">
        <v>562</v>
      </c>
      <c r="P290" s="84">
        <v>314508</v>
      </c>
      <c r="Q290" s="38" t="s">
        <v>563</v>
      </c>
      <c r="R290" s="38" t="s">
        <v>325</v>
      </c>
      <c r="S290" s="84" t="s">
        <v>624</v>
      </c>
      <c r="T290" s="84" t="s">
        <v>624</v>
      </c>
      <c r="U290" s="84" t="s">
        <v>265</v>
      </c>
      <c r="V290" s="84" t="s">
        <v>266</v>
      </c>
      <c r="W290" s="84">
        <v>541</v>
      </c>
      <c r="X290" s="38" t="s">
        <v>1015</v>
      </c>
      <c r="Y290" s="84">
        <v>347817980</v>
      </c>
      <c r="Z290" s="38" t="s">
        <v>1691</v>
      </c>
      <c r="AA290" s="108" t="s">
        <v>1692</v>
      </c>
      <c r="AB290" s="84">
        <v>57409</v>
      </c>
      <c r="AC290" s="108" t="s">
        <v>1010</v>
      </c>
      <c r="AD290" s="84">
        <v>24</v>
      </c>
      <c r="AE290" s="84" t="s">
        <v>1124</v>
      </c>
      <c r="AF290" s="84" t="s">
        <v>991</v>
      </c>
      <c r="AG290" s="108" t="s">
        <v>1693</v>
      </c>
      <c r="AH290" s="84" t="s">
        <v>1013</v>
      </c>
      <c r="AI290" s="108" t="s">
        <v>1694</v>
      </c>
      <c r="AJ290" s="84">
        <v>2790</v>
      </c>
      <c r="AK290" s="84">
        <v>3000</v>
      </c>
      <c r="AL290" s="108" t="s">
        <v>1695</v>
      </c>
      <c r="AM290" s="84">
        <v>51561.55</v>
      </c>
      <c r="AN290" s="112">
        <v>14228.45</v>
      </c>
      <c r="AO290" s="112">
        <v>65790</v>
      </c>
      <c r="AP290" s="112">
        <v>5847.45</v>
      </c>
      <c r="AQ290" s="112">
        <v>152.55000000000001</v>
      </c>
      <c r="AR290" s="112">
        <v>6000</v>
      </c>
      <c r="AS290" s="112">
        <v>5847.45</v>
      </c>
      <c r="AT290" s="112">
        <v>152.55000000000001</v>
      </c>
      <c r="AU290" s="112">
        <v>6000</v>
      </c>
      <c r="AV290" s="84">
        <v>40</v>
      </c>
      <c r="AW290" s="84">
        <v>498</v>
      </c>
      <c r="AX290" s="84" t="s">
        <v>995</v>
      </c>
      <c r="AY290" s="108"/>
      <c r="AZ290" s="84"/>
      <c r="BA290" s="84"/>
      <c r="BB290" s="84" t="s">
        <v>2334</v>
      </c>
      <c r="BC290" s="84"/>
      <c r="BD290" s="108"/>
      <c r="BE290" s="84">
        <v>0</v>
      </c>
      <c r="BF290" s="38" t="s">
        <v>624</v>
      </c>
      <c r="BG290" s="84" t="s">
        <v>2583</v>
      </c>
      <c r="BH290" s="114" t="s">
        <v>2892</v>
      </c>
      <c r="BI290" s="38" t="s">
        <v>112</v>
      </c>
      <c r="BJ290" s="85">
        <v>45866</v>
      </c>
      <c r="BK290" s="84" t="s">
        <v>123</v>
      </c>
      <c r="BL290" s="38"/>
      <c r="BM290" s="115"/>
      <c r="BN290" s="116" t="s">
        <v>112</v>
      </c>
      <c r="BO290" s="84" t="s">
        <v>244</v>
      </c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134879</v>
      </c>
      <c r="J291" s="38" t="s">
        <v>555</v>
      </c>
      <c r="K291" s="84">
        <v>134879</v>
      </c>
      <c r="L291" s="84" t="s">
        <v>488</v>
      </c>
      <c r="M291" s="38" t="s">
        <v>489</v>
      </c>
      <c r="N291" s="84">
        <v>239133</v>
      </c>
      <c r="O291" s="84" t="s">
        <v>562</v>
      </c>
      <c r="P291" s="84">
        <v>314508</v>
      </c>
      <c r="Q291" s="38" t="s">
        <v>563</v>
      </c>
      <c r="R291" s="38" t="s">
        <v>325</v>
      </c>
      <c r="S291" s="84" t="s">
        <v>625</v>
      </c>
      <c r="T291" s="84" t="s">
        <v>625</v>
      </c>
      <c r="U291" s="84" t="s">
        <v>265</v>
      </c>
      <c r="V291" s="84" t="s">
        <v>266</v>
      </c>
      <c r="W291" s="84">
        <v>541</v>
      </c>
      <c r="X291" s="38" t="s">
        <v>1015</v>
      </c>
      <c r="Y291" s="84">
        <v>347817981</v>
      </c>
      <c r="Z291" s="38" t="s">
        <v>1696</v>
      </c>
      <c r="AA291" s="108" t="s">
        <v>1692</v>
      </c>
      <c r="AB291" s="84">
        <v>39664</v>
      </c>
      <c r="AC291" s="108" t="s">
        <v>1010</v>
      </c>
      <c r="AD291" s="84">
        <v>24</v>
      </c>
      <c r="AE291" s="84" t="s">
        <v>1124</v>
      </c>
      <c r="AF291" s="84" t="s">
        <v>991</v>
      </c>
      <c r="AG291" s="108" t="s">
        <v>1697</v>
      </c>
      <c r="AH291" s="84" t="s">
        <v>1013</v>
      </c>
      <c r="AI291" s="108" t="s">
        <v>1694</v>
      </c>
      <c r="AJ291" s="84">
        <v>2353</v>
      </c>
      <c r="AK291" s="84">
        <v>2050</v>
      </c>
      <c r="AL291" s="108" t="s">
        <v>1031</v>
      </c>
      <c r="AM291" s="84">
        <v>5421.52</v>
      </c>
      <c r="AN291" s="112">
        <v>3231.05</v>
      </c>
      <c r="AO291" s="112">
        <v>8652.57</v>
      </c>
      <c r="AP291" s="112">
        <v>34242.480000000003</v>
      </c>
      <c r="AQ291" s="112">
        <v>6607.95</v>
      </c>
      <c r="AR291" s="112">
        <v>40850.43</v>
      </c>
      <c r="AS291" s="112">
        <v>34242.480000000003</v>
      </c>
      <c r="AT291" s="112">
        <v>6607.95</v>
      </c>
      <c r="AU291" s="112">
        <v>40850.43</v>
      </c>
      <c r="AV291" s="84">
        <v>40</v>
      </c>
      <c r="AW291" s="84">
        <v>1049</v>
      </c>
      <c r="AX291" s="84" t="s">
        <v>995</v>
      </c>
      <c r="AY291" s="108"/>
      <c r="AZ291" s="84"/>
      <c r="BA291" s="84"/>
      <c r="BB291" s="84" t="s">
        <v>2334</v>
      </c>
      <c r="BC291" s="84"/>
      <c r="BD291" s="108"/>
      <c r="BE291" s="84">
        <v>0</v>
      </c>
      <c r="BF291" s="38" t="s">
        <v>625</v>
      </c>
      <c r="BG291" s="84" t="s">
        <v>2584</v>
      </c>
      <c r="BH291" s="114" t="s">
        <v>2892</v>
      </c>
      <c r="BI291" s="38" t="s">
        <v>112</v>
      </c>
      <c r="BJ291" s="85">
        <v>45866</v>
      </c>
      <c r="BK291" s="84" t="s">
        <v>128</v>
      </c>
      <c r="BL291" s="38"/>
      <c r="BM291" s="115"/>
      <c r="BN291" s="116" t="s">
        <v>112</v>
      </c>
      <c r="BO291" s="84" t="s">
        <v>244</v>
      </c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133422</v>
      </c>
      <c r="J292" s="38" t="s">
        <v>581</v>
      </c>
      <c r="K292" s="84">
        <v>133422</v>
      </c>
      <c r="L292" s="84" t="s">
        <v>488</v>
      </c>
      <c r="M292" s="38" t="s">
        <v>489</v>
      </c>
      <c r="N292" s="84">
        <v>257868</v>
      </c>
      <c r="O292" s="84" t="s">
        <v>626</v>
      </c>
      <c r="P292" s="84">
        <v>338647</v>
      </c>
      <c r="Q292" s="38" t="s">
        <v>627</v>
      </c>
      <c r="R292" s="38" t="s">
        <v>325</v>
      </c>
      <c r="S292" s="84" t="s">
        <v>628</v>
      </c>
      <c r="T292" s="84" t="s">
        <v>628</v>
      </c>
      <c r="U292" s="84" t="s">
        <v>265</v>
      </c>
      <c r="V292" s="84" t="s">
        <v>266</v>
      </c>
      <c r="W292" s="84">
        <v>541</v>
      </c>
      <c r="X292" s="38" t="s">
        <v>1015</v>
      </c>
      <c r="Y292" s="84">
        <v>347818090</v>
      </c>
      <c r="Z292" s="38" t="s">
        <v>1698</v>
      </c>
      <c r="AA292" s="108" t="s">
        <v>1692</v>
      </c>
      <c r="AB292" s="84">
        <v>31314</v>
      </c>
      <c r="AC292" s="108" t="s">
        <v>1010</v>
      </c>
      <c r="AD292" s="84">
        <v>24</v>
      </c>
      <c r="AE292" s="84" t="s">
        <v>1120</v>
      </c>
      <c r="AF292" s="84" t="s">
        <v>991</v>
      </c>
      <c r="AG292" s="108" t="s">
        <v>1699</v>
      </c>
      <c r="AH292" s="84" t="s">
        <v>993</v>
      </c>
      <c r="AI292" s="108" t="s">
        <v>1694</v>
      </c>
      <c r="AJ292" s="84">
        <v>1267</v>
      </c>
      <c r="AK292" s="84">
        <v>1650</v>
      </c>
      <c r="AL292" s="108" t="s">
        <v>1700</v>
      </c>
      <c r="AM292" s="84">
        <v>9748.27</v>
      </c>
      <c r="AN292" s="112">
        <v>4866.41</v>
      </c>
      <c r="AO292" s="112">
        <v>14614.68</v>
      </c>
      <c r="AP292" s="112">
        <v>21565.73</v>
      </c>
      <c r="AQ292" s="112">
        <v>3036.59</v>
      </c>
      <c r="AR292" s="112">
        <v>24602.32</v>
      </c>
      <c r="AS292" s="112">
        <v>21565.73</v>
      </c>
      <c r="AT292" s="112">
        <v>3036.59</v>
      </c>
      <c r="AU292" s="112">
        <v>24602.32</v>
      </c>
      <c r="AV292" s="84">
        <v>40</v>
      </c>
      <c r="AW292" s="84">
        <v>896</v>
      </c>
      <c r="AX292" s="84" t="s">
        <v>995</v>
      </c>
      <c r="AY292" s="108"/>
      <c r="AZ292" s="84"/>
      <c r="BA292" s="84"/>
      <c r="BB292" s="84" t="s">
        <v>2334</v>
      </c>
      <c r="BC292" s="84"/>
      <c r="BD292" s="108"/>
      <c r="BE292" s="84">
        <v>0</v>
      </c>
      <c r="BF292" s="38" t="s">
        <v>628</v>
      </c>
      <c r="BG292" s="84" t="s">
        <v>2585</v>
      </c>
      <c r="BH292" s="114" t="s">
        <v>2892</v>
      </c>
      <c r="BI292" s="38" t="s">
        <v>112</v>
      </c>
      <c r="BJ292" s="85">
        <v>45866</v>
      </c>
      <c r="BK292" s="84" t="s">
        <v>125</v>
      </c>
      <c r="BL292" s="38"/>
      <c r="BM292" s="115"/>
      <c r="BN292" s="116" t="s">
        <v>112</v>
      </c>
      <c r="BO292" s="84" t="s">
        <v>244</v>
      </c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136991</v>
      </c>
      <c r="J293" s="38" t="s">
        <v>529</v>
      </c>
      <c r="K293" s="84">
        <v>136991</v>
      </c>
      <c r="L293" s="84" t="s">
        <v>488</v>
      </c>
      <c r="M293" s="38" t="s">
        <v>489</v>
      </c>
      <c r="N293" s="84">
        <v>231164</v>
      </c>
      <c r="O293" s="84" t="s">
        <v>530</v>
      </c>
      <c r="P293" s="84">
        <v>339034</v>
      </c>
      <c r="Q293" s="38" t="s">
        <v>593</v>
      </c>
      <c r="R293" s="38" t="s">
        <v>325</v>
      </c>
      <c r="S293" s="84" t="s">
        <v>629</v>
      </c>
      <c r="T293" s="84" t="s">
        <v>629</v>
      </c>
      <c r="U293" s="84" t="s">
        <v>265</v>
      </c>
      <c r="V293" s="84" t="s">
        <v>266</v>
      </c>
      <c r="W293" s="84">
        <v>541</v>
      </c>
      <c r="X293" s="38" t="s">
        <v>1015</v>
      </c>
      <c r="Y293" s="84">
        <v>347934079</v>
      </c>
      <c r="Z293" s="38" t="s">
        <v>1701</v>
      </c>
      <c r="AA293" s="108" t="s">
        <v>1066</v>
      </c>
      <c r="AB293" s="84">
        <v>62828</v>
      </c>
      <c r="AC293" s="108" t="s">
        <v>1566</v>
      </c>
      <c r="AD293" s="84">
        <v>24</v>
      </c>
      <c r="AE293" s="84" t="s">
        <v>1120</v>
      </c>
      <c r="AF293" s="84" t="s">
        <v>1019</v>
      </c>
      <c r="AG293" s="108" t="s">
        <v>1648</v>
      </c>
      <c r="AH293" s="84" t="s">
        <v>993</v>
      </c>
      <c r="AI293" s="108" t="s">
        <v>1702</v>
      </c>
      <c r="AJ293" s="84">
        <v>3418</v>
      </c>
      <c r="AK293" s="84">
        <v>3250</v>
      </c>
      <c r="AL293" s="108" t="s">
        <v>1703</v>
      </c>
      <c r="AM293" s="84">
        <v>59633.07</v>
      </c>
      <c r="AN293" s="112">
        <v>15284.93</v>
      </c>
      <c r="AO293" s="112">
        <v>74918</v>
      </c>
      <c r="AP293" s="112">
        <v>3194.93</v>
      </c>
      <c r="AQ293" s="112">
        <v>55.07</v>
      </c>
      <c r="AR293" s="112">
        <v>3250</v>
      </c>
      <c r="AS293" s="112">
        <v>3194.93</v>
      </c>
      <c r="AT293" s="112">
        <v>55.07</v>
      </c>
      <c r="AU293" s="112">
        <v>3250</v>
      </c>
      <c r="AV293" s="84">
        <v>39</v>
      </c>
      <c r="AW293" s="84">
        <v>443</v>
      </c>
      <c r="AX293" s="84" t="s">
        <v>995</v>
      </c>
      <c r="AY293" s="108"/>
      <c r="AZ293" s="84"/>
      <c r="BA293" s="84"/>
      <c r="BB293" s="84" t="s">
        <v>2334</v>
      </c>
      <c r="BC293" s="84"/>
      <c r="BD293" s="108"/>
      <c r="BE293" s="84">
        <v>0</v>
      </c>
      <c r="BF293" s="38" t="s">
        <v>629</v>
      </c>
      <c r="BG293" s="84" t="s">
        <v>2586</v>
      </c>
      <c r="BH293" s="114" t="s">
        <v>2892</v>
      </c>
      <c r="BI293" s="38" t="s">
        <v>112</v>
      </c>
      <c r="BJ293" s="85">
        <v>45866</v>
      </c>
      <c r="BK293" s="84" t="s">
        <v>124</v>
      </c>
      <c r="BL293" s="38"/>
      <c r="BM293" s="115"/>
      <c r="BN293" s="116" t="s">
        <v>112</v>
      </c>
      <c r="BO293" s="84" t="s">
        <v>244</v>
      </c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136991</v>
      </c>
      <c r="J294" s="38" t="s">
        <v>529</v>
      </c>
      <c r="K294" s="84">
        <v>136991</v>
      </c>
      <c r="L294" s="84" t="s">
        <v>488</v>
      </c>
      <c r="M294" s="38" t="s">
        <v>489</v>
      </c>
      <c r="N294" s="84">
        <v>231164</v>
      </c>
      <c r="O294" s="84" t="s">
        <v>530</v>
      </c>
      <c r="P294" s="84">
        <v>339034</v>
      </c>
      <c r="Q294" s="38" t="s">
        <v>593</v>
      </c>
      <c r="R294" s="38" t="s">
        <v>325</v>
      </c>
      <c r="S294" s="84" t="s">
        <v>630</v>
      </c>
      <c r="T294" s="84" t="s">
        <v>630</v>
      </c>
      <c r="U294" s="84" t="s">
        <v>275</v>
      </c>
      <c r="V294" s="84" t="s">
        <v>266</v>
      </c>
      <c r="W294" s="84">
        <v>541</v>
      </c>
      <c r="X294" s="38" t="s">
        <v>1015</v>
      </c>
      <c r="Y294" s="84">
        <v>347934080</v>
      </c>
      <c r="Z294" s="38" t="s">
        <v>1704</v>
      </c>
      <c r="AA294" s="108" t="s">
        <v>1066</v>
      </c>
      <c r="AB294" s="84">
        <v>62828</v>
      </c>
      <c r="AC294" s="108" t="s">
        <v>1566</v>
      </c>
      <c r="AD294" s="84">
        <v>24</v>
      </c>
      <c r="AE294" s="84" t="s">
        <v>1120</v>
      </c>
      <c r="AF294" s="84" t="s">
        <v>1019</v>
      </c>
      <c r="AG294" s="108" t="s">
        <v>1705</v>
      </c>
      <c r="AH294" s="84" t="s">
        <v>993</v>
      </c>
      <c r="AI294" s="108" t="s">
        <v>1702</v>
      </c>
      <c r="AJ294" s="84">
        <v>3418</v>
      </c>
      <c r="AK294" s="84">
        <v>3250</v>
      </c>
      <c r="AL294" s="108" t="s">
        <v>1706</v>
      </c>
      <c r="AM294" s="84">
        <v>17787.310000000001</v>
      </c>
      <c r="AN294" s="112">
        <v>8380.69</v>
      </c>
      <c r="AO294" s="112">
        <v>26168</v>
      </c>
      <c r="AP294" s="112">
        <v>45040.69</v>
      </c>
      <c r="AQ294" s="112">
        <v>6959.31</v>
      </c>
      <c r="AR294" s="112">
        <v>52000</v>
      </c>
      <c r="AS294" s="112">
        <v>45040.69</v>
      </c>
      <c r="AT294" s="112">
        <v>6959.31</v>
      </c>
      <c r="AU294" s="112">
        <v>52000</v>
      </c>
      <c r="AV294" s="84">
        <v>39</v>
      </c>
      <c r="AW294" s="84">
        <v>898</v>
      </c>
      <c r="AX294" s="84" t="s">
        <v>995</v>
      </c>
      <c r="AY294" s="108"/>
      <c r="AZ294" s="84"/>
      <c r="BA294" s="84"/>
      <c r="BB294" s="84" t="s">
        <v>2334</v>
      </c>
      <c r="BC294" s="84"/>
      <c r="BD294" s="108"/>
      <c r="BE294" s="84">
        <v>0</v>
      </c>
      <c r="BF294" s="38" t="s">
        <v>630</v>
      </c>
      <c r="BG294" s="84" t="s">
        <v>2587</v>
      </c>
      <c r="BH294" s="114" t="s">
        <v>2892</v>
      </c>
      <c r="BI294" s="38" t="s">
        <v>112</v>
      </c>
      <c r="BJ294" s="85">
        <v>45866</v>
      </c>
      <c r="BK294" s="84" t="s">
        <v>123</v>
      </c>
      <c r="BL294" s="38"/>
      <c r="BM294" s="115"/>
      <c r="BN294" s="116" t="s">
        <v>112</v>
      </c>
      <c r="BO294" s="84" t="s">
        <v>244</v>
      </c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132839</v>
      </c>
      <c r="J295" s="38" t="s">
        <v>249</v>
      </c>
      <c r="K295" s="84">
        <v>132839</v>
      </c>
      <c r="L295" s="84" t="s">
        <v>488</v>
      </c>
      <c r="M295" s="38" t="s">
        <v>489</v>
      </c>
      <c r="N295" s="84">
        <v>229544</v>
      </c>
      <c r="O295" s="84" t="s">
        <v>511</v>
      </c>
      <c r="P295" s="84">
        <v>340472</v>
      </c>
      <c r="Q295" s="38" t="s">
        <v>631</v>
      </c>
      <c r="R295" s="38" t="s">
        <v>325</v>
      </c>
      <c r="S295" s="84" t="s">
        <v>632</v>
      </c>
      <c r="T295" s="84" t="s">
        <v>632</v>
      </c>
      <c r="U295" s="84" t="s">
        <v>275</v>
      </c>
      <c r="V295" s="84" t="s">
        <v>266</v>
      </c>
      <c r="W295" s="84">
        <v>541</v>
      </c>
      <c r="X295" s="38" t="s">
        <v>1015</v>
      </c>
      <c r="Y295" s="84">
        <v>347961468</v>
      </c>
      <c r="Z295" s="38" t="s">
        <v>1707</v>
      </c>
      <c r="AA295" s="108" t="s">
        <v>1708</v>
      </c>
      <c r="AB295" s="84">
        <v>62828</v>
      </c>
      <c r="AC295" s="108" t="s">
        <v>1010</v>
      </c>
      <c r="AD295" s="84">
        <v>24</v>
      </c>
      <c r="AE295" s="84" t="s">
        <v>1120</v>
      </c>
      <c r="AF295" s="84" t="s">
        <v>991</v>
      </c>
      <c r="AG295" s="108" t="s">
        <v>1709</v>
      </c>
      <c r="AH295" s="84" t="s">
        <v>1013</v>
      </c>
      <c r="AI295" s="108" t="s">
        <v>1710</v>
      </c>
      <c r="AJ295" s="84">
        <v>3274</v>
      </c>
      <c r="AK295" s="84">
        <v>3250</v>
      </c>
      <c r="AL295" s="108" t="s">
        <v>1711</v>
      </c>
      <c r="AM295" s="84">
        <v>59633.07</v>
      </c>
      <c r="AN295" s="112">
        <v>15140.93</v>
      </c>
      <c r="AO295" s="112">
        <v>74774</v>
      </c>
      <c r="AP295" s="112">
        <v>3194.93</v>
      </c>
      <c r="AQ295" s="112">
        <v>55.07</v>
      </c>
      <c r="AR295" s="112">
        <v>3250</v>
      </c>
      <c r="AS295" s="112">
        <v>3194.93</v>
      </c>
      <c r="AT295" s="112">
        <v>55.07</v>
      </c>
      <c r="AU295" s="112">
        <v>3250</v>
      </c>
      <c r="AV295" s="84">
        <v>38</v>
      </c>
      <c r="AW295" s="84">
        <v>441</v>
      </c>
      <c r="AX295" s="84" t="s">
        <v>995</v>
      </c>
      <c r="AY295" s="108"/>
      <c r="AZ295" s="84"/>
      <c r="BA295" s="84"/>
      <c r="BB295" s="84" t="s">
        <v>2334</v>
      </c>
      <c r="BC295" s="84"/>
      <c r="BD295" s="108"/>
      <c r="BE295" s="84">
        <v>0</v>
      </c>
      <c r="BF295" s="38" t="s">
        <v>632</v>
      </c>
      <c r="BG295" s="84" t="s">
        <v>2588</v>
      </c>
      <c r="BH295" s="114" t="s">
        <v>2892</v>
      </c>
      <c r="BI295" s="38" t="s">
        <v>112</v>
      </c>
      <c r="BJ295" s="85">
        <v>45867</v>
      </c>
      <c r="BK295" s="84" t="s">
        <v>128</v>
      </c>
      <c r="BL295" s="38"/>
      <c r="BM295" s="115"/>
      <c r="BN295" s="116" t="s">
        <v>112</v>
      </c>
      <c r="BO295" s="84" t="s">
        <v>244</v>
      </c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136991</v>
      </c>
      <c r="J296" s="38" t="s">
        <v>529</v>
      </c>
      <c r="K296" s="84">
        <v>136991</v>
      </c>
      <c r="L296" s="84" t="s">
        <v>488</v>
      </c>
      <c r="M296" s="38" t="s">
        <v>489</v>
      </c>
      <c r="N296" s="84">
        <v>231164</v>
      </c>
      <c r="O296" s="84" t="s">
        <v>530</v>
      </c>
      <c r="P296" s="84">
        <v>339034</v>
      </c>
      <c r="Q296" s="38" t="s">
        <v>593</v>
      </c>
      <c r="R296" s="38" t="s">
        <v>325</v>
      </c>
      <c r="S296" s="84" t="s">
        <v>633</v>
      </c>
      <c r="T296" s="84" t="s">
        <v>633</v>
      </c>
      <c r="U296" s="84" t="s">
        <v>275</v>
      </c>
      <c r="V296" s="84" t="s">
        <v>266</v>
      </c>
      <c r="W296" s="84">
        <v>541</v>
      </c>
      <c r="X296" s="38" t="s">
        <v>1015</v>
      </c>
      <c r="Y296" s="84">
        <v>348528551</v>
      </c>
      <c r="Z296" s="38" t="s">
        <v>1712</v>
      </c>
      <c r="AA296" s="108" t="s">
        <v>1713</v>
      </c>
      <c r="AB296" s="84">
        <v>62828</v>
      </c>
      <c r="AC296" s="108" t="s">
        <v>1566</v>
      </c>
      <c r="AD296" s="84">
        <v>24</v>
      </c>
      <c r="AE296" s="84" t="s">
        <v>1120</v>
      </c>
      <c r="AF296" s="84" t="s">
        <v>1137</v>
      </c>
      <c r="AG296" s="108" t="s">
        <v>1648</v>
      </c>
      <c r="AH296" s="84" t="s">
        <v>1091</v>
      </c>
      <c r="AI296" s="108" t="s">
        <v>1714</v>
      </c>
      <c r="AJ296" s="84">
        <v>3560</v>
      </c>
      <c r="AK296" s="84">
        <v>3250</v>
      </c>
      <c r="AL296" s="108" t="s">
        <v>1172</v>
      </c>
      <c r="AM296" s="84">
        <v>59633.07</v>
      </c>
      <c r="AN296" s="112">
        <v>15426.93</v>
      </c>
      <c r="AO296" s="112">
        <v>75060</v>
      </c>
      <c r="AP296" s="112">
        <v>3194.93</v>
      </c>
      <c r="AQ296" s="112">
        <v>55.07</v>
      </c>
      <c r="AR296" s="112">
        <v>3250</v>
      </c>
      <c r="AS296" s="112">
        <v>3194.93</v>
      </c>
      <c r="AT296" s="112">
        <v>55.07</v>
      </c>
      <c r="AU296" s="112">
        <v>3250</v>
      </c>
      <c r="AV296" s="84">
        <v>37</v>
      </c>
      <c r="AW296" s="84">
        <v>382</v>
      </c>
      <c r="AX296" s="84" t="s">
        <v>995</v>
      </c>
      <c r="AY296" s="108"/>
      <c r="AZ296" s="84"/>
      <c r="BA296" s="84"/>
      <c r="BB296" s="84" t="s">
        <v>2334</v>
      </c>
      <c r="BC296" s="84"/>
      <c r="BD296" s="108"/>
      <c r="BE296" s="84">
        <v>0</v>
      </c>
      <c r="BF296" s="38" t="s">
        <v>633</v>
      </c>
      <c r="BG296" s="84" t="s">
        <v>2589</v>
      </c>
      <c r="BH296" s="114" t="s">
        <v>2892</v>
      </c>
      <c r="BI296" s="38" t="s">
        <v>111</v>
      </c>
      <c r="BJ296" s="85">
        <v>45866</v>
      </c>
      <c r="BK296" s="84"/>
      <c r="BL296" s="38"/>
      <c r="BM296" s="115" t="s">
        <v>120</v>
      </c>
      <c r="BN296" s="116" t="s">
        <v>200</v>
      </c>
      <c r="BO296" s="84" t="s">
        <v>243</v>
      </c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133055</v>
      </c>
      <c r="J297" s="38" t="s">
        <v>487</v>
      </c>
      <c r="K297" s="84">
        <v>133055</v>
      </c>
      <c r="L297" s="84" t="s">
        <v>488</v>
      </c>
      <c r="M297" s="38" t="s">
        <v>489</v>
      </c>
      <c r="N297" s="84">
        <v>224603</v>
      </c>
      <c r="O297" s="84" t="s">
        <v>490</v>
      </c>
      <c r="P297" s="84">
        <v>301100</v>
      </c>
      <c r="Q297" s="38" t="s">
        <v>503</v>
      </c>
      <c r="R297" s="38" t="s">
        <v>325</v>
      </c>
      <c r="S297" s="84" t="s">
        <v>634</v>
      </c>
      <c r="T297" s="84" t="s">
        <v>634</v>
      </c>
      <c r="U297" s="84" t="s">
        <v>265</v>
      </c>
      <c r="V297" s="84" t="s">
        <v>266</v>
      </c>
      <c r="W297" s="84">
        <v>541</v>
      </c>
      <c r="X297" s="38" t="s">
        <v>1102</v>
      </c>
      <c r="Y297" s="84">
        <v>349482653</v>
      </c>
      <c r="Z297" s="38" t="s">
        <v>1715</v>
      </c>
      <c r="AA297" s="108" t="s">
        <v>1716</v>
      </c>
      <c r="AB297" s="84">
        <v>62828</v>
      </c>
      <c r="AC297" s="108" t="s">
        <v>1010</v>
      </c>
      <c r="AD297" s="84">
        <v>24</v>
      </c>
      <c r="AE297" s="84" t="s">
        <v>1120</v>
      </c>
      <c r="AF297" s="84" t="s">
        <v>1019</v>
      </c>
      <c r="AG297" s="108" t="s">
        <v>1648</v>
      </c>
      <c r="AH297" s="84" t="s">
        <v>993</v>
      </c>
      <c r="AI297" s="108" t="s">
        <v>1717</v>
      </c>
      <c r="AJ297" s="84">
        <v>3501</v>
      </c>
      <c r="AK297" s="84">
        <v>3400</v>
      </c>
      <c r="AL297" s="108" t="s">
        <v>1154</v>
      </c>
      <c r="AM297" s="84">
        <v>40906.67</v>
      </c>
      <c r="AN297" s="112">
        <v>16994.330000000002</v>
      </c>
      <c r="AO297" s="112">
        <v>57901</v>
      </c>
      <c r="AP297" s="112">
        <v>21921.33</v>
      </c>
      <c r="AQ297" s="112">
        <v>1878.67</v>
      </c>
      <c r="AR297" s="112">
        <v>23800</v>
      </c>
      <c r="AS297" s="112">
        <v>21921.33</v>
      </c>
      <c r="AT297" s="112">
        <v>1878.67</v>
      </c>
      <c r="AU297" s="112">
        <v>23800</v>
      </c>
      <c r="AV297" s="84">
        <v>32</v>
      </c>
      <c r="AW297" s="84">
        <v>407</v>
      </c>
      <c r="AX297" s="84" t="s">
        <v>995</v>
      </c>
      <c r="AY297" s="108"/>
      <c r="AZ297" s="84"/>
      <c r="BA297" s="84"/>
      <c r="BB297" s="84" t="s">
        <v>2334</v>
      </c>
      <c r="BC297" s="84"/>
      <c r="BD297" s="108"/>
      <c r="BE297" s="84">
        <v>0</v>
      </c>
      <c r="BF297" s="38" t="s">
        <v>634</v>
      </c>
      <c r="BG297" s="84" t="s">
        <v>2590</v>
      </c>
      <c r="BH297" s="114" t="s">
        <v>2892</v>
      </c>
      <c r="BI297" s="38" t="s">
        <v>112</v>
      </c>
      <c r="BJ297" s="85">
        <v>45867</v>
      </c>
      <c r="BK297" s="84" t="s">
        <v>125</v>
      </c>
      <c r="BL297" s="38"/>
      <c r="BM297" s="115"/>
      <c r="BN297" s="116" t="s">
        <v>112</v>
      </c>
      <c r="BO297" s="84" t="s">
        <v>244</v>
      </c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133422</v>
      </c>
      <c r="J298" s="38" t="s">
        <v>581</v>
      </c>
      <c r="K298" s="84">
        <v>133422</v>
      </c>
      <c r="L298" s="84" t="s">
        <v>488</v>
      </c>
      <c r="M298" s="38" t="s">
        <v>489</v>
      </c>
      <c r="N298" s="84">
        <v>261241</v>
      </c>
      <c r="O298" s="84" t="s">
        <v>635</v>
      </c>
      <c r="P298" s="84">
        <v>343959</v>
      </c>
      <c r="Q298" s="38" t="s">
        <v>636</v>
      </c>
      <c r="R298" s="38" t="s">
        <v>325</v>
      </c>
      <c r="S298" s="84" t="s">
        <v>637</v>
      </c>
      <c r="T298" s="84" t="s">
        <v>637</v>
      </c>
      <c r="U298" s="84" t="s">
        <v>258</v>
      </c>
      <c r="V298" s="84" t="s">
        <v>266</v>
      </c>
      <c r="W298" s="84">
        <v>541</v>
      </c>
      <c r="X298" s="38" t="s">
        <v>1015</v>
      </c>
      <c r="Y298" s="84">
        <v>349596111</v>
      </c>
      <c r="Z298" s="38" t="s">
        <v>1718</v>
      </c>
      <c r="AA298" s="108" t="s">
        <v>1719</v>
      </c>
      <c r="AB298" s="84">
        <v>62828</v>
      </c>
      <c r="AC298" s="108" t="s">
        <v>1010</v>
      </c>
      <c r="AD298" s="84">
        <v>24</v>
      </c>
      <c r="AE298" s="84" t="s">
        <v>1120</v>
      </c>
      <c r="AF298" s="84" t="s">
        <v>991</v>
      </c>
      <c r="AG298" s="108" t="s">
        <v>1680</v>
      </c>
      <c r="AH298" s="84" t="s">
        <v>993</v>
      </c>
      <c r="AI298" s="108" t="s">
        <v>1720</v>
      </c>
      <c r="AJ298" s="84">
        <v>3286</v>
      </c>
      <c r="AK298" s="84">
        <v>3400</v>
      </c>
      <c r="AL298" s="108" t="s">
        <v>1495</v>
      </c>
      <c r="AM298" s="84">
        <v>56236.42</v>
      </c>
      <c r="AN298" s="112">
        <v>18449.580000000002</v>
      </c>
      <c r="AO298" s="112">
        <v>74686</v>
      </c>
      <c r="AP298" s="112">
        <v>6591.58</v>
      </c>
      <c r="AQ298" s="112">
        <v>208.42</v>
      </c>
      <c r="AR298" s="112">
        <v>6800</v>
      </c>
      <c r="AS298" s="112">
        <v>6591.58</v>
      </c>
      <c r="AT298" s="112">
        <v>208.42</v>
      </c>
      <c r="AU298" s="112">
        <v>6800</v>
      </c>
      <c r="AV298" s="84">
        <v>32</v>
      </c>
      <c r="AW298" s="84">
        <v>253</v>
      </c>
      <c r="AX298" s="84" t="s">
        <v>995</v>
      </c>
      <c r="AY298" s="108"/>
      <c r="AZ298" s="84"/>
      <c r="BA298" s="84"/>
      <c r="BB298" s="84" t="s">
        <v>2334</v>
      </c>
      <c r="BC298" s="84"/>
      <c r="BD298" s="108"/>
      <c r="BE298" s="84">
        <v>0</v>
      </c>
      <c r="BF298" s="38" t="s">
        <v>637</v>
      </c>
      <c r="BG298" s="84" t="s">
        <v>2591</v>
      </c>
      <c r="BH298" s="114" t="s">
        <v>2892</v>
      </c>
      <c r="BI298" s="38" t="s">
        <v>112</v>
      </c>
      <c r="BJ298" s="85">
        <v>45866</v>
      </c>
      <c r="BK298" s="84" t="s">
        <v>123</v>
      </c>
      <c r="BL298" s="38"/>
      <c r="BM298" s="115"/>
      <c r="BN298" s="116" t="s">
        <v>112</v>
      </c>
      <c r="BO298" s="84" t="s">
        <v>244</v>
      </c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134879</v>
      </c>
      <c r="J299" s="38" t="s">
        <v>555</v>
      </c>
      <c r="K299" s="84">
        <v>134879</v>
      </c>
      <c r="L299" s="84" t="s">
        <v>488</v>
      </c>
      <c r="M299" s="38" t="s">
        <v>489</v>
      </c>
      <c r="N299" s="84">
        <v>272851</v>
      </c>
      <c r="O299" s="84" t="s">
        <v>638</v>
      </c>
      <c r="P299" s="84">
        <v>358108</v>
      </c>
      <c r="Q299" s="38" t="s">
        <v>639</v>
      </c>
      <c r="R299" s="38" t="s">
        <v>325</v>
      </c>
      <c r="S299" s="84" t="s">
        <v>640</v>
      </c>
      <c r="T299" s="84" t="s">
        <v>640</v>
      </c>
      <c r="U299" s="84" t="s">
        <v>275</v>
      </c>
      <c r="V299" s="84" t="s">
        <v>266</v>
      </c>
      <c r="W299" s="84">
        <v>541</v>
      </c>
      <c r="X299" s="38" t="s">
        <v>1015</v>
      </c>
      <c r="Y299" s="84">
        <v>349601362</v>
      </c>
      <c r="Z299" s="38" t="s">
        <v>1721</v>
      </c>
      <c r="AA299" s="108" t="s">
        <v>1719</v>
      </c>
      <c r="AB299" s="84">
        <v>52390</v>
      </c>
      <c r="AC299" s="108" t="s">
        <v>1010</v>
      </c>
      <c r="AD299" s="84">
        <v>24</v>
      </c>
      <c r="AE299" s="84" t="s">
        <v>1124</v>
      </c>
      <c r="AF299" s="84" t="s">
        <v>991</v>
      </c>
      <c r="AG299" s="108" t="s">
        <v>1077</v>
      </c>
      <c r="AH299" s="84" t="s">
        <v>1013</v>
      </c>
      <c r="AI299" s="108" t="s">
        <v>1115</v>
      </c>
      <c r="AJ299" s="84">
        <v>3234</v>
      </c>
      <c r="AK299" s="84">
        <v>2800</v>
      </c>
      <c r="AL299" s="108" t="s">
        <v>1172</v>
      </c>
      <c r="AM299" s="84">
        <v>36753.82</v>
      </c>
      <c r="AN299" s="112">
        <v>14080.18</v>
      </c>
      <c r="AO299" s="112">
        <v>50834</v>
      </c>
      <c r="AP299" s="112">
        <v>15636.18</v>
      </c>
      <c r="AQ299" s="112">
        <v>1163.82</v>
      </c>
      <c r="AR299" s="112">
        <v>16800</v>
      </c>
      <c r="AS299" s="112">
        <v>15636.18</v>
      </c>
      <c r="AT299" s="112">
        <v>1163.82</v>
      </c>
      <c r="AU299" s="112">
        <v>16800</v>
      </c>
      <c r="AV299" s="84">
        <v>32</v>
      </c>
      <c r="AW299" s="84">
        <v>379</v>
      </c>
      <c r="AX299" s="84" t="s">
        <v>995</v>
      </c>
      <c r="AY299" s="108"/>
      <c r="AZ299" s="84"/>
      <c r="BA299" s="84"/>
      <c r="BB299" s="84" t="s">
        <v>2334</v>
      </c>
      <c r="BC299" s="84"/>
      <c r="BD299" s="108"/>
      <c r="BE299" s="84">
        <v>0</v>
      </c>
      <c r="BF299" s="38" t="s">
        <v>640</v>
      </c>
      <c r="BG299" s="84" t="s">
        <v>2592</v>
      </c>
      <c r="BH299" s="114" t="s">
        <v>2892</v>
      </c>
      <c r="BI299" s="38" t="s">
        <v>112</v>
      </c>
      <c r="BJ299" s="85">
        <v>45866</v>
      </c>
      <c r="BK299" s="84" t="s">
        <v>128</v>
      </c>
      <c r="BL299" s="38"/>
      <c r="BM299" s="115"/>
      <c r="BN299" s="116" t="s">
        <v>112</v>
      </c>
      <c r="BO299" s="84" t="s">
        <v>244</v>
      </c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134879</v>
      </c>
      <c r="J300" s="38" t="s">
        <v>555</v>
      </c>
      <c r="K300" s="84">
        <v>134879</v>
      </c>
      <c r="L300" s="84" t="s">
        <v>488</v>
      </c>
      <c r="M300" s="38" t="s">
        <v>489</v>
      </c>
      <c r="N300" s="84">
        <v>282019</v>
      </c>
      <c r="O300" s="84" t="s">
        <v>620</v>
      </c>
      <c r="P300" s="84">
        <v>370705</v>
      </c>
      <c r="Q300" s="38" t="s">
        <v>621</v>
      </c>
      <c r="R300" s="38" t="s">
        <v>325</v>
      </c>
      <c r="S300" s="84" t="s">
        <v>641</v>
      </c>
      <c r="T300" s="84" t="s">
        <v>641</v>
      </c>
      <c r="U300" s="84" t="s">
        <v>332</v>
      </c>
      <c r="V300" s="84" t="s">
        <v>259</v>
      </c>
      <c r="W300" s="84">
        <v>541</v>
      </c>
      <c r="X300" s="38" t="s">
        <v>1722</v>
      </c>
      <c r="Y300" s="84">
        <v>349940351</v>
      </c>
      <c r="Z300" s="38" t="s">
        <v>1723</v>
      </c>
      <c r="AA300" s="108" t="s">
        <v>1724</v>
      </c>
      <c r="AB300" s="84">
        <v>62628</v>
      </c>
      <c r="AC300" s="108" t="s">
        <v>1010</v>
      </c>
      <c r="AD300" s="84">
        <v>24</v>
      </c>
      <c r="AE300" s="84" t="s">
        <v>1124</v>
      </c>
      <c r="AF300" s="84" t="s">
        <v>991</v>
      </c>
      <c r="AG300" s="108" t="s">
        <v>1685</v>
      </c>
      <c r="AH300" s="84" t="s">
        <v>1013</v>
      </c>
      <c r="AI300" s="108" t="s">
        <v>1725</v>
      </c>
      <c r="AJ300" s="84">
        <v>3962</v>
      </c>
      <c r="AK300" s="84">
        <v>3350</v>
      </c>
      <c r="AL300" s="108" t="s">
        <v>1195</v>
      </c>
      <c r="AM300" s="84">
        <v>41022.79</v>
      </c>
      <c r="AN300" s="112">
        <v>16539.21</v>
      </c>
      <c r="AO300" s="112">
        <v>57562</v>
      </c>
      <c r="AP300" s="112">
        <v>21605.21</v>
      </c>
      <c r="AQ300" s="112">
        <v>1844.79</v>
      </c>
      <c r="AR300" s="112">
        <v>23450</v>
      </c>
      <c r="AS300" s="112">
        <v>21605.21</v>
      </c>
      <c r="AT300" s="112">
        <v>1844.79</v>
      </c>
      <c r="AU300" s="112">
        <v>23450</v>
      </c>
      <c r="AV300" s="84">
        <v>30</v>
      </c>
      <c r="AW300" s="84">
        <v>379</v>
      </c>
      <c r="AX300" s="84" t="s">
        <v>995</v>
      </c>
      <c r="AY300" s="108"/>
      <c r="AZ300" s="84"/>
      <c r="BA300" s="84"/>
      <c r="BB300" s="84" t="s">
        <v>2334</v>
      </c>
      <c r="BC300" s="84"/>
      <c r="BD300" s="108"/>
      <c r="BE300" s="84">
        <v>0</v>
      </c>
      <c r="BF300" s="38" t="s">
        <v>641</v>
      </c>
      <c r="BG300" s="84" t="s">
        <v>2593</v>
      </c>
      <c r="BH300" s="114" t="s">
        <v>2892</v>
      </c>
      <c r="BI300" s="38" t="s">
        <v>112</v>
      </c>
      <c r="BJ300" s="85">
        <v>45866</v>
      </c>
      <c r="BK300" s="84" t="s">
        <v>125</v>
      </c>
      <c r="BL300" s="38"/>
      <c r="BM300" s="115"/>
      <c r="BN300" s="116" t="s">
        <v>112</v>
      </c>
      <c r="BO300" s="84" t="s">
        <v>244</v>
      </c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133428</v>
      </c>
      <c r="J301" s="38" t="s">
        <v>642</v>
      </c>
      <c r="K301" s="84">
        <v>133428</v>
      </c>
      <c r="L301" s="84" t="s">
        <v>488</v>
      </c>
      <c r="M301" s="38" t="s">
        <v>489</v>
      </c>
      <c r="N301" s="84">
        <v>225234</v>
      </c>
      <c r="O301" s="84" t="s">
        <v>643</v>
      </c>
      <c r="P301" s="84">
        <v>551283</v>
      </c>
      <c r="Q301" s="38" t="s">
        <v>644</v>
      </c>
      <c r="R301" s="38" t="s">
        <v>325</v>
      </c>
      <c r="S301" s="84" t="s">
        <v>645</v>
      </c>
      <c r="T301" s="84" t="s">
        <v>645</v>
      </c>
      <c r="U301" s="84" t="s">
        <v>258</v>
      </c>
      <c r="V301" s="84" t="s">
        <v>266</v>
      </c>
      <c r="W301" s="84">
        <v>541</v>
      </c>
      <c r="X301" s="38" t="s">
        <v>1015</v>
      </c>
      <c r="Y301" s="84">
        <v>350125128</v>
      </c>
      <c r="Z301" s="38" t="s">
        <v>1726</v>
      </c>
      <c r="AA301" s="108" t="s">
        <v>1727</v>
      </c>
      <c r="AB301" s="84">
        <v>31514</v>
      </c>
      <c r="AC301" s="108" t="s">
        <v>999</v>
      </c>
      <c r="AD301" s="84">
        <v>24</v>
      </c>
      <c r="AE301" s="84" t="s">
        <v>990</v>
      </c>
      <c r="AF301" s="84" t="s">
        <v>1137</v>
      </c>
      <c r="AG301" s="108" t="s">
        <v>1728</v>
      </c>
      <c r="AH301" s="84" t="s">
        <v>1139</v>
      </c>
      <c r="AI301" s="108" t="s">
        <v>1729</v>
      </c>
      <c r="AJ301" s="84">
        <v>1432</v>
      </c>
      <c r="AK301" s="84">
        <v>1700</v>
      </c>
      <c r="AL301" s="108" t="s">
        <v>1494</v>
      </c>
      <c r="AM301" s="84">
        <v>29849.34</v>
      </c>
      <c r="AN301" s="112">
        <v>8982.66</v>
      </c>
      <c r="AO301" s="112">
        <v>38832</v>
      </c>
      <c r="AP301" s="112">
        <v>1664.66</v>
      </c>
      <c r="AQ301" s="112">
        <v>35.340000000000003</v>
      </c>
      <c r="AR301" s="112">
        <v>1700</v>
      </c>
      <c r="AS301" s="112">
        <v>1664.66</v>
      </c>
      <c r="AT301" s="112">
        <v>35.340000000000003</v>
      </c>
      <c r="AU301" s="112">
        <v>1700</v>
      </c>
      <c r="AV301" s="84">
        <v>30</v>
      </c>
      <c r="AW301" s="84">
        <v>201</v>
      </c>
      <c r="AX301" s="84" t="s">
        <v>995</v>
      </c>
      <c r="AY301" s="108"/>
      <c r="AZ301" s="84"/>
      <c r="BA301" s="84"/>
      <c r="BB301" s="84" t="s">
        <v>2334</v>
      </c>
      <c r="BC301" s="84"/>
      <c r="BD301" s="108"/>
      <c r="BE301" s="84">
        <v>0</v>
      </c>
      <c r="BF301" s="38" t="s">
        <v>645</v>
      </c>
      <c r="BG301" s="84" t="s">
        <v>2594</v>
      </c>
      <c r="BH301" s="114" t="s">
        <v>2892</v>
      </c>
      <c r="BI301" s="38" t="s">
        <v>112</v>
      </c>
      <c r="BJ301" s="85">
        <v>45866</v>
      </c>
      <c r="BK301" s="84" t="s">
        <v>123</v>
      </c>
      <c r="BL301" s="38"/>
      <c r="BM301" s="115"/>
      <c r="BN301" s="116" t="s">
        <v>112</v>
      </c>
      <c r="BO301" s="84" t="s">
        <v>244</v>
      </c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133273</v>
      </c>
      <c r="J302" s="38" t="s">
        <v>497</v>
      </c>
      <c r="K302" s="84">
        <v>133273</v>
      </c>
      <c r="L302" s="84" t="s">
        <v>488</v>
      </c>
      <c r="M302" s="38" t="s">
        <v>489</v>
      </c>
      <c r="N302" s="84">
        <v>391798</v>
      </c>
      <c r="O302" s="84" t="s">
        <v>646</v>
      </c>
      <c r="P302" s="84">
        <v>580628</v>
      </c>
      <c r="Q302" s="38" t="s">
        <v>647</v>
      </c>
      <c r="R302" s="38" t="s">
        <v>325</v>
      </c>
      <c r="S302" s="84" t="s">
        <v>648</v>
      </c>
      <c r="T302" s="84" t="s">
        <v>648</v>
      </c>
      <c r="U302" s="84" t="s">
        <v>258</v>
      </c>
      <c r="V302" s="84" t="s">
        <v>266</v>
      </c>
      <c r="W302" s="84">
        <v>541</v>
      </c>
      <c r="X302" s="38" t="s">
        <v>1015</v>
      </c>
      <c r="Y302" s="84">
        <v>350825409</v>
      </c>
      <c r="Z302" s="38" t="s">
        <v>1730</v>
      </c>
      <c r="AA302" s="108" t="s">
        <v>1731</v>
      </c>
      <c r="AB302" s="84">
        <v>33602</v>
      </c>
      <c r="AC302" s="108" t="s">
        <v>1136</v>
      </c>
      <c r="AD302" s="84">
        <v>24</v>
      </c>
      <c r="AE302" s="84" t="s">
        <v>990</v>
      </c>
      <c r="AF302" s="84" t="s">
        <v>1137</v>
      </c>
      <c r="AG302" s="108" t="s">
        <v>1732</v>
      </c>
      <c r="AH302" s="84" t="s">
        <v>1139</v>
      </c>
      <c r="AI302" s="108" t="s">
        <v>1733</v>
      </c>
      <c r="AJ302" s="84">
        <v>1685</v>
      </c>
      <c r="AK302" s="84">
        <v>1800</v>
      </c>
      <c r="AL302" s="108" t="s">
        <v>1734</v>
      </c>
      <c r="AM302" s="84">
        <v>31835.87</v>
      </c>
      <c r="AN302" s="112">
        <v>9449.1299999999992</v>
      </c>
      <c r="AO302" s="112">
        <v>41285</v>
      </c>
      <c r="AP302" s="112">
        <v>1766.13</v>
      </c>
      <c r="AQ302" s="112">
        <v>33.869999999999997</v>
      </c>
      <c r="AR302" s="112">
        <v>1800</v>
      </c>
      <c r="AS302" s="112">
        <v>1766.13</v>
      </c>
      <c r="AT302" s="112">
        <v>33.869999999999997</v>
      </c>
      <c r="AU302" s="112">
        <v>1800</v>
      </c>
      <c r="AV302" s="84">
        <v>29</v>
      </c>
      <c r="AW302" s="84">
        <v>144</v>
      </c>
      <c r="AX302" s="84" t="s">
        <v>1467</v>
      </c>
      <c r="AY302" s="108"/>
      <c r="AZ302" s="84"/>
      <c r="BA302" s="84"/>
      <c r="BB302" s="84" t="s">
        <v>2334</v>
      </c>
      <c r="BC302" s="84"/>
      <c r="BD302" s="108"/>
      <c r="BE302" s="84">
        <v>0</v>
      </c>
      <c r="BF302" s="38" t="s">
        <v>648</v>
      </c>
      <c r="BG302" s="84" t="s">
        <v>2595</v>
      </c>
      <c r="BH302" s="114" t="s">
        <v>2892</v>
      </c>
      <c r="BI302" s="38" t="s">
        <v>112</v>
      </c>
      <c r="BJ302" s="85">
        <v>45867</v>
      </c>
      <c r="BK302" s="84" t="s">
        <v>123</v>
      </c>
      <c r="BL302" s="38"/>
      <c r="BM302" s="115"/>
      <c r="BN302" s="116" t="s">
        <v>112</v>
      </c>
      <c r="BO302" s="84" t="s">
        <v>244</v>
      </c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133273</v>
      </c>
      <c r="J303" s="38" t="s">
        <v>497</v>
      </c>
      <c r="K303" s="84">
        <v>133273</v>
      </c>
      <c r="L303" s="84" t="s">
        <v>488</v>
      </c>
      <c r="M303" s="38" t="s">
        <v>489</v>
      </c>
      <c r="N303" s="84">
        <v>303760</v>
      </c>
      <c r="O303" s="84" t="s">
        <v>649</v>
      </c>
      <c r="P303" s="84">
        <v>415414</v>
      </c>
      <c r="Q303" s="38" t="s">
        <v>650</v>
      </c>
      <c r="R303" s="38" t="s">
        <v>325</v>
      </c>
      <c r="S303" s="84" t="s">
        <v>651</v>
      </c>
      <c r="T303" s="84" t="s">
        <v>651</v>
      </c>
      <c r="U303" s="84" t="s">
        <v>332</v>
      </c>
      <c r="V303" s="84" t="s">
        <v>266</v>
      </c>
      <c r="W303" s="84">
        <v>541</v>
      </c>
      <c r="X303" s="38" t="s">
        <v>1015</v>
      </c>
      <c r="Y303" s="84">
        <v>350833286</v>
      </c>
      <c r="Z303" s="38" t="s">
        <v>1735</v>
      </c>
      <c r="AA303" s="108" t="s">
        <v>1736</v>
      </c>
      <c r="AB303" s="84">
        <v>47171</v>
      </c>
      <c r="AC303" s="108" t="s">
        <v>1136</v>
      </c>
      <c r="AD303" s="84">
        <v>24</v>
      </c>
      <c r="AE303" s="84" t="s">
        <v>1011</v>
      </c>
      <c r="AF303" s="84" t="s">
        <v>1089</v>
      </c>
      <c r="AG303" s="108" t="s">
        <v>1737</v>
      </c>
      <c r="AH303" s="84" t="s">
        <v>1091</v>
      </c>
      <c r="AI303" s="108" t="s">
        <v>1738</v>
      </c>
      <c r="AJ303" s="84">
        <v>2899</v>
      </c>
      <c r="AK303" s="84">
        <v>2550</v>
      </c>
      <c r="AL303" s="108" t="s">
        <v>1428</v>
      </c>
      <c r="AM303" s="84">
        <v>7505.14</v>
      </c>
      <c r="AN303" s="112">
        <v>5813.84</v>
      </c>
      <c r="AO303" s="112">
        <v>13318.98</v>
      </c>
      <c r="AP303" s="112">
        <v>39665.86</v>
      </c>
      <c r="AQ303" s="112">
        <v>8564.16</v>
      </c>
      <c r="AR303" s="112">
        <v>48230.02</v>
      </c>
      <c r="AS303" s="112">
        <v>39665.86</v>
      </c>
      <c r="AT303" s="112">
        <v>8564.16</v>
      </c>
      <c r="AU303" s="112">
        <v>48230.02</v>
      </c>
      <c r="AV303" s="84">
        <v>28</v>
      </c>
      <c r="AW303" s="84">
        <v>661</v>
      </c>
      <c r="AX303" s="84" t="s">
        <v>995</v>
      </c>
      <c r="AY303" s="108"/>
      <c r="AZ303" s="84"/>
      <c r="BA303" s="84"/>
      <c r="BB303" s="84" t="s">
        <v>2334</v>
      </c>
      <c r="BC303" s="84"/>
      <c r="BD303" s="108"/>
      <c r="BE303" s="84">
        <v>0</v>
      </c>
      <c r="BF303" s="38" t="s">
        <v>651</v>
      </c>
      <c r="BG303" s="84" t="s">
        <v>2596</v>
      </c>
      <c r="BH303" s="114" t="s">
        <v>2892</v>
      </c>
      <c r="BI303" s="38" t="s">
        <v>112</v>
      </c>
      <c r="BJ303" s="85">
        <v>45867</v>
      </c>
      <c r="BK303" s="84" t="s">
        <v>123</v>
      </c>
      <c r="BL303" s="38"/>
      <c r="BM303" s="115"/>
      <c r="BN303" s="116" t="s">
        <v>112</v>
      </c>
      <c r="BO303" s="84" t="s">
        <v>244</v>
      </c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133273</v>
      </c>
      <c r="J304" s="38" t="s">
        <v>497</v>
      </c>
      <c r="K304" s="84">
        <v>133273</v>
      </c>
      <c r="L304" s="84" t="s">
        <v>488</v>
      </c>
      <c r="M304" s="38" t="s">
        <v>489</v>
      </c>
      <c r="N304" s="84">
        <v>303760</v>
      </c>
      <c r="O304" s="84" t="s">
        <v>649</v>
      </c>
      <c r="P304" s="84">
        <v>415414</v>
      </c>
      <c r="Q304" s="38" t="s">
        <v>650</v>
      </c>
      <c r="R304" s="38" t="s">
        <v>325</v>
      </c>
      <c r="S304" s="84" t="s">
        <v>652</v>
      </c>
      <c r="T304" s="84" t="s">
        <v>652</v>
      </c>
      <c r="U304" s="84" t="s">
        <v>332</v>
      </c>
      <c r="V304" s="84" t="s">
        <v>266</v>
      </c>
      <c r="W304" s="84">
        <v>541</v>
      </c>
      <c r="X304" s="38" t="s">
        <v>1015</v>
      </c>
      <c r="Y304" s="84">
        <v>350838731</v>
      </c>
      <c r="Z304" s="38" t="s">
        <v>1739</v>
      </c>
      <c r="AA304" s="108" t="s">
        <v>1736</v>
      </c>
      <c r="AB304" s="84">
        <v>47171</v>
      </c>
      <c r="AC304" s="108" t="s">
        <v>1136</v>
      </c>
      <c r="AD304" s="84">
        <v>24</v>
      </c>
      <c r="AE304" s="84" t="s">
        <v>1011</v>
      </c>
      <c r="AF304" s="84" t="s">
        <v>1089</v>
      </c>
      <c r="AG304" s="108" t="s">
        <v>1737</v>
      </c>
      <c r="AH304" s="84" t="s">
        <v>1091</v>
      </c>
      <c r="AI304" s="108" t="s">
        <v>1738</v>
      </c>
      <c r="AJ304" s="84">
        <v>2899</v>
      </c>
      <c r="AK304" s="84">
        <v>2550</v>
      </c>
      <c r="AL304" s="108" t="s">
        <v>1740</v>
      </c>
      <c r="AM304" s="84">
        <v>28562.75</v>
      </c>
      <c r="AN304" s="112">
        <v>12586.25</v>
      </c>
      <c r="AO304" s="112">
        <v>41149</v>
      </c>
      <c r="AP304" s="112">
        <v>18608.25</v>
      </c>
      <c r="AQ304" s="112">
        <v>1791.75</v>
      </c>
      <c r="AR304" s="112">
        <v>20400</v>
      </c>
      <c r="AS304" s="112">
        <v>18608.25</v>
      </c>
      <c r="AT304" s="112">
        <v>1791.75</v>
      </c>
      <c r="AU304" s="112">
        <v>20400</v>
      </c>
      <c r="AV304" s="84">
        <v>28</v>
      </c>
      <c r="AW304" s="84">
        <v>416</v>
      </c>
      <c r="AX304" s="84" t="s">
        <v>995</v>
      </c>
      <c r="AY304" s="108"/>
      <c r="AZ304" s="84"/>
      <c r="BA304" s="84"/>
      <c r="BB304" s="84" t="s">
        <v>2334</v>
      </c>
      <c r="BC304" s="84"/>
      <c r="BD304" s="108"/>
      <c r="BE304" s="84">
        <v>0</v>
      </c>
      <c r="BF304" s="38" t="s">
        <v>652</v>
      </c>
      <c r="BG304" s="84" t="s">
        <v>2597</v>
      </c>
      <c r="BH304" s="114" t="s">
        <v>2892</v>
      </c>
      <c r="BI304" s="38" t="s">
        <v>112</v>
      </c>
      <c r="BJ304" s="85">
        <v>45867</v>
      </c>
      <c r="BK304" s="84" t="s">
        <v>128</v>
      </c>
      <c r="BL304" s="38"/>
      <c r="BM304" s="115"/>
      <c r="BN304" s="116" t="s">
        <v>112</v>
      </c>
      <c r="BO304" s="84" t="s">
        <v>244</v>
      </c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133273</v>
      </c>
      <c r="J305" s="38" t="s">
        <v>497</v>
      </c>
      <c r="K305" s="84">
        <v>133273</v>
      </c>
      <c r="L305" s="84" t="s">
        <v>488</v>
      </c>
      <c r="M305" s="38" t="s">
        <v>489</v>
      </c>
      <c r="N305" s="84">
        <v>310753</v>
      </c>
      <c r="O305" s="84" t="s">
        <v>653</v>
      </c>
      <c r="P305" s="84">
        <v>426679</v>
      </c>
      <c r="Q305" s="38" t="s">
        <v>654</v>
      </c>
      <c r="R305" s="38" t="s">
        <v>325</v>
      </c>
      <c r="S305" s="84" t="s">
        <v>655</v>
      </c>
      <c r="T305" s="84" t="s">
        <v>655</v>
      </c>
      <c r="U305" s="84" t="s">
        <v>332</v>
      </c>
      <c r="V305" s="84" t="s">
        <v>266</v>
      </c>
      <c r="W305" s="84">
        <v>541</v>
      </c>
      <c r="X305" s="38" t="s">
        <v>1015</v>
      </c>
      <c r="Y305" s="84">
        <v>350978127</v>
      </c>
      <c r="Z305" s="38" t="s">
        <v>1741</v>
      </c>
      <c r="AA305" s="108" t="s">
        <v>1742</v>
      </c>
      <c r="AB305" s="84">
        <v>52390</v>
      </c>
      <c r="AC305" s="108" t="s">
        <v>1136</v>
      </c>
      <c r="AD305" s="84">
        <v>24</v>
      </c>
      <c r="AE305" s="84" t="s">
        <v>1011</v>
      </c>
      <c r="AF305" s="84" t="s">
        <v>1089</v>
      </c>
      <c r="AG305" s="108" t="s">
        <v>1743</v>
      </c>
      <c r="AH305" s="84" t="s">
        <v>1091</v>
      </c>
      <c r="AI305" s="108" t="s">
        <v>1738</v>
      </c>
      <c r="AJ305" s="84">
        <v>3407</v>
      </c>
      <c r="AK305" s="84">
        <v>2800</v>
      </c>
      <c r="AL305" s="108" t="s">
        <v>1744</v>
      </c>
      <c r="AM305" s="84">
        <v>49648.22</v>
      </c>
      <c r="AN305" s="112">
        <v>15358.78</v>
      </c>
      <c r="AO305" s="112">
        <v>65007</v>
      </c>
      <c r="AP305" s="112">
        <v>2741.78</v>
      </c>
      <c r="AQ305" s="112">
        <v>58.22</v>
      </c>
      <c r="AR305" s="112">
        <v>2800</v>
      </c>
      <c r="AS305" s="112">
        <v>2741.78</v>
      </c>
      <c r="AT305" s="112">
        <v>58.22</v>
      </c>
      <c r="AU305" s="112">
        <v>2800</v>
      </c>
      <c r="AV305" s="84">
        <v>28</v>
      </c>
      <c r="AW305" s="84">
        <v>113</v>
      </c>
      <c r="AX305" s="84" t="s">
        <v>1163</v>
      </c>
      <c r="AY305" s="108"/>
      <c r="AZ305" s="84"/>
      <c r="BA305" s="84"/>
      <c r="BB305" s="84" t="s">
        <v>2334</v>
      </c>
      <c r="BC305" s="84"/>
      <c r="BD305" s="108"/>
      <c r="BE305" s="84">
        <v>0</v>
      </c>
      <c r="BF305" s="38" t="s">
        <v>655</v>
      </c>
      <c r="BG305" s="84" t="s">
        <v>2598</v>
      </c>
      <c r="BH305" s="114" t="s">
        <v>2892</v>
      </c>
      <c r="BI305" s="38" t="s">
        <v>112</v>
      </c>
      <c r="BJ305" s="85">
        <v>45867</v>
      </c>
      <c r="BK305" s="84" t="s">
        <v>123</v>
      </c>
      <c r="BL305" s="38"/>
      <c r="BM305" s="115"/>
      <c r="BN305" s="116" t="s">
        <v>112</v>
      </c>
      <c r="BO305" s="84" t="s">
        <v>244</v>
      </c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133273</v>
      </c>
      <c r="J306" s="38" t="s">
        <v>497</v>
      </c>
      <c r="K306" s="84">
        <v>133273</v>
      </c>
      <c r="L306" s="84" t="s">
        <v>488</v>
      </c>
      <c r="M306" s="38" t="s">
        <v>489</v>
      </c>
      <c r="N306" s="84">
        <v>396162</v>
      </c>
      <c r="O306" s="84" t="s">
        <v>656</v>
      </c>
      <c r="P306" s="84">
        <v>590473</v>
      </c>
      <c r="Q306" s="38" t="s">
        <v>657</v>
      </c>
      <c r="R306" s="38" t="s">
        <v>325</v>
      </c>
      <c r="S306" s="84" t="s">
        <v>658</v>
      </c>
      <c r="T306" s="84" t="s">
        <v>658</v>
      </c>
      <c r="U306" s="84" t="s">
        <v>258</v>
      </c>
      <c r="V306" s="84" t="s">
        <v>266</v>
      </c>
      <c r="W306" s="84">
        <v>541</v>
      </c>
      <c r="X306" s="38" t="s">
        <v>1015</v>
      </c>
      <c r="Y306" s="84">
        <v>351030504</v>
      </c>
      <c r="Z306" s="38" t="s">
        <v>1745</v>
      </c>
      <c r="AA306" s="108" t="s">
        <v>1746</v>
      </c>
      <c r="AB306" s="84">
        <v>33602</v>
      </c>
      <c r="AC306" s="108" t="s">
        <v>1136</v>
      </c>
      <c r="AD306" s="84">
        <v>24</v>
      </c>
      <c r="AE306" s="84" t="s">
        <v>990</v>
      </c>
      <c r="AF306" s="84" t="s">
        <v>1137</v>
      </c>
      <c r="AG306" s="108" t="s">
        <v>1747</v>
      </c>
      <c r="AH306" s="84" t="s">
        <v>1139</v>
      </c>
      <c r="AI306" s="108" t="s">
        <v>1738</v>
      </c>
      <c r="AJ306" s="84">
        <v>1995</v>
      </c>
      <c r="AK306" s="84">
        <v>1800</v>
      </c>
      <c r="AL306" s="108" t="s">
        <v>1172</v>
      </c>
      <c r="AM306" s="84">
        <v>17507.98</v>
      </c>
      <c r="AN306" s="112">
        <v>7887.02</v>
      </c>
      <c r="AO306" s="112">
        <v>25395</v>
      </c>
      <c r="AP306" s="112">
        <v>16094.02</v>
      </c>
      <c r="AQ306" s="112">
        <v>1905.98</v>
      </c>
      <c r="AR306" s="112">
        <v>18000</v>
      </c>
      <c r="AS306" s="112">
        <v>16094.02</v>
      </c>
      <c r="AT306" s="112">
        <v>1905.98</v>
      </c>
      <c r="AU306" s="112">
        <v>18000</v>
      </c>
      <c r="AV306" s="84">
        <v>28</v>
      </c>
      <c r="AW306" s="84">
        <v>388</v>
      </c>
      <c r="AX306" s="84" t="s">
        <v>995</v>
      </c>
      <c r="AY306" s="108"/>
      <c r="AZ306" s="84"/>
      <c r="BA306" s="84"/>
      <c r="BB306" s="84" t="s">
        <v>2334</v>
      </c>
      <c r="BC306" s="84"/>
      <c r="BD306" s="108"/>
      <c r="BE306" s="84">
        <v>0</v>
      </c>
      <c r="BF306" s="38" t="s">
        <v>658</v>
      </c>
      <c r="BG306" s="84" t="s">
        <v>2599</v>
      </c>
      <c r="BH306" s="114" t="s">
        <v>2892</v>
      </c>
      <c r="BI306" s="38" t="s">
        <v>112</v>
      </c>
      <c r="BJ306" s="85">
        <v>45867</v>
      </c>
      <c r="BK306" s="84" t="s">
        <v>124</v>
      </c>
      <c r="BL306" s="38"/>
      <c r="BM306" s="115"/>
      <c r="BN306" s="116" t="s">
        <v>112</v>
      </c>
      <c r="BO306" s="84" t="s">
        <v>244</v>
      </c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133273</v>
      </c>
      <c r="J307" s="38" t="s">
        <v>497</v>
      </c>
      <c r="K307" s="84">
        <v>133273</v>
      </c>
      <c r="L307" s="84" t="s">
        <v>488</v>
      </c>
      <c r="M307" s="38" t="s">
        <v>489</v>
      </c>
      <c r="N307" s="84">
        <v>391798</v>
      </c>
      <c r="O307" s="84" t="s">
        <v>646</v>
      </c>
      <c r="P307" s="84">
        <v>580628</v>
      </c>
      <c r="Q307" s="38" t="s">
        <v>647</v>
      </c>
      <c r="R307" s="38" t="s">
        <v>325</v>
      </c>
      <c r="S307" s="84" t="s">
        <v>659</v>
      </c>
      <c r="T307" s="84" t="s">
        <v>659</v>
      </c>
      <c r="U307" s="84" t="s">
        <v>332</v>
      </c>
      <c r="V307" s="84" t="s">
        <v>266</v>
      </c>
      <c r="W307" s="84">
        <v>541</v>
      </c>
      <c r="X307" s="38" t="s">
        <v>1015</v>
      </c>
      <c r="Y307" s="84">
        <v>351037575</v>
      </c>
      <c r="Z307" s="38" t="s">
        <v>1748</v>
      </c>
      <c r="AA307" s="108" t="s">
        <v>1746</v>
      </c>
      <c r="AB307" s="84">
        <v>33602</v>
      </c>
      <c r="AC307" s="108" t="s">
        <v>1136</v>
      </c>
      <c r="AD307" s="84">
        <v>24</v>
      </c>
      <c r="AE307" s="84" t="s">
        <v>990</v>
      </c>
      <c r="AF307" s="84" t="s">
        <v>1137</v>
      </c>
      <c r="AG307" s="108" t="s">
        <v>1747</v>
      </c>
      <c r="AH307" s="84" t="s">
        <v>1139</v>
      </c>
      <c r="AI307" s="108" t="s">
        <v>1738</v>
      </c>
      <c r="AJ307" s="84">
        <v>1995</v>
      </c>
      <c r="AK307" s="84">
        <v>1800</v>
      </c>
      <c r="AL307" s="108" t="s">
        <v>1749</v>
      </c>
      <c r="AM307" s="84">
        <v>31839.42</v>
      </c>
      <c r="AN307" s="112">
        <v>9755.58</v>
      </c>
      <c r="AO307" s="112">
        <v>41595</v>
      </c>
      <c r="AP307" s="112">
        <v>1762.58</v>
      </c>
      <c r="AQ307" s="112">
        <v>37.42</v>
      </c>
      <c r="AR307" s="112">
        <v>1800</v>
      </c>
      <c r="AS307" s="112">
        <v>1762.58</v>
      </c>
      <c r="AT307" s="112">
        <v>37.42</v>
      </c>
      <c r="AU307" s="112">
        <v>1800</v>
      </c>
      <c r="AV307" s="84">
        <v>28</v>
      </c>
      <c r="AW307" s="84">
        <v>113</v>
      </c>
      <c r="AX307" s="84" t="s">
        <v>1163</v>
      </c>
      <c r="AY307" s="108"/>
      <c r="AZ307" s="84"/>
      <c r="BA307" s="84"/>
      <c r="BB307" s="84" t="s">
        <v>2334</v>
      </c>
      <c r="BC307" s="84"/>
      <c r="BD307" s="108"/>
      <c r="BE307" s="84">
        <v>0</v>
      </c>
      <c r="BF307" s="38" t="s">
        <v>659</v>
      </c>
      <c r="BG307" s="84" t="s">
        <v>2600</v>
      </c>
      <c r="BH307" s="114" t="s">
        <v>2892</v>
      </c>
      <c r="BI307" s="38" t="s">
        <v>111</v>
      </c>
      <c r="BJ307" s="85">
        <v>45867</v>
      </c>
      <c r="BK307" s="84"/>
      <c r="BL307" s="38"/>
      <c r="BM307" s="115" t="s">
        <v>120</v>
      </c>
      <c r="BN307" s="116" t="s">
        <v>201</v>
      </c>
      <c r="BO307" s="84" t="s">
        <v>244</v>
      </c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133428</v>
      </c>
      <c r="J308" s="38" t="s">
        <v>642</v>
      </c>
      <c r="K308" s="84">
        <v>133428</v>
      </c>
      <c r="L308" s="84" t="s">
        <v>488</v>
      </c>
      <c r="M308" s="38" t="s">
        <v>489</v>
      </c>
      <c r="N308" s="84">
        <v>225234</v>
      </c>
      <c r="O308" s="84" t="s">
        <v>643</v>
      </c>
      <c r="P308" s="84">
        <v>789927</v>
      </c>
      <c r="Q308" s="38" t="s">
        <v>660</v>
      </c>
      <c r="R308" s="38" t="s">
        <v>325</v>
      </c>
      <c r="S308" s="84" t="s">
        <v>661</v>
      </c>
      <c r="T308" s="84" t="s">
        <v>661</v>
      </c>
      <c r="U308" s="84" t="s">
        <v>258</v>
      </c>
      <c r="V308" s="84" t="s">
        <v>266</v>
      </c>
      <c r="W308" s="84">
        <v>541</v>
      </c>
      <c r="X308" s="38" t="s">
        <v>1015</v>
      </c>
      <c r="Y308" s="84">
        <v>351200998</v>
      </c>
      <c r="Z308" s="38" t="s">
        <v>1750</v>
      </c>
      <c r="AA308" s="108" t="s">
        <v>1147</v>
      </c>
      <c r="AB308" s="84">
        <v>33602</v>
      </c>
      <c r="AC308" s="108" t="s">
        <v>999</v>
      </c>
      <c r="AD308" s="84">
        <v>24</v>
      </c>
      <c r="AE308" s="84" t="s">
        <v>990</v>
      </c>
      <c r="AF308" s="84" t="s">
        <v>1137</v>
      </c>
      <c r="AG308" s="108" t="s">
        <v>1751</v>
      </c>
      <c r="AH308" s="84" t="s">
        <v>1139</v>
      </c>
      <c r="AI308" s="108" t="s">
        <v>1752</v>
      </c>
      <c r="AJ308" s="84">
        <v>1903</v>
      </c>
      <c r="AK308" s="84">
        <v>1800</v>
      </c>
      <c r="AL308" s="108" t="s">
        <v>1740</v>
      </c>
      <c r="AM308" s="84">
        <v>20466.759999999998</v>
      </c>
      <c r="AN308" s="112">
        <v>8436.24</v>
      </c>
      <c r="AO308" s="112">
        <v>28903</v>
      </c>
      <c r="AP308" s="112">
        <v>13135.24</v>
      </c>
      <c r="AQ308" s="112">
        <v>1264.76</v>
      </c>
      <c r="AR308" s="112">
        <v>14400</v>
      </c>
      <c r="AS308" s="112">
        <v>13135.24</v>
      </c>
      <c r="AT308" s="112">
        <v>1264.76</v>
      </c>
      <c r="AU308" s="112">
        <v>14400</v>
      </c>
      <c r="AV308" s="84">
        <v>27</v>
      </c>
      <c r="AW308" s="84">
        <v>357</v>
      </c>
      <c r="AX308" s="84" t="s">
        <v>995</v>
      </c>
      <c r="AY308" s="108"/>
      <c r="AZ308" s="84"/>
      <c r="BA308" s="84"/>
      <c r="BB308" s="84" t="s">
        <v>2334</v>
      </c>
      <c r="BC308" s="84"/>
      <c r="BD308" s="108"/>
      <c r="BE308" s="84">
        <v>0</v>
      </c>
      <c r="BF308" s="38" t="s">
        <v>661</v>
      </c>
      <c r="BG308" s="84" t="s">
        <v>2601</v>
      </c>
      <c r="BH308" s="114" t="s">
        <v>2892</v>
      </c>
      <c r="BI308" s="38" t="s">
        <v>112</v>
      </c>
      <c r="BJ308" s="85">
        <v>45866</v>
      </c>
      <c r="BK308" s="84" t="s">
        <v>123</v>
      </c>
      <c r="BL308" s="38"/>
      <c r="BM308" s="115"/>
      <c r="BN308" s="116" t="s">
        <v>112</v>
      </c>
      <c r="BO308" s="84" t="s">
        <v>244</v>
      </c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133273</v>
      </c>
      <c r="J309" s="38" t="s">
        <v>497</v>
      </c>
      <c r="K309" s="84">
        <v>133273</v>
      </c>
      <c r="L309" s="84" t="s">
        <v>488</v>
      </c>
      <c r="M309" s="38" t="s">
        <v>489</v>
      </c>
      <c r="N309" s="84">
        <v>288118</v>
      </c>
      <c r="O309" s="84" t="s">
        <v>662</v>
      </c>
      <c r="P309" s="84">
        <v>427722</v>
      </c>
      <c r="Q309" s="38" t="s">
        <v>663</v>
      </c>
      <c r="R309" s="38" t="s">
        <v>325</v>
      </c>
      <c r="S309" s="84" t="s">
        <v>664</v>
      </c>
      <c r="T309" s="84" t="s">
        <v>664</v>
      </c>
      <c r="U309" s="84" t="s">
        <v>332</v>
      </c>
      <c r="V309" s="84" t="s">
        <v>266</v>
      </c>
      <c r="W309" s="84">
        <v>541</v>
      </c>
      <c r="X309" s="38" t="s">
        <v>1015</v>
      </c>
      <c r="Y309" s="84">
        <v>351211807</v>
      </c>
      <c r="Z309" s="38" t="s">
        <v>1753</v>
      </c>
      <c r="AA309" s="108" t="s">
        <v>1754</v>
      </c>
      <c r="AB309" s="84">
        <v>52390</v>
      </c>
      <c r="AC309" s="108" t="s">
        <v>1136</v>
      </c>
      <c r="AD309" s="84">
        <v>24</v>
      </c>
      <c r="AE309" s="84" t="s">
        <v>1011</v>
      </c>
      <c r="AF309" s="84" t="s">
        <v>1089</v>
      </c>
      <c r="AG309" s="108" t="s">
        <v>1743</v>
      </c>
      <c r="AH309" s="84" t="s">
        <v>1091</v>
      </c>
      <c r="AI309" s="108" t="s">
        <v>1738</v>
      </c>
      <c r="AJ309" s="84">
        <v>2976</v>
      </c>
      <c r="AK309" s="84">
        <v>2800</v>
      </c>
      <c r="AL309" s="108" t="s">
        <v>1755</v>
      </c>
      <c r="AM309" s="84">
        <v>44323.77</v>
      </c>
      <c r="AN309" s="112">
        <v>14652.23</v>
      </c>
      <c r="AO309" s="112">
        <v>58976</v>
      </c>
      <c r="AP309" s="112">
        <v>8066.23</v>
      </c>
      <c r="AQ309" s="112">
        <v>333.77</v>
      </c>
      <c r="AR309" s="112">
        <v>8400</v>
      </c>
      <c r="AS309" s="112">
        <v>8066.23</v>
      </c>
      <c r="AT309" s="112">
        <v>333.77</v>
      </c>
      <c r="AU309" s="112">
        <v>8400</v>
      </c>
      <c r="AV309" s="84">
        <v>28</v>
      </c>
      <c r="AW309" s="84">
        <v>171</v>
      </c>
      <c r="AX309" s="84" t="s">
        <v>1133</v>
      </c>
      <c r="AY309" s="108"/>
      <c r="AZ309" s="84"/>
      <c r="BA309" s="84"/>
      <c r="BB309" s="84" t="s">
        <v>2334</v>
      </c>
      <c r="BC309" s="84"/>
      <c r="BD309" s="108"/>
      <c r="BE309" s="84">
        <v>0</v>
      </c>
      <c r="BF309" s="38" t="s">
        <v>664</v>
      </c>
      <c r="BG309" s="84" t="s">
        <v>2602</v>
      </c>
      <c r="BH309" s="114" t="s">
        <v>2892</v>
      </c>
      <c r="BI309" s="38" t="s">
        <v>112</v>
      </c>
      <c r="BJ309" s="85">
        <v>45867</v>
      </c>
      <c r="BK309" s="84" t="s">
        <v>123</v>
      </c>
      <c r="BL309" s="38"/>
      <c r="BM309" s="115"/>
      <c r="BN309" s="116" t="s">
        <v>112</v>
      </c>
      <c r="BO309" s="84" t="s">
        <v>244</v>
      </c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133273</v>
      </c>
      <c r="J310" s="38" t="s">
        <v>497</v>
      </c>
      <c r="K310" s="84">
        <v>133273</v>
      </c>
      <c r="L310" s="84" t="s">
        <v>488</v>
      </c>
      <c r="M310" s="38" t="s">
        <v>489</v>
      </c>
      <c r="N310" s="84">
        <v>288118</v>
      </c>
      <c r="O310" s="84" t="s">
        <v>662</v>
      </c>
      <c r="P310" s="84">
        <v>378936</v>
      </c>
      <c r="Q310" s="38" t="s">
        <v>665</v>
      </c>
      <c r="R310" s="38" t="s">
        <v>325</v>
      </c>
      <c r="S310" s="84" t="s">
        <v>666</v>
      </c>
      <c r="T310" s="84" t="s">
        <v>666</v>
      </c>
      <c r="U310" s="84" t="s">
        <v>332</v>
      </c>
      <c r="V310" s="84" t="s">
        <v>266</v>
      </c>
      <c r="W310" s="84">
        <v>541</v>
      </c>
      <c r="X310" s="38" t="s">
        <v>1015</v>
      </c>
      <c r="Y310" s="84">
        <v>351268254</v>
      </c>
      <c r="Z310" s="38" t="s">
        <v>1756</v>
      </c>
      <c r="AA310" s="108" t="s">
        <v>1757</v>
      </c>
      <c r="AB310" s="84">
        <v>52390</v>
      </c>
      <c r="AC310" s="108" t="s">
        <v>1136</v>
      </c>
      <c r="AD310" s="84">
        <v>24</v>
      </c>
      <c r="AE310" s="84" t="s">
        <v>1011</v>
      </c>
      <c r="AF310" s="84" t="s">
        <v>1089</v>
      </c>
      <c r="AG310" s="108" t="s">
        <v>1758</v>
      </c>
      <c r="AH310" s="84" t="s">
        <v>1091</v>
      </c>
      <c r="AI310" s="108" t="s">
        <v>1738</v>
      </c>
      <c r="AJ310" s="84">
        <v>2904</v>
      </c>
      <c r="AK310" s="84">
        <v>2800</v>
      </c>
      <c r="AL310" s="108" t="s">
        <v>1755</v>
      </c>
      <c r="AM310" s="84">
        <v>46952.5</v>
      </c>
      <c r="AN310" s="112">
        <v>14751.5</v>
      </c>
      <c r="AO310" s="112">
        <v>61704</v>
      </c>
      <c r="AP310" s="112">
        <v>5437.5</v>
      </c>
      <c r="AQ310" s="112">
        <v>162.5</v>
      </c>
      <c r="AR310" s="112">
        <v>5600</v>
      </c>
      <c r="AS310" s="112">
        <v>5437.5</v>
      </c>
      <c r="AT310" s="112">
        <v>162.5</v>
      </c>
      <c r="AU310" s="112">
        <v>5600</v>
      </c>
      <c r="AV310" s="84">
        <v>28</v>
      </c>
      <c r="AW310" s="84">
        <v>143</v>
      </c>
      <c r="AX310" s="84" t="s">
        <v>1467</v>
      </c>
      <c r="AY310" s="108"/>
      <c r="AZ310" s="84"/>
      <c r="BA310" s="84"/>
      <c r="BB310" s="84" t="s">
        <v>2334</v>
      </c>
      <c r="BC310" s="84"/>
      <c r="BD310" s="108"/>
      <c r="BE310" s="84">
        <v>0</v>
      </c>
      <c r="BF310" s="38" t="s">
        <v>666</v>
      </c>
      <c r="BG310" s="84" t="s">
        <v>2603</v>
      </c>
      <c r="BH310" s="114" t="s">
        <v>2892</v>
      </c>
      <c r="BI310" s="38" t="s">
        <v>112</v>
      </c>
      <c r="BJ310" s="85">
        <v>45867</v>
      </c>
      <c r="BK310" s="84" t="s">
        <v>123</v>
      </c>
      <c r="BL310" s="38"/>
      <c r="BM310" s="115"/>
      <c r="BN310" s="116" t="s">
        <v>112</v>
      </c>
      <c r="BO310" s="84" t="s">
        <v>244</v>
      </c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231470</v>
      </c>
      <c r="J311" s="38" t="s">
        <v>667</v>
      </c>
      <c r="K311" s="84">
        <v>231470</v>
      </c>
      <c r="L311" s="84" t="s">
        <v>488</v>
      </c>
      <c r="M311" s="38" t="s">
        <v>489</v>
      </c>
      <c r="N311" s="84">
        <v>548652</v>
      </c>
      <c r="O311" s="84" t="s">
        <v>668</v>
      </c>
      <c r="P311" s="84">
        <v>911721</v>
      </c>
      <c r="Q311" s="38" t="s">
        <v>669</v>
      </c>
      <c r="R311" s="38" t="s">
        <v>325</v>
      </c>
      <c r="S311" s="84" t="s">
        <v>670</v>
      </c>
      <c r="T311" s="84" t="s">
        <v>670</v>
      </c>
      <c r="U311" s="84" t="s">
        <v>258</v>
      </c>
      <c r="V311" s="84" t="s">
        <v>266</v>
      </c>
      <c r="W311" s="84">
        <v>541</v>
      </c>
      <c r="X311" s="38" t="s">
        <v>1015</v>
      </c>
      <c r="Y311" s="84">
        <v>351382578</v>
      </c>
      <c r="Z311" s="38" t="s">
        <v>1759</v>
      </c>
      <c r="AA311" s="108" t="s">
        <v>1760</v>
      </c>
      <c r="AB311" s="84">
        <v>32000</v>
      </c>
      <c r="AC311" s="108" t="s">
        <v>989</v>
      </c>
      <c r="AD311" s="84">
        <v>24</v>
      </c>
      <c r="AE311" s="84" t="s">
        <v>990</v>
      </c>
      <c r="AF311" s="84" t="s">
        <v>1165</v>
      </c>
      <c r="AG311" s="108" t="s">
        <v>1253</v>
      </c>
      <c r="AH311" s="84" t="s">
        <v>1139</v>
      </c>
      <c r="AI311" s="108" t="s">
        <v>1761</v>
      </c>
      <c r="AJ311" s="84">
        <v>1750</v>
      </c>
      <c r="AK311" s="84">
        <v>1750</v>
      </c>
      <c r="AL311" s="108" t="s">
        <v>1762</v>
      </c>
      <c r="AM311" s="84">
        <v>29090.16</v>
      </c>
      <c r="AN311" s="112">
        <v>9409.84</v>
      </c>
      <c r="AO311" s="112">
        <v>38500</v>
      </c>
      <c r="AP311" s="112">
        <v>2909.84</v>
      </c>
      <c r="AQ311" s="112">
        <v>87.16</v>
      </c>
      <c r="AR311" s="112">
        <v>2997</v>
      </c>
      <c r="AS311" s="112">
        <v>2909.84</v>
      </c>
      <c r="AT311" s="112">
        <v>87.16</v>
      </c>
      <c r="AU311" s="112">
        <v>2997</v>
      </c>
      <c r="AV311" s="84">
        <v>26</v>
      </c>
      <c r="AW311" s="84">
        <v>140</v>
      </c>
      <c r="AX311" s="84" t="s">
        <v>1467</v>
      </c>
      <c r="AY311" s="108"/>
      <c r="AZ311" s="84"/>
      <c r="BA311" s="84"/>
      <c r="BB311" s="84" t="s">
        <v>2334</v>
      </c>
      <c r="BC311" s="84"/>
      <c r="BD311" s="108"/>
      <c r="BE311" s="84">
        <v>0</v>
      </c>
      <c r="BF311" s="38" t="s">
        <v>670</v>
      </c>
      <c r="BG311" s="84" t="s">
        <v>2604</v>
      </c>
      <c r="BH311" s="114" t="s">
        <v>2892</v>
      </c>
      <c r="BI311" s="38" t="s">
        <v>112</v>
      </c>
      <c r="BJ311" s="85">
        <v>45867</v>
      </c>
      <c r="BK311" s="84" t="s">
        <v>125</v>
      </c>
      <c r="BL311" s="38"/>
      <c r="BM311" s="115"/>
      <c r="BN311" s="116" t="s">
        <v>112</v>
      </c>
      <c r="BO311" s="84" t="s">
        <v>244</v>
      </c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132839</v>
      </c>
      <c r="J312" s="38" t="s">
        <v>249</v>
      </c>
      <c r="K312" s="84">
        <v>132839</v>
      </c>
      <c r="L312" s="84" t="s">
        <v>488</v>
      </c>
      <c r="M312" s="38" t="s">
        <v>489</v>
      </c>
      <c r="N312" s="84">
        <v>255174</v>
      </c>
      <c r="O312" s="84" t="s">
        <v>585</v>
      </c>
      <c r="P312" s="84">
        <v>344315</v>
      </c>
      <c r="Q312" s="38" t="s">
        <v>595</v>
      </c>
      <c r="R312" s="38" t="s">
        <v>325</v>
      </c>
      <c r="S312" s="84" t="s">
        <v>671</v>
      </c>
      <c r="T312" s="84" t="s">
        <v>671</v>
      </c>
      <c r="U312" s="84" t="s">
        <v>332</v>
      </c>
      <c r="V312" s="84" t="s">
        <v>266</v>
      </c>
      <c r="W312" s="84">
        <v>541</v>
      </c>
      <c r="X312" s="38" t="s">
        <v>1015</v>
      </c>
      <c r="Y312" s="84">
        <v>351506424</v>
      </c>
      <c r="Z312" s="38" t="s">
        <v>1763</v>
      </c>
      <c r="AA312" s="108" t="s">
        <v>1764</v>
      </c>
      <c r="AB312" s="84">
        <v>33000</v>
      </c>
      <c r="AC312" s="108" t="s">
        <v>1010</v>
      </c>
      <c r="AD312" s="84">
        <v>24</v>
      </c>
      <c r="AE312" s="84" t="s">
        <v>990</v>
      </c>
      <c r="AF312" s="84" t="s">
        <v>1165</v>
      </c>
      <c r="AG312" s="108" t="s">
        <v>1765</v>
      </c>
      <c r="AH312" s="84" t="s">
        <v>1139</v>
      </c>
      <c r="AI312" s="108" t="s">
        <v>1766</v>
      </c>
      <c r="AJ312" s="84">
        <v>1800</v>
      </c>
      <c r="AK312" s="84">
        <v>1800</v>
      </c>
      <c r="AL312" s="108" t="s">
        <v>1767</v>
      </c>
      <c r="AM312" s="84">
        <v>28641.71</v>
      </c>
      <c r="AN312" s="112">
        <v>9158.2900000000009</v>
      </c>
      <c r="AO312" s="112">
        <v>37800</v>
      </c>
      <c r="AP312" s="112">
        <v>4358.29</v>
      </c>
      <c r="AQ312" s="112">
        <v>158.71</v>
      </c>
      <c r="AR312" s="112">
        <v>4517</v>
      </c>
      <c r="AS312" s="112">
        <v>4358.29</v>
      </c>
      <c r="AT312" s="112">
        <v>158.71</v>
      </c>
      <c r="AU312" s="112">
        <v>4517</v>
      </c>
      <c r="AV312" s="84">
        <v>27</v>
      </c>
      <c r="AW312" s="84">
        <v>134</v>
      </c>
      <c r="AX312" s="84" t="s">
        <v>1467</v>
      </c>
      <c r="AY312" s="108"/>
      <c r="AZ312" s="84"/>
      <c r="BA312" s="84"/>
      <c r="BB312" s="84" t="s">
        <v>2334</v>
      </c>
      <c r="BC312" s="84"/>
      <c r="BD312" s="108"/>
      <c r="BE312" s="84">
        <v>0</v>
      </c>
      <c r="BF312" s="38" t="s">
        <v>671</v>
      </c>
      <c r="BG312" s="84" t="s">
        <v>2605</v>
      </c>
      <c r="BH312" s="114" t="s">
        <v>2892</v>
      </c>
      <c r="BI312" s="38" t="s">
        <v>112</v>
      </c>
      <c r="BJ312" s="85">
        <v>45867</v>
      </c>
      <c r="BK312" s="84" t="s">
        <v>123</v>
      </c>
      <c r="BL312" s="38"/>
      <c r="BM312" s="115"/>
      <c r="BN312" s="116" t="s">
        <v>112</v>
      </c>
      <c r="BO312" s="84" t="s">
        <v>244</v>
      </c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133428</v>
      </c>
      <c r="J313" s="38" t="s">
        <v>642</v>
      </c>
      <c r="K313" s="84">
        <v>133428</v>
      </c>
      <c r="L313" s="84" t="s">
        <v>488</v>
      </c>
      <c r="M313" s="38" t="s">
        <v>489</v>
      </c>
      <c r="N313" s="84">
        <v>225234</v>
      </c>
      <c r="O313" s="84" t="s">
        <v>643</v>
      </c>
      <c r="P313" s="84">
        <v>369368</v>
      </c>
      <c r="Q313" s="38" t="s">
        <v>672</v>
      </c>
      <c r="R313" s="38" t="s">
        <v>325</v>
      </c>
      <c r="S313" s="84" t="s">
        <v>673</v>
      </c>
      <c r="T313" s="84" t="s">
        <v>673</v>
      </c>
      <c r="U313" s="84" t="s">
        <v>258</v>
      </c>
      <c r="V313" s="84" t="s">
        <v>266</v>
      </c>
      <c r="W313" s="84">
        <v>541</v>
      </c>
      <c r="X313" s="38" t="s">
        <v>1015</v>
      </c>
      <c r="Y313" s="84">
        <v>351562462</v>
      </c>
      <c r="Z313" s="38" t="s">
        <v>1768</v>
      </c>
      <c r="AA313" s="108" t="s">
        <v>1769</v>
      </c>
      <c r="AB313" s="84">
        <v>73000</v>
      </c>
      <c r="AC313" s="108" t="s">
        <v>999</v>
      </c>
      <c r="AD313" s="84">
        <v>24</v>
      </c>
      <c r="AE313" s="84" t="s">
        <v>1124</v>
      </c>
      <c r="AF313" s="84" t="s">
        <v>991</v>
      </c>
      <c r="AG313" s="108" t="s">
        <v>1770</v>
      </c>
      <c r="AH313" s="84" t="s">
        <v>993</v>
      </c>
      <c r="AI313" s="108" t="s">
        <v>1771</v>
      </c>
      <c r="AJ313" s="84">
        <v>3900</v>
      </c>
      <c r="AK313" s="84">
        <v>3900</v>
      </c>
      <c r="AL313" s="108" t="s">
        <v>1494</v>
      </c>
      <c r="AM313" s="84">
        <v>42662.86</v>
      </c>
      <c r="AN313" s="112">
        <v>19737.14</v>
      </c>
      <c r="AO313" s="112">
        <v>62400</v>
      </c>
      <c r="AP313" s="112">
        <v>30337.14</v>
      </c>
      <c r="AQ313" s="112">
        <v>3068.86</v>
      </c>
      <c r="AR313" s="112">
        <v>33406</v>
      </c>
      <c r="AS313" s="112">
        <v>30337.14</v>
      </c>
      <c r="AT313" s="112">
        <v>3068.86</v>
      </c>
      <c r="AU313" s="112">
        <v>33406</v>
      </c>
      <c r="AV313" s="84">
        <v>26</v>
      </c>
      <c r="AW313" s="84">
        <v>259</v>
      </c>
      <c r="AX313" s="84" t="s">
        <v>995</v>
      </c>
      <c r="AY313" s="108"/>
      <c r="AZ313" s="84"/>
      <c r="BA313" s="84"/>
      <c r="BB313" s="84" t="s">
        <v>2334</v>
      </c>
      <c r="BC313" s="84"/>
      <c r="BD313" s="108"/>
      <c r="BE313" s="84">
        <v>0</v>
      </c>
      <c r="BF313" s="38" t="s">
        <v>673</v>
      </c>
      <c r="BG313" s="84" t="s">
        <v>2606</v>
      </c>
      <c r="BH313" s="114" t="s">
        <v>2892</v>
      </c>
      <c r="BI313" s="38" t="s">
        <v>112</v>
      </c>
      <c r="BJ313" s="85">
        <v>45866</v>
      </c>
      <c r="BK313" s="84" t="s">
        <v>125</v>
      </c>
      <c r="BL313" s="38"/>
      <c r="BM313" s="115"/>
      <c r="BN313" s="116" t="s">
        <v>112</v>
      </c>
      <c r="BO313" s="84" t="s">
        <v>244</v>
      </c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133273</v>
      </c>
      <c r="J314" s="38" t="s">
        <v>497</v>
      </c>
      <c r="K314" s="84">
        <v>133273</v>
      </c>
      <c r="L314" s="84" t="s">
        <v>488</v>
      </c>
      <c r="M314" s="38" t="s">
        <v>489</v>
      </c>
      <c r="N314" s="84">
        <v>303760</v>
      </c>
      <c r="O314" s="84" t="s">
        <v>649</v>
      </c>
      <c r="P314" s="84">
        <v>412253</v>
      </c>
      <c r="Q314" s="38" t="s">
        <v>674</v>
      </c>
      <c r="R314" s="38" t="s">
        <v>325</v>
      </c>
      <c r="S314" s="84" t="s">
        <v>675</v>
      </c>
      <c r="T314" s="84" t="s">
        <v>675</v>
      </c>
      <c r="U314" s="84" t="s">
        <v>332</v>
      </c>
      <c r="V314" s="84" t="s">
        <v>266</v>
      </c>
      <c r="W314" s="84">
        <v>541</v>
      </c>
      <c r="X314" s="38" t="s">
        <v>1015</v>
      </c>
      <c r="Y314" s="84">
        <v>351567785</v>
      </c>
      <c r="Z314" s="38" t="s">
        <v>1772</v>
      </c>
      <c r="AA314" s="108" t="s">
        <v>1149</v>
      </c>
      <c r="AB314" s="84">
        <v>52000</v>
      </c>
      <c r="AC314" s="108" t="s">
        <v>1136</v>
      </c>
      <c r="AD314" s="84">
        <v>24</v>
      </c>
      <c r="AE314" s="84" t="s">
        <v>1011</v>
      </c>
      <c r="AF314" s="84" t="s">
        <v>1089</v>
      </c>
      <c r="AG314" s="108" t="s">
        <v>1773</v>
      </c>
      <c r="AH314" s="84" t="s">
        <v>1091</v>
      </c>
      <c r="AI314" s="108" t="s">
        <v>1774</v>
      </c>
      <c r="AJ314" s="84">
        <v>2800</v>
      </c>
      <c r="AK314" s="84">
        <v>2800</v>
      </c>
      <c r="AL314" s="108" t="s">
        <v>1775</v>
      </c>
      <c r="AM314" s="84">
        <v>24162.58</v>
      </c>
      <c r="AN314" s="112">
        <v>12237.42</v>
      </c>
      <c r="AO314" s="112">
        <v>36400</v>
      </c>
      <c r="AP314" s="112">
        <v>27837.42</v>
      </c>
      <c r="AQ314" s="112">
        <v>3688.58</v>
      </c>
      <c r="AR314" s="112">
        <v>31526</v>
      </c>
      <c r="AS314" s="112">
        <v>27837.42</v>
      </c>
      <c r="AT314" s="112">
        <v>3688.58</v>
      </c>
      <c r="AU314" s="112">
        <v>31526</v>
      </c>
      <c r="AV314" s="84">
        <v>25</v>
      </c>
      <c r="AW314" s="84">
        <v>388</v>
      </c>
      <c r="AX314" s="84" t="s">
        <v>995</v>
      </c>
      <c r="AY314" s="108"/>
      <c r="AZ314" s="84"/>
      <c r="BA314" s="84"/>
      <c r="BB314" s="84" t="s">
        <v>2334</v>
      </c>
      <c r="BC314" s="84"/>
      <c r="BD314" s="108"/>
      <c r="BE314" s="84">
        <v>0</v>
      </c>
      <c r="BF314" s="38" t="s">
        <v>675</v>
      </c>
      <c r="BG314" s="84" t="s">
        <v>2607</v>
      </c>
      <c r="BH314" s="114" t="s">
        <v>2892</v>
      </c>
      <c r="BI314" s="38" t="s">
        <v>112</v>
      </c>
      <c r="BJ314" s="85">
        <v>45867</v>
      </c>
      <c r="BK314" s="84" t="s">
        <v>128</v>
      </c>
      <c r="BL314" s="38"/>
      <c r="BM314" s="115"/>
      <c r="BN314" s="116" t="s">
        <v>112</v>
      </c>
      <c r="BO314" s="84" t="s">
        <v>244</v>
      </c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133055</v>
      </c>
      <c r="J315" s="38" t="s">
        <v>487</v>
      </c>
      <c r="K315" s="84">
        <v>133055</v>
      </c>
      <c r="L315" s="84" t="s">
        <v>488</v>
      </c>
      <c r="M315" s="38" t="s">
        <v>489</v>
      </c>
      <c r="N315" s="84">
        <v>224603</v>
      </c>
      <c r="O315" s="84" t="s">
        <v>490</v>
      </c>
      <c r="P315" s="84">
        <v>301100</v>
      </c>
      <c r="Q315" s="38" t="s">
        <v>503</v>
      </c>
      <c r="R315" s="38" t="s">
        <v>344</v>
      </c>
      <c r="S315" s="84" t="s">
        <v>634</v>
      </c>
      <c r="T315" s="84" t="s">
        <v>634</v>
      </c>
      <c r="U315" s="84" t="s">
        <v>332</v>
      </c>
      <c r="V315" s="84" t="s">
        <v>266</v>
      </c>
      <c r="W315" s="84">
        <v>541</v>
      </c>
      <c r="X315" s="38" t="s">
        <v>1015</v>
      </c>
      <c r="Y315" s="84">
        <v>351610564</v>
      </c>
      <c r="Z315" s="38" t="s">
        <v>1776</v>
      </c>
      <c r="AA315" s="108" t="s">
        <v>1777</v>
      </c>
      <c r="AB315" s="84">
        <v>20000</v>
      </c>
      <c r="AC315" s="108" t="s">
        <v>1010</v>
      </c>
      <c r="AD315" s="84">
        <v>18</v>
      </c>
      <c r="AE315" s="84" t="s">
        <v>1099</v>
      </c>
      <c r="AF315" s="84" t="s">
        <v>1019</v>
      </c>
      <c r="AG315" s="108" t="s">
        <v>1648</v>
      </c>
      <c r="AH315" s="84" t="s">
        <v>993</v>
      </c>
      <c r="AI315" s="108" t="s">
        <v>1167</v>
      </c>
      <c r="AJ315" s="84">
        <v>1350</v>
      </c>
      <c r="AK315" s="84">
        <v>1350</v>
      </c>
      <c r="AL315" s="108" t="s">
        <v>1204</v>
      </c>
      <c r="AM315" s="84">
        <v>14584.73</v>
      </c>
      <c r="AN315" s="112">
        <v>4315.2700000000004</v>
      </c>
      <c r="AO315" s="112">
        <v>18900</v>
      </c>
      <c r="AP315" s="112">
        <v>5415.27</v>
      </c>
      <c r="AQ315" s="112">
        <v>296.73</v>
      </c>
      <c r="AR315" s="112">
        <v>5712</v>
      </c>
      <c r="AS315" s="112">
        <v>5415.27</v>
      </c>
      <c r="AT315" s="112">
        <v>296.73</v>
      </c>
      <c r="AU315" s="112">
        <v>5712</v>
      </c>
      <c r="AV315" s="84">
        <v>26</v>
      </c>
      <c r="AW315" s="84">
        <v>407</v>
      </c>
      <c r="AX315" s="84" t="s">
        <v>995</v>
      </c>
      <c r="AY315" s="108"/>
      <c r="AZ315" s="84"/>
      <c r="BA315" s="84"/>
      <c r="BB315" s="84" t="s">
        <v>2334</v>
      </c>
      <c r="BC315" s="84"/>
      <c r="BD315" s="108"/>
      <c r="BE315" s="84">
        <v>0</v>
      </c>
      <c r="BF315" s="38" t="s">
        <v>634</v>
      </c>
      <c r="BG315" s="84" t="s">
        <v>2590</v>
      </c>
      <c r="BH315" s="114" t="s">
        <v>2892</v>
      </c>
      <c r="BI315" s="38" t="s">
        <v>112</v>
      </c>
      <c r="BJ315" s="85">
        <v>45867</v>
      </c>
      <c r="BK315" s="84" t="s">
        <v>124</v>
      </c>
      <c r="BL315" s="38"/>
      <c r="BM315" s="115"/>
      <c r="BN315" s="116" t="s">
        <v>112</v>
      </c>
      <c r="BO315" s="84" t="s">
        <v>244</v>
      </c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132839</v>
      </c>
      <c r="J316" s="38" t="s">
        <v>249</v>
      </c>
      <c r="K316" s="84">
        <v>132839</v>
      </c>
      <c r="L316" s="84" t="s">
        <v>488</v>
      </c>
      <c r="M316" s="38" t="s">
        <v>489</v>
      </c>
      <c r="N316" s="84">
        <v>235684</v>
      </c>
      <c r="O316" s="84" t="s">
        <v>559</v>
      </c>
      <c r="P316" s="84">
        <v>310150</v>
      </c>
      <c r="Q316" s="38" t="s">
        <v>676</v>
      </c>
      <c r="R316" s="38" t="s">
        <v>325</v>
      </c>
      <c r="S316" s="84" t="s">
        <v>677</v>
      </c>
      <c r="T316" s="84" t="s">
        <v>677</v>
      </c>
      <c r="U316" s="84" t="s">
        <v>332</v>
      </c>
      <c r="V316" s="84" t="s">
        <v>266</v>
      </c>
      <c r="W316" s="84">
        <v>541</v>
      </c>
      <c r="X316" s="38" t="s">
        <v>1015</v>
      </c>
      <c r="Y316" s="84">
        <v>351693910</v>
      </c>
      <c r="Z316" s="38" t="s">
        <v>1778</v>
      </c>
      <c r="AA316" s="108" t="s">
        <v>1621</v>
      </c>
      <c r="AB316" s="84">
        <v>63000</v>
      </c>
      <c r="AC316" s="108" t="s">
        <v>1010</v>
      </c>
      <c r="AD316" s="84">
        <v>24</v>
      </c>
      <c r="AE316" s="84" t="s">
        <v>1124</v>
      </c>
      <c r="AF316" s="84" t="s">
        <v>991</v>
      </c>
      <c r="AG316" s="108" t="s">
        <v>1779</v>
      </c>
      <c r="AH316" s="84" t="s">
        <v>1013</v>
      </c>
      <c r="AI316" s="108" t="s">
        <v>1780</v>
      </c>
      <c r="AJ316" s="84">
        <v>3400</v>
      </c>
      <c r="AK316" s="84">
        <v>3400</v>
      </c>
      <c r="AL316" s="108" t="s">
        <v>1217</v>
      </c>
      <c r="AM316" s="84">
        <v>60196.73</v>
      </c>
      <c r="AN316" s="112">
        <v>18012.830000000002</v>
      </c>
      <c r="AO316" s="112">
        <v>78209.56</v>
      </c>
      <c r="AP316" s="112">
        <v>2803.27</v>
      </c>
      <c r="AQ316" s="112">
        <v>50.17</v>
      </c>
      <c r="AR316" s="112">
        <v>2853.44</v>
      </c>
      <c r="AS316" s="112">
        <v>2803.27</v>
      </c>
      <c r="AT316" s="112">
        <v>50.17</v>
      </c>
      <c r="AU316" s="112">
        <v>2853.44</v>
      </c>
      <c r="AV316" s="84">
        <v>26</v>
      </c>
      <c r="AW316" s="84">
        <v>45</v>
      </c>
      <c r="AX316" s="84" t="s">
        <v>1270</v>
      </c>
      <c r="AY316" s="108"/>
      <c r="AZ316" s="84"/>
      <c r="BA316" s="84"/>
      <c r="BB316" s="84" t="s">
        <v>2334</v>
      </c>
      <c r="BC316" s="84"/>
      <c r="BD316" s="108"/>
      <c r="BE316" s="84">
        <v>0</v>
      </c>
      <c r="BF316" s="38" t="s">
        <v>677</v>
      </c>
      <c r="BG316" s="84" t="s">
        <v>2608</v>
      </c>
      <c r="BH316" s="114" t="s">
        <v>2892</v>
      </c>
      <c r="BI316" s="38" t="s">
        <v>110</v>
      </c>
      <c r="BJ316" s="85">
        <v>45867</v>
      </c>
      <c r="BK316" s="84"/>
      <c r="BL316" s="38" t="s">
        <v>114</v>
      </c>
      <c r="BM316" s="115" t="s">
        <v>119</v>
      </c>
      <c r="BN316" s="116" t="s">
        <v>201</v>
      </c>
      <c r="BO316" s="84" t="s">
        <v>243</v>
      </c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134879</v>
      </c>
      <c r="J317" s="38" t="s">
        <v>555</v>
      </c>
      <c r="K317" s="84">
        <v>134879</v>
      </c>
      <c r="L317" s="84" t="s">
        <v>488</v>
      </c>
      <c r="M317" s="38" t="s">
        <v>489</v>
      </c>
      <c r="N317" s="84">
        <v>233783</v>
      </c>
      <c r="O317" s="84" t="s">
        <v>556</v>
      </c>
      <c r="P317" s="84">
        <v>331888</v>
      </c>
      <c r="Q317" s="38" t="s">
        <v>678</v>
      </c>
      <c r="R317" s="38" t="s">
        <v>325</v>
      </c>
      <c r="S317" s="84" t="s">
        <v>679</v>
      </c>
      <c r="T317" s="84" t="s">
        <v>679</v>
      </c>
      <c r="U317" s="84" t="s">
        <v>265</v>
      </c>
      <c r="V317" s="84" t="s">
        <v>266</v>
      </c>
      <c r="W317" s="84">
        <v>541</v>
      </c>
      <c r="X317" s="38" t="s">
        <v>1015</v>
      </c>
      <c r="Y317" s="84">
        <v>351721012</v>
      </c>
      <c r="Z317" s="38" t="s">
        <v>1781</v>
      </c>
      <c r="AA317" s="108" t="s">
        <v>1782</v>
      </c>
      <c r="AB317" s="84">
        <v>44000</v>
      </c>
      <c r="AC317" s="108" t="s">
        <v>1010</v>
      </c>
      <c r="AD317" s="84">
        <v>24</v>
      </c>
      <c r="AE317" s="84" t="s">
        <v>1120</v>
      </c>
      <c r="AF317" s="84" t="s">
        <v>1165</v>
      </c>
      <c r="AG317" s="108" t="s">
        <v>1783</v>
      </c>
      <c r="AH317" s="84" t="s">
        <v>1139</v>
      </c>
      <c r="AI317" s="108" t="s">
        <v>1784</v>
      </c>
      <c r="AJ317" s="84">
        <v>2350</v>
      </c>
      <c r="AK317" s="84">
        <v>2350</v>
      </c>
      <c r="AL317" s="108" t="s">
        <v>1509</v>
      </c>
      <c r="AM317" s="84">
        <v>25673.48</v>
      </c>
      <c r="AN317" s="112">
        <v>11926.52</v>
      </c>
      <c r="AO317" s="112">
        <v>37600</v>
      </c>
      <c r="AP317" s="112">
        <v>18326.52</v>
      </c>
      <c r="AQ317" s="112">
        <v>1846.48</v>
      </c>
      <c r="AR317" s="112">
        <v>20173</v>
      </c>
      <c r="AS317" s="112">
        <v>18326.52</v>
      </c>
      <c r="AT317" s="112">
        <v>1846.48</v>
      </c>
      <c r="AU317" s="112">
        <v>20173</v>
      </c>
      <c r="AV317" s="84">
        <v>25</v>
      </c>
      <c r="AW317" s="84">
        <v>225</v>
      </c>
      <c r="AX317" s="84" t="s">
        <v>995</v>
      </c>
      <c r="AY317" s="108"/>
      <c r="AZ317" s="84"/>
      <c r="BA317" s="84"/>
      <c r="BB317" s="84" t="s">
        <v>2334</v>
      </c>
      <c r="BC317" s="84"/>
      <c r="BD317" s="108"/>
      <c r="BE317" s="84">
        <v>0</v>
      </c>
      <c r="BF317" s="38" t="s">
        <v>679</v>
      </c>
      <c r="BG317" s="84" t="s">
        <v>2609</v>
      </c>
      <c r="BH317" s="114" t="s">
        <v>2892</v>
      </c>
      <c r="BI317" s="38" t="s">
        <v>112</v>
      </c>
      <c r="BJ317" s="85">
        <v>45866</v>
      </c>
      <c r="BK317" s="84" t="s">
        <v>123</v>
      </c>
      <c r="BL317" s="38"/>
      <c r="BM317" s="115"/>
      <c r="BN317" s="116" t="s">
        <v>112</v>
      </c>
      <c r="BO317" s="84" t="s">
        <v>244</v>
      </c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133422</v>
      </c>
      <c r="J318" s="38" t="s">
        <v>581</v>
      </c>
      <c r="K318" s="84">
        <v>133422</v>
      </c>
      <c r="L318" s="84" t="s">
        <v>488</v>
      </c>
      <c r="M318" s="38" t="s">
        <v>489</v>
      </c>
      <c r="N318" s="84">
        <v>261241</v>
      </c>
      <c r="O318" s="84" t="s">
        <v>635</v>
      </c>
      <c r="P318" s="84">
        <v>342975</v>
      </c>
      <c r="Q318" s="38" t="s">
        <v>680</v>
      </c>
      <c r="R318" s="38" t="s">
        <v>325</v>
      </c>
      <c r="S318" s="84" t="s">
        <v>681</v>
      </c>
      <c r="T318" s="84" t="s">
        <v>681</v>
      </c>
      <c r="U318" s="84" t="s">
        <v>275</v>
      </c>
      <c r="V318" s="84" t="s">
        <v>266</v>
      </c>
      <c r="W318" s="84">
        <v>541</v>
      </c>
      <c r="X318" s="38" t="s">
        <v>1015</v>
      </c>
      <c r="Y318" s="84">
        <v>351905040</v>
      </c>
      <c r="Z318" s="38" t="s">
        <v>1785</v>
      </c>
      <c r="AA318" s="108" t="s">
        <v>1786</v>
      </c>
      <c r="AB318" s="84">
        <v>68000</v>
      </c>
      <c r="AC318" s="108" t="s">
        <v>1010</v>
      </c>
      <c r="AD318" s="84">
        <v>24</v>
      </c>
      <c r="AE318" s="84" t="s">
        <v>1124</v>
      </c>
      <c r="AF318" s="84" t="s">
        <v>991</v>
      </c>
      <c r="AG318" s="108" t="s">
        <v>1787</v>
      </c>
      <c r="AH318" s="84" t="s">
        <v>993</v>
      </c>
      <c r="AI318" s="108" t="s">
        <v>1788</v>
      </c>
      <c r="AJ318" s="84">
        <v>3630</v>
      </c>
      <c r="AK318" s="84">
        <v>3630</v>
      </c>
      <c r="AL318" s="108" t="s">
        <v>1282</v>
      </c>
      <c r="AM318" s="84">
        <v>28769</v>
      </c>
      <c r="AN318" s="112">
        <v>14799</v>
      </c>
      <c r="AO318" s="112">
        <v>43568</v>
      </c>
      <c r="AP318" s="112">
        <v>39231</v>
      </c>
      <c r="AQ318" s="112">
        <v>5675</v>
      </c>
      <c r="AR318" s="112">
        <v>44906</v>
      </c>
      <c r="AS318" s="112">
        <v>39231</v>
      </c>
      <c r="AT318" s="112">
        <v>5675</v>
      </c>
      <c r="AU318" s="112">
        <v>44906</v>
      </c>
      <c r="AV318" s="84">
        <v>24</v>
      </c>
      <c r="AW318" s="84">
        <v>344</v>
      </c>
      <c r="AX318" s="84" t="s">
        <v>995</v>
      </c>
      <c r="AY318" s="108"/>
      <c r="AZ318" s="84"/>
      <c r="BA318" s="84"/>
      <c r="BB318" s="84" t="s">
        <v>2334</v>
      </c>
      <c r="BC318" s="84"/>
      <c r="BD318" s="108"/>
      <c r="BE318" s="84">
        <v>0</v>
      </c>
      <c r="BF318" s="38" t="s">
        <v>681</v>
      </c>
      <c r="BG318" s="84" t="s">
        <v>2610</v>
      </c>
      <c r="BH318" s="114" t="s">
        <v>2892</v>
      </c>
      <c r="BI318" s="38" t="s">
        <v>112</v>
      </c>
      <c r="BJ318" s="85">
        <v>45866</v>
      </c>
      <c r="BK318" s="84" t="s">
        <v>123</v>
      </c>
      <c r="BL318" s="38"/>
      <c r="BM318" s="115"/>
      <c r="BN318" s="116" t="s">
        <v>112</v>
      </c>
      <c r="BO318" s="84" t="s">
        <v>244</v>
      </c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136349</v>
      </c>
      <c r="J319" s="38" t="s">
        <v>682</v>
      </c>
      <c r="K319" s="84">
        <v>136349</v>
      </c>
      <c r="L319" s="84" t="s">
        <v>488</v>
      </c>
      <c r="M319" s="38" t="s">
        <v>489</v>
      </c>
      <c r="N319" s="84">
        <v>232212</v>
      </c>
      <c r="O319" s="84" t="s">
        <v>518</v>
      </c>
      <c r="P319" s="84">
        <v>397569</v>
      </c>
      <c r="Q319" s="38" t="s">
        <v>519</v>
      </c>
      <c r="R319" s="38" t="s">
        <v>325</v>
      </c>
      <c r="S319" s="84" t="s">
        <v>683</v>
      </c>
      <c r="T319" s="84" t="s">
        <v>683</v>
      </c>
      <c r="U319" s="84" t="s">
        <v>332</v>
      </c>
      <c r="V319" s="84" t="s">
        <v>266</v>
      </c>
      <c r="W319" s="84">
        <v>541</v>
      </c>
      <c r="X319" s="38" t="s">
        <v>1015</v>
      </c>
      <c r="Y319" s="84">
        <v>352060626</v>
      </c>
      <c r="Z319" s="38" t="s">
        <v>1789</v>
      </c>
      <c r="AA319" s="108" t="s">
        <v>1161</v>
      </c>
      <c r="AB319" s="84">
        <v>42000</v>
      </c>
      <c r="AC319" s="108" t="s">
        <v>1010</v>
      </c>
      <c r="AD319" s="84">
        <v>24</v>
      </c>
      <c r="AE319" s="84" t="s">
        <v>990</v>
      </c>
      <c r="AF319" s="84" t="s">
        <v>1165</v>
      </c>
      <c r="AG319" s="108" t="s">
        <v>1790</v>
      </c>
      <c r="AH319" s="84" t="s">
        <v>1139</v>
      </c>
      <c r="AI319" s="108" t="s">
        <v>1181</v>
      </c>
      <c r="AJ319" s="84">
        <v>2240</v>
      </c>
      <c r="AK319" s="84">
        <v>2240</v>
      </c>
      <c r="AL319" s="108" t="s">
        <v>1187</v>
      </c>
      <c r="AM319" s="84">
        <v>38500.49</v>
      </c>
      <c r="AN319" s="112">
        <v>13019.51</v>
      </c>
      <c r="AO319" s="112">
        <v>51520</v>
      </c>
      <c r="AP319" s="112">
        <v>3499.51</v>
      </c>
      <c r="AQ319" s="112">
        <v>84.49</v>
      </c>
      <c r="AR319" s="112">
        <v>3584</v>
      </c>
      <c r="AS319" s="112">
        <v>0</v>
      </c>
      <c r="AT319" s="112">
        <v>0</v>
      </c>
      <c r="AU319" s="112">
        <v>0</v>
      </c>
      <c r="AV319" s="84">
        <v>23</v>
      </c>
      <c r="AW319" s="84">
        <v>0</v>
      </c>
      <c r="AX319" s="84" t="s">
        <v>1026</v>
      </c>
      <c r="AY319" s="108"/>
      <c r="AZ319" s="84"/>
      <c r="BA319" s="84"/>
      <c r="BB319" s="84" t="s">
        <v>2334</v>
      </c>
      <c r="BC319" s="84"/>
      <c r="BD319" s="108"/>
      <c r="BE319" s="84">
        <v>0</v>
      </c>
      <c r="BF319" s="38" t="s">
        <v>683</v>
      </c>
      <c r="BG319" s="84" t="s">
        <v>2611</v>
      </c>
      <c r="BH319" s="114" t="s">
        <v>2892</v>
      </c>
      <c r="BI319" s="38" t="s">
        <v>110</v>
      </c>
      <c r="BJ319" s="85">
        <v>45867</v>
      </c>
      <c r="BK319" s="84"/>
      <c r="BL319" s="38" t="s">
        <v>114</v>
      </c>
      <c r="BM319" s="115" t="s">
        <v>119</v>
      </c>
      <c r="BN319" s="116" t="s">
        <v>201</v>
      </c>
      <c r="BO319" s="84" t="s">
        <v>243</v>
      </c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134879</v>
      </c>
      <c r="J320" s="38" t="s">
        <v>555</v>
      </c>
      <c r="K320" s="84">
        <v>134879</v>
      </c>
      <c r="L320" s="84" t="s">
        <v>488</v>
      </c>
      <c r="M320" s="38" t="s">
        <v>489</v>
      </c>
      <c r="N320" s="84">
        <v>272851</v>
      </c>
      <c r="O320" s="84" t="s">
        <v>638</v>
      </c>
      <c r="P320" s="84">
        <v>358108</v>
      </c>
      <c r="Q320" s="38" t="s">
        <v>639</v>
      </c>
      <c r="R320" s="38" t="s">
        <v>325</v>
      </c>
      <c r="S320" s="84" t="s">
        <v>684</v>
      </c>
      <c r="T320" s="84" t="s">
        <v>684</v>
      </c>
      <c r="U320" s="84" t="s">
        <v>275</v>
      </c>
      <c r="V320" s="84" t="s">
        <v>266</v>
      </c>
      <c r="W320" s="84">
        <v>541</v>
      </c>
      <c r="X320" s="38" t="s">
        <v>1015</v>
      </c>
      <c r="Y320" s="84">
        <v>352060862</v>
      </c>
      <c r="Z320" s="38" t="s">
        <v>1791</v>
      </c>
      <c r="AA320" s="108" t="s">
        <v>1792</v>
      </c>
      <c r="AB320" s="84">
        <v>80000</v>
      </c>
      <c r="AC320" s="108" t="s">
        <v>1010</v>
      </c>
      <c r="AD320" s="84">
        <v>24</v>
      </c>
      <c r="AE320" s="84" t="s">
        <v>1179</v>
      </c>
      <c r="AF320" s="84" t="s">
        <v>991</v>
      </c>
      <c r="AG320" s="108" t="s">
        <v>1793</v>
      </c>
      <c r="AH320" s="84" t="s">
        <v>1013</v>
      </c>
      <c r="AI320" s="108" t="s">
        <v>1181</v>
      </c>
      <c r="AJ320" s="84">
        <v>4270</v>
      </c>
      <c r="AK320" s="84">
        <v>4270</v>
      </c>
      <c r="AL320" s="108" t="s">
        <v>1217</v>
      </c>
      <c r="AM320" s="84">
        <v>73259.210000000006</v>
      </c>
      <c r="AN320" s="112">
        <v>24950.79</v>
      </c>
      <c r="AO320" s="112">
        <v>98210</v>
      </c>
      <c r="AP320" s="112">
        <v>6740.79</v>
      </c>
      <c r="AQ320" s="112">
        <v>162.21</v>
      </c>
      <c r="AR320" s="112">
        <v>6903</v>
      </c>
      <c r="AS320" s="112">
        <v>0</v>
      </c>
      <c r="AT320" s="112">
        <v>0</v>
      </c>
      <c r="AU320" s="112">
        <v>0</v>
      </c>
      <c r="AV320" s="84">
        <v>23</v>
      </c>
      <c r="AW320" s="84">
        <v>0</v>
      </c>
      <c r="AX320" s="84" t="s">
        <v>1026</v>
      </c>
      <c r="AY320" s="108"/>
      <c r="AZ320" s="84"/>
      <c r="BA320" s="84"/>
      <c r="BB320" s="84" t="s">
        <v>2334</v>
      </c>
      <c r="BC320" s="84"/>
      <c r="BD320" s="108"/>
      <c r="BE320" s="84">
        <v>0</v>
      </c>
      <c r="BF320" s="38" t="s">
        <v>684</v>
      </c>
      <c r="BG320" s="84" t="s">
        <v>2612</v>
      </c>
      <c r="BH320" s="114" t="s">
        <v>2892</v>
      </c>
      <c r="BI320" s="38" t="s">
        <v>110</v>
      </c>
      <c r="BJ320" s="85">
        <v>45866</v>
      </c>
      <c r="BK320" s="84"/>
      <c r="BL320" s="38" t="s">
        <v>114</v>
      </c>
      <c r="BM320" s="115" t="s">
        <v>119</v>
      </c>
      <c r="BN320" s="116" t="s">
        <v>201</v>
      </c>
      <c r="BO320" s="84" t="s">
        <v>243</v>
      </c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140733</v>
      </c>
      <c r="J321" s="38" t="s">
        <v>574</v>
      </c>
      <c r="K321" s="84">
        <v>140733</v>
      </c>
      <c r="L321" s="84" t="s">
        <v>488</v>
      </c>
      <c r="M321" s="38" t="s">
        <v>489</v>
      </c>
      <c r="N321" s="84">
        <v>245685</v>
      </c>
      <c r="O321" s="84" t="s">
        <v>575</v>
      </c>
      <c r="P321" s="84">
        <v>322830</v>
      </c>
      <c r="Q321" s="38" t="s">
        <v>576</v>
      </c>
      <c r="R321" s="38" t="s">
        <v>325</v>
      </c>
      <c r="S321" s="84" t="s">
        <v>685</v>
      </c>
      <c r="T321" s="84" t="s">
        <v>685</v>
      </c>
      <c r="U321" s="84" t="s">
        <v>332</v>
      </c>
      <c r="V321" s="84" t="s">
        <v>266</v>
      </c>
      <c r="W321" s="84">
        <v>541</v>
      </c>
      <c r="X321" s="38" t="s">
        <v>1015</v>
      </c>
      <c r="Y321" s="84">
        <v>352089298</v>
      </c>
      <c r="Z321" s="38" t="s">
        <v>1794</v>
      </c>
      <c r="AA321" s="108" t="s">
        <v>1780</v>
      </c>
      <c r="AB321" s="84">
        <v>52000</v>
      </c>
      <c r="AC321" s="108" t="s">
        <v>1566</v>
      </c>
      <c r="AD321" s="84">
        <v>24</v>
      </c>
      <c r="AE321" s="84" t="s">
        <v>1124</v>
      </c>
      <c r="AF321" s="84" t="s">
        <v>991</v>
      </c>
      <c r="AG321" s="108" t="s">
        <v>1795</v>
      </c>
      <c r="AH321" s="84" t="s">
        <v>993</v>
      </c>
      <c r="AI321" s="108" t="s">
        <v>1197</v>
      </c>
      <c r="AJ321" s="84">
        <v>2780</v>
      </c>
      <c r="AK321" s="84">
        <v>2780</v>
      </c>
      <c r="AL321" s="108" t="s">
        <v>1796</v>
      </c>
      <c r="AM321" s="84">
        <v>47921.15</v>
      </c>
      <c r="AN321" s="112">
        <v>16018.85</v>
      </c>
      <c r="AO321" s="112">
        <v>63940</v>
      </c>
      <c r="AP321" s="112">
        <v>4078.85</v>
      </c>
      <c r="AQ321" s="112">
        <v>98.15</v>
      </c>
      <c r="AR321" s="112">
        <v>4177</v>
      </c>
      <c r="AS321" s="112">
        <v>0</v>
      </c>
      <c r="AT321" s="112">
        <v>0</v>
      </c>
      <c r="AU321" s="112">
        <v>0</v>
      </c>
      <c r="AV321" s="84">
        <v>23</v>
      </c>
      <c r="AW321" s="84">
        <v>0</v>
      </c>
      <c r="AX321" s="84" t="s">
        <v>1026</v>
      </c>
      <c r="AY321" s="108"/>
      <c r="AZ321" s="84"/>
      <c r="BA321" s="84"/>
      <c r="BB321" s="84" t="s">
        <v>2334</v>
      </c>
      <c r="BC321" s="84"/>
      <c r="BD321" s="108"/>
      <c r="BE321" s="84">
        <v>0</v>
      </c>
      <c r="BF321" s="38" t="s">
        <v>685</v>
      </c>
      <c r="BG321" s="84" t="s">
        <v>2613</v>
      </c>
      <c r="BH321" s="114" t="s">
        <v>2893</v>
      </c>
      <c r="BI321" s="38" t="s">
        <v>112</v>
      </c>
      <c r="BJ321" s="85">
        <v>45868</v>
      </c>
      <c r="BK321" s="84" t="s">
        <v>125</v>
      </c>
      <c r="BL321" s="38"/>
      <c r="BM321" s="115"/>
      <c r="BN321" s="116" t="s">
        <v>112</v>
      </c>
      <c r="BO321" s="84" t="s">
        <v>244</v>
      </c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132839</v>
      </c>
      <c r="J322" s="38" t="s">
        <v>249</v>
      </c>
      <c r="K322" s="84">
        <v>132839</v>
      </c>
      <c r="L322" s="84" t="s">
        <v>488</v>
      </c>
      <c r="M322" s="38" t="s">
        <v>489</v>
      </c>
      <c r="N322" s="84">
        <v>232285</v>
      </c>
      <c r="O322" s="84" t="s">
        <v>518</v>
      </c>
      <c r="P322" s="84">
        <v>310862</v>
      </c>
      <c r="Q322" s="38" t="s">
        <v>686</v>
      </c>
      <c r="R322" s="38" t="s">
        <v>325</v>
      </c>
      <c r="S322" s="84" t="s">
        <v>687</v>
      </c>
      <c r="T322" s="84" t="s">
        <v>687</v>
      </c>
      <c r="U322" s="84" t="s">
        <v>332</v>
      </c>
      <c r="V322" s="84" t="s">
        <v>266</v>
      </c>
      <c r="W322" s="84">
        <v>541</v>
      </c>
      <c r="X322" s="38" t="s">
        <v>1015</v>
      </c>
      <c r="Y322" s="84">
        <v>352095927</v>
      </c>
      <c r="Z322" s="38" t="s">
        <v>1797</v>
      </c>
      <c r="AA322" s="108" t="s">
        <v>1798</v>
      </c>
      <c r="AB322" s="84">
        <v>32000</v>
      </c>
      <c r="AC322" s="108" t="s">
        <v>1010</v>
      </c>
      <c r="AD322" s="84">
        <v>24</v>
      </c>
      <c r="AE322" s="84" t="s">
        <v>1799</v>
      </c>
      <c r="AF322" s="84" t="s">
        <v>1235</v>
      </c>
      <c r="AG322" s="108" t="s">
        <v>1800</v>
      </c>
      <c r="AH322" s="84" t="s">
        <v>1114</v>
      </c>
      <c r="AI322" s="108" t="s">
        <v>1181</v>
      </c>
      <c r="AJ322" s="84">
        <v>1710</v>
      </c>
      <c r="AK322" s="84">
        <v>1710</v>
      </c>
      <c r="AL322" s="108" t="s">
        <v>1187</v>
      </c>
      <c r="AM322" s="84">
        <v>29499.439999999999</v>
      </c>
      <c r="AN322" s="112">
        <v>9830.56</v>
      </c>
      <c r="AO322" s="112">
        <v>39330</v>
      </c>
      <c r="AP322" s="112">
        <v>2500.56</v>
      </c>
      <c r="AQ322" s="112">
        <v>60.44</v>
      </c>
      <c r="AR322" s="112">
        <v>2561</v>
      </c>
      <c r="AS322" s="112">
        <v>0</v>
      </c>
      <c r="AT322" s="112">
        <v>0</v>
      </c>
      <c r="AU322" s="112">
        <v>0</v>
      </c>
      <c r="AV322" s="84">
        <v>23</v>
      </c>
      <c r="AW322" s="84">
        <v>0</v>
      </c>
      <c r="AX322" s="84" t="s">
        <v>1026</v>
      </c>
      <c r="AY322" s="108"/>
      <c r="AZ322" s="84"/>
      <c r="BA322" s="84"/>
      <c r="BB322" s="84" t="s">
        <v>2334</v>
      </c>
      <c r="BC322" s="84"/>
      <c r="BD322" s="108"/>
      <c r="BE322" s="84">
        <v>0</v>
      </c>
      <c r="BF322" s="38" t="s">
        <v>687</v>
      </c>
      <c r="BG322" s="84" t="s">
        <v>2614</v>
      </c>
      <c r="BH322" s="114" t="s">
        <v>2892</v>
      </c>
      <c r="BI322" s="38" t="s">
        <v>111</v>
      </c>
      <c r="BJ322" s="85">
        <v>45863</v>
      </c>
      <c r="BK322" s="84"/>
      <c r="BL322" s="38"/>
      <c r="BM322" s="115" t="s">
        <v>120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133428</v>
      </c>
      <c r="J323" s="38" t="s">
        <v>642</v>
      </c>
      <c r="K323" s="84">
        <v>133428</v>
      </c>
      <c r="L323" s="84" t="s">
        <v>488</v>
      </c>
      <c r="M323" s="38" t="s">
        <v>489</v>
      </c>
      <c r="N323" s="84">
        <v>225234</v>
      </c>
      <c r="O323" s="84" t="s">
        <v>643</v>
      </c>
      <c r="P323" s="84">
        <v>551283</v>
      </c>
      <c r="Q323" s="38" t="s">
        <v>644</v>
      </c>
      <c r="R323" s="38" t="s">
        <v>344</v>
      </c>
      <c r="S323" s="84" t="s">
        <v>688</v>
      </c>
      <c r="T323" s="84" t="s">
        <v>688</v>
      </c>
      <c r="U323" s="84" t="s">
        <v>258</v>
      </c>
      <c r="V323" s="84" t="s">
        <v>266</v>
      </c>
      <c r="W323" s="84">
        <v>541</v>
      </c>
      <c r="X323" s="38" t="s">
        <v>1015</v>
      </c>
      <c r="Y323" s="84">
        <v>352146443</v>
      </c>
      <c r="Z323" s="38" t="s">
        <v>1801</v>
      </c>
      <c r="AA323" s="108" t="s">
        <v>1802</v>
      </c>
      <c r="AB323" s="84">
        <v>30000</v>
      </c>
      <c r="AC323" s="108" t="s">
        <v>999</v>
      </c>
      <c r="AD323" s="84">
        <v>18</v>
      </c>
      <c r="AE323" s="84" t="s">
        <v>1099</v>
      </c>
      <c r="AF323" s="84" t="s">
        <v>1137</v>
      </c>
      <c r="AG323" s="108" t="s">
        <v>1803</v>
      </c>
      <c r="AH323" s="84" t="s">
        <v>1139</v>
      </c>
      <c r="AI323" s="108" t="s">
        <v>1175</v>
      </c>
      <c r="AJ323" s="84">
        <v>2020</v>
      </c>
      <c r="AK323" s="84">
        <v>2020</v>
      </c>
      <c r="AL323" s="108" t="s">
        <v>1168</v>
      </c>
      <c r="AM323" s="84">
        <v>27482.37</v>
      </c>
      <c r="AN323" s="112">
        <v>6857.63</v>
      </c>
      <c r="AO323" s="112">
        <v>34340</v>
      </c>
      <c r="AP323" s="112">
        <v>2517.63</v>
      </c>
      <c r="AQ323" s="112">
        <v>60.37</v>
      </c>
      <c r="AR323" s="112">
        <v>2578</v>
      </c>
      <c r="AS323" s="112">
        <v>2517.63</v>
      </c>
      <c r="AT323" s="112">
        <v>60.37</v>
      </c>
      <c r="AU323" s="112">
        <v>2578</v>
      </c>
      <c r="AV323" s="84">
        <v>23</v>
      </c>
      <c r="AW323" s="84">
        <v>168</v>
      </c>
      <c r="AX323" s="84" t="s">
        <v>1133</v>
      </c>
      <c r="AY323" s="108"/>
      <c r="AZ323" s="84"/>
      <c r="BA323" s="84"/>
      <c r="BB323" s="84" t="s">
        <v>2334</v>
      </c>
      <c r="BC323" s="84"/>
      <c r="BD323" s="108"/>
      <c r="BE323" s="84">
        <v>0</v>
      </c>
      <c r="BF323" s="38" t="s">
        <v>688</v>
      </c>
      <c r="BG323" s="84" t="s">
        <v>2615</v>
      </c>
      <c r="BH323" s="114" t="s">
        <v>2892</v>
      </c>
      <c r="BI323" s="38" t="s">
        <v>111</v>
      </c>
      <c r="BJ323" s="85">
        <v>45866</v>
      </c>
      <c r="BK323" s="84"/>
      <c r="BL323" s="38"/>
      <c r="BM323" s="115" t="s">
        <v>119</v>
      </c>
      <c r="BN323" s="116" t="s">
        <v>200</v>
      </c>
      <c r="BO323" s="84" t="s">
        <v>243</v>
      </c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231456</v>
      </c>
      <c r="J324" s="38" t="s">
        <v>689</v>
      </c>
      <c r="K324" s="84">
        <v>231456</v>
      </c>
      <c r="L324" s="84" t="s">
        <v>488</v>
      </c>
      <c r="M324" s="38" t="s">
        <v>489</v>
      </c>
      <c r="N324" s="84">
        <v>548353</v>
      </c>
      <c r="O324" s="84" t="s">
        <v>690</v>
      </c>
      <c r="P324" s="84">
        <v>911370</v>
      </c>
      <c r="Q324" s="38" t="s">
        <v>691</v>
      </c>
      <c r="R324" s="38" t="s">
        <v>325</v>
      </c>
      <c r="S324" s="84" t="s">
        <v>692</v>
      </c>
      <c r="T324" s="84" t="s">
        <v>692</v>
      </c>
      <c r="U324" s="84" t="s">
        <v>258</v>
      </c>
      <c r="V324" s="84" t="s">
        <v>266</v>
      </c>
      <c r="W324" s="84">
        <v>541</v>
      </c>
      <c r="X324" s="38" t="s">
        <v>1015</v>
      </c>
      <c r="Y324" s="84">
        <v>352200196</v>
      </c>
      <c r="Z324" s="38" t="s">
        <v>1804</v>
      </c>
      <c r="AA324" s="108" t="s">
        <v>1805</v>
      </c>
      <c r="AB324" s="84">
        <v>32000</v>
      </c>
      <c r="AC324" s="108" t="s">
        <v>1018</v>
      </c>
      <c r="AD324" s="84">
        <v>24</v>
      </c>
      <c r="AE324" s="84" t="s">
        <v>990</v>
      </c>
      <c r="AF324" s="84" t="s">
        <v>1165</v>
      </c>
      <c r="AG324" s="108" t="s">
        <v>1806</v>
      </c>
      <c r="AH324" s="84" t="s">
        <v>1139</v>
      </c>
      <c r="AI324" s="108" t="s">
        <v>1175</v>
      </c>
      <c r="AJ324" s="84">
        <v>1710</v>
      </c>
      <c r="AK324" s="84">
        <v>1710</v>
      </c>
      <c r="AL324" s="108" t="s">
        <v>1416</v>
      </c>
      <c r="AM324" s="84">
        <v>29873.24</v>
      </c>
      <c r="AN324" s="112">
        <v>9456.76</v>
      </c>
      <c r="AO324" s="112">
        <v>39330</v>
      </c>
      <c r="AP324" s="112">
        <v>2126.7600000000002</v>
      </c>
      <c r="AQ324" s="112">
        <v>51.24</v>
      </c>
      <c r="AR324" s="112">
        <v>2178</v>
      </c>
      <c r="AS324" s="112">
        <v>0</v>
      </c>
      <c r="AT324" s="112">
        <v>0</v>
      </c>
      <c r="AU324" s="112">
        <v>0</v>
      </c>
      <c r="AV324" s="84">
        <v>23</v>
      </c>
      <c r="AW324" s="84">
        <v>0</v>
      </c>
      <c r="AX324" s="84" t="s">
        <v>1026</v>
      </c>
      <c r="AY324" s="108"/>
      <c r="AZ324" s="84"/>
      <c r="BA324" s="84"/>
      <c r="BB324" s="84" t="s">
        <v>2334</v>
      </c>
      <c r="BC324" s="84"/>
      <c r="BD324" s="108"/>
      <c r="BE324" s="84">
        <v>0</v>
      </c>
      <c r="BF324" s="38" t="s">
        <v>692</v>
      </c>
      <c r="BG324" s="84" t="s">
        <v>2616</v>
      </c>
      <c r="BH324" s="114" t="s">
        <v>2892</v>
      </c>
      <c r="BI324" s="38" t="s">
        <v>110</v>
      </c>
      <c r="BJ324" s="85">
        <v>45866</v>
      </c>
      <c r="BK324" s="84"/>
      <c r="BL324" s="38" t="s">
        <v>115</v>
      </c>
      <c r="BM324" s="115" t="s">
        <v>120</v>
      </c>
      <c r="BN324" s="116" t="s">
        <v>201</v>
      </c>
      <c r="BO324" s="84" t="s">
        <v>244</v>
      </c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231456</v>
      </c>
      <c r="J325" s="38" t="s">
        <v>689</v>
      </c>
      <c r="K325" s="84">
        <v>231456</v>
      </c>
      <c r="L325" s="84" t="s">
        <v>488</v>
      </c>
      <c r="M325" s="38" t="s">
        <v>489</v>
      </c>
      <c r="N325" s="84">
        <v>548353</v>
      </c>
      <c r="O325" s="84" t="s">
        <v>690</v>
      </c>
      <c r="P325" s="84">
        <v>911370</v>
      </c>
      <c r="Q325" s="38" t="s">
        <v>691</v>
      </c>
      <c r="R325" s="38" t="s">
        <v>325</v>
      </c>
      <c r="S325" s="84" t="s">
        <v>693</v>
      </c>
      <c r="T325" s="84" t="s">
        <v>693</v>
      </c>
      <c r="U325" s="84" t="s">
        <v>258</v>
      </c>
      <c r="V325" s="84" t="s">
        <v>266</v>
      </c>
      <c r="W325" s="84">
        <v>541</v>
      </c>
      <c r="X325" s="38" t="s">
        <v>1015</v>
      </c>
      <c r="Y325" s="84">
        <v>352200197</v>
      </c>
      <c r="Z325" s="38" t="s">
        <v>1807</v>
      </c>
      <c r="AA325" s="108" t="s">
        <v>1805</v>
      </c>
      <c r="AB325" s="84">
        <v>32000</v>
      </c>
      <c r="AC325" s="108" t="s">
        <v>1018</v>
      </c>
      <c r="AD325" s="84">
        <v>24</v>
      </c>
      <c r="AE325" s="84" t="s">
        <v>990</v>
      </c>
      <c r="AF325" s="84" t="s">
        <v>1165</v>
      </c>
      <c r="AG325" s="108" t="s">
        <v>1806</v>
      </c>
      <c r="AH325" s="84" t="s">
        <v>1139</v>
      </c>
      <c r="AI325" s="108" t="s">
        <v>1175</v>
      </c>
      <c r="AJ325" s="84">
        <v>1710</v>
      </c>
      <c r="AK325" s="84">
        <v>1710</v>
      </c>
      <c r="AL325" s="108" t="s">
        <v>1269</v>
      </c>
      <c r="AM325" s="84">
        <v>29873.24</v>
      </c>
      <c r="AN325" s="112">
        <v>9456.76</v>
      </c>
      <c r="AO325" s="112">
        <v>39330</v>
      </c>
      <c r="AP325" s="112">
        <v>2126.7600000000002</v>
      </c>
      <c r="AQ325" s="112">
        <v>51.24</v>
      </c>
      <c r="AR325" s="112">
        <v>2178</v>
      </c>
      <c r="AS325" s="112">
        <v>0</v>
      </c>
      <c r="AT325" s="112">
        <v>0</v>
      </c>
      <c r="AU325" s="112">
        <v>0</v>
      </c>
      <c r="AV325" s="84">
        <v>23</v>
      </c>
      <c r="AW325" s="84">
        <v>0</v>
      </c>
      <c r="AX325" s="84" t="s">
        <v>1026</v>
      </c>
      <c r="AY325" s="108"/>
      <c r="AZ325" s="84"/>
      <c r="BA325" s="84"/>
      <c r="BB325" s="84" t="s">
        <v>2334</v>
      </c>
      <c r="BC325" s="84"/>
      <c r="BD325" s="108"/>
      <c r="BE325" s="84">
        <v>0</v>
      </c>
      <c r="BF325" s="38" t="s">
        <v>693</v>
      </c>
      <c r="BG325" s="84" t="s">
        <v>2617</v>
      </c>
      <c r="BH325" s="114" t="s">
        <v>2892</v>
      </c>
      <c r="BI325" s="38" t="s">
        <v>110</v>
      </c>
      <c r="BJ325" s="85">
        <v>45866</v>
      </c>
      <c r="BK325" s="84"/>
      <c r="BL325" s="38" t="s">
        <v>114</v>
      </c>
      <c r="BM325" s="115" t="s">
        <v>119</v>
      </c>
      <c r="BN325" s="116" t="s">
        <v>201</v>
      </c>
      <c r="BO325" s="84" t="s">
        <v>243</v>
      </c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134879</v>
      </c>
      <c r="J326" s="38" t="s">
        <v>555</v>
      </c>
      <c r="K326" s="84">
        <v>134879</v>
      </c>
      <c r="L326" s="84" t="s">
        <v>488</v>
      </c>
      <c r="M326" s="38" t="s">
        <v>489</v>
      </c>
      <c r="N326" s="84">
        <v>272851</v>
      </c>
      <c r="O326" s="84" t="s">
        <v>638</v>
      </c>
      <c r="P326" s="84">
        <v>358108</v>
      </c>
      <c r="Q326" s="38" t="s">
        <v>639</v>
      </c>
      <c r="R326" s="38" t="s">
        <v>344</v>
      </c>
      <c r="S326" s="84" t="s">
        <v>640</v>
      </c>
      <c r="T326" s="84" t="s">
        <v>640</v>
      </c>
      <c r="U326" s="84" t="s">
        <v>275</v>
      </c>
      <c r="V326" s="84" t="s">
        <v>266</v>
      </c>
      <c r="W326" s="84">
        <v>541</v>
      </c>
      <c r="X326" s="38" t="s">
        <v>1015</v>
      </c>
      <c r="Y326" s="84">
        <v>352271072</v>
      </c>
      <c r="Z326" s="38" t="s">
        <v>1808</v>
      </c>
      <c r="AA326" s="108" t="s">
        <v>1809</v>
      </c>
      <c r="AB326" s="84">
        <v>30000</v>
      </c>
      <c r="AC326" s="108" t="s">
        <v>1010</v>
      </c>
      <c r="AD326" s="84">
        <v>18</v>
      </c>
      <c r="AE326" s="84" t="s">
        <v>1099</v>
      </c>
      <c r="AF326" s="84" t="s">
        <v>991</v>
      </c>
      <c r="AG326" s="108" t="s">
        <v>1077</v>
      </c>
      <c r="AH326" s="84" t="s">
        <v>1013</v>
      </c>
      <c r="AI326" s="108" t="s">
        <v>1181</v>
      </c>
      <c r="AJ326" s="84">
        <v>2020</v>
      </c>
      <c r="AK326" s="84">
        <v>2020</v>
      </c>
      <c r="AL326" s="108" t="s">
        <v>1204</v>
      </c>
      <c r="AM326" s="84">
        <v>18467.169999999998</v>
      </c>
      <c r="AN326" s="112">
        <v>5772.83</v>
      </c>
      <c r="AO326" s="112">
        <v>24240</v>
      </c>
      <c r="AP326" s="112">
        <v>11532.83</v>
      </c>
      <c r="AQ326" s="112">
        <v>847.17</v>
      </c>
      <c r="AR326" s="112">
        <v>12380</v>
      </c>
      <c r="AS326" s="112">
        <v>11532.83</v>
      </c>
      <c r="AT326" s="112">
        <v>847.17</v>
      </c>
      <c r="AU326" s="112">
        <v>12380</v>
      </c>
      <c r="AV326" s="84">
        <v>24</v>
      </c>
      <c r="AW326" s="84">
        <v>379</v>
      </c>
      <c r="AX326" s="84" t="s">
        <v>995</v>
      </c>
      <c r="AY326" s="108"/>
      <c r="AZ326" s="84"/>
      <c r="BA326" s="84"/>
      <c r="BB326" s="84" t="s">
        <v>2334</v>
      </c>
      <c r="BC326" s="84"/>
      <c r="BD326" s="108"/>
      <c r="BE326" s="84">
        <v>0</v>
      </c>
      <c r="BF326" s="38" t="s">
        <v>640</v>
      </c>
      <c r="BG326" s="84" t="s">
        <v>2592</v>
      </c>
      <c r="BH326" s="114" t="s">
        <v>2892</v>
      </c>
      <c r="BI326" s="38" t="s">
        <v>112</v>
      </c>
      <c r="BJ326" s="85">
        <v>45866</v>
      </c>
      <c r="BK326" s="84" t="s">
        <v>128</v>
      </c>
      <c r="BL326" s="38"/>
      <c r="BM326" s="115"/>
      <c r="BN326" s="116" t="s">
        <v>112</v>
      </c>
      <c r="BO326" s="84" t="s">
        <v>244</v>
      </c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136349</v>
      </c>
      <c r="J327" s="38" t="s">
        <v>682</v>
      </c>
      <c r="K327" s="84">
        <v>136349</v>
      </c>
      <c r="L327" s="84" t="s">
        <v>488</v>
      </c>
      <c r="M327" s="38" t="s">
        <v>489</v>
      </c>
      <c r="N327" s="84">
        <v>244781</v>
      </c>
      <c r="O327" s="84" t="s">
        <v>694</v>
      </c>
      <c r="P327" s="84">
        <v>321654</v>
      </c>
      <c r="Q327" s="38" t="s">
        <v>695</v>
      </c>
      <c r="R327" s="38" t="s">
        <v>325</v>
      </c>
      <c r="S327" s="84" t="s">
        <v>696</v>
      </c>
      <c r="T327" s="84" t="s">
        <v>696</v>
      </c>
      <c r="U327" s="84" t="s">
        <v>332</v>
      </c>
      <c r="V327" s="84" t="s">
        <v>266</v>
      </c>
      <c r="W327" s="84">
        <v>541</v>
      </c>
      <c r="X327" s="38" t="s">
        <v>1015</v>
      </c>
      <c r="Y327" s="84">
        <v>352272787</v>
      </c>
      <c r="Z327" s="38" t="s">
        <v>1810</v>
      </c>
      <c r="AA327" s="108" t="s">
        <v>1811</v>
      </c>
      <c r="AB327" s="84">
        <v>73000</v>
      </c>
      <c r="AC327" s="108" t="s">
        <v>1010</v>
      </c>
      <c r="AD327" s="84">
        <v>24</v>
      </c>
      <c r="AE327" s="84" t="s">
        <v>1124</v>
      </c>
      <c r="AF327" s="84" t="s">
        <v>991</v>
      </c>
      <c r="AG327" s="108" t="s">
        <v>1812</v>
      </c>
      <c r="AH327" s="84" t="s">
        <v>993</v>
      </c>
      <c r="AI327" s="108" t="s">
        <v>1181</v>
      </c>
      <c r="AJ327" s="84">
        <v>3900</v>
      </c>
      <c r="AK327" s="84">
        <v>3900</v>
      </c>
      <c r="AL327" s="108" t="s">
        <v>1813</v>
      </c>
      <c r="AM327" s="84">
        <v>64704.57</v>
      </c>
      <c r="AN327" s="112">
        <v>21095.43</v>
      </c>
      <c r="AO327" s="112">
        <v>85800</v>
      </c>
      <c r="AP327" s="112">
        <v>8295.43</v>
      </c>
      <c r="AQ327" s="112">
        <v>268.57</v>
      </c>
      <c r="AR327" s="112">
        <v>8564</v>
      </c>
      <c r="AS327" s="112">
        <v>3740.91</v>
      </c>
      <c r="AT327" s="112">
        <v>159.09</v>
      </c>
      <c r="AU327" s="112">
        <v>3900</v>
      </c>
      <c r="AV327" s="84">
        <v>23</v>
      </c>
      <c r="AW327" s="84">
        <v>22</v>
      </c>
      <c r="AX327" s="84" t="s">
        <v>1183</v>
      </c>
      <c r="AY327" s="108"/>
      <c r="AZ327" s="84"/>
      <c r="BA327" s="84"/>
      <c r="BB327" s="84" t="s">
        <v>2334</v>
      </c>
      <c r="BC327" s="84"/>
      <c r="BD327" s="108"/>
      <c r="BE327" s="84">
        <v>0</v>
      </c>
      <c r="BF327" s="38" t="s">
        <v>696</v>
      </c>
      <c r="BG327" s="84" t="s">
        <v>2618</v>
      </c>
      <c r="BH327" s="114" t="s">
        <v>2892</v>
      </c>
      <c r="BI327" s="38" t="s">
        <v>110</v>
      </c>
      <c r="BJ327" s="85">
        <v>45867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133428</v>
      </c>
      <c r="J328" s="38" t="s">
        <v>642</v>
      </c>
      <c r="K328" s="84">
        <v>133428</v>
      </c>
      <c r="L328" s="84" t="s">
        <v>488</v>
      </c>
      <c r="M328" s="38" t="s">
        <v>489</v>
      </c>
      <c r="N328" s="84">
        <v>258585</v>
      </c>
      <c r="O328" s="84" t="s">
        <v>697</v>
      </c>
      <c r="P328" s="84">
        <v>339537</v>
      </c>
      <c r="Q328" s="38" t="s">
        <v>698</v>
      </c>
      <c r="R328" s="38" t="s">
        <v>325</v>
      </c>
      <c r="S328" s="84" t="s">
        <v>699</v>
      </c>
      <c r="T328" s="84" t="s">
        <v>699</v>
      </c>
      <c r="U328" s="84" t="s">
        <v>258</v>
      </c>
      <c r="V328" s="84" t="s">
        <v>266</v>
      </c>
      <c r="W328" s="84">
        <v>541</v>
      </c>
      <c r="X328" s="38" t="s">
        <v>1015</v>
      </c>
      <c r="Y328" s="84">
        <v>352329888</v>
      </c>
      <c r="Z328" s="38" t="s">
        <v>1814</v>
      </c>
      <c r="AA328" s="108" t="s">
        <v>1189</v>
      </c>
      <c r="AB328" s="84">
        <v>73000</v>
      </c>
      <c r="AC328" s="108" t="s">
        <v>999</v>
      </c>
      <c r="AD328" s="84">
        <v>24</v>
      </c>
      <c r="AE328" s="84" t="s">
        <v>1124</v>
      </c>
      <c r="AF328" s="84" t="s">
        <v>991</v>
      </c>
      <c r="AG328" s="108" t="s">
        <v>1815</v>
      </c>
      <c r="AH328" s="84" t="s">
        <v>993</v>
      </c>
      <c r="AI328" s="108" t="s">
        <v>1175</v>
      </c>
      <c r="AJ328" s="84">
        <v>3900</v>
      </c>
      <c r="AK328" s="84">
        <v>3900</v>
      </c>
      <c r="AL328" s="108" t="s">
        <v>1762</v>
      </c>
      <c r="AM328" s="84">
        <v>34557.94</v>
      </c>
      <c r="AN328" s="112">
        <v>16142.06</v>
      </c>
      <c r="AO328" s="112">
        <v>50700</v>
      </c>
      <c r="AP328" s="112">
        <v>38442.06</v>
      </c>
      <c r="AQ328" s="112">
        <v>4991.9399999999996</v>
      </c>
      <c r="AR328" s="112">
        <v>43434</v>
      </c>
      <c r="AS328" s="112">
        <v>34112.42</v>
      </c>
      <c r="AT328" s="112">
        <v>4887.58</v>
      </c>
      <c r="AU328" s="112">
        <v>39000</v>
      </c>
      <c r="AV328" s="84">
        <v>23</v>
      </c>
      <c r="AW328" s="84">
        <v>294</v>
      </c>
      <c r="AX328" s="84" t="s">
        <v>995</v>
      </c>
      <c r="AY328" s="108"/>
      <c r="AZ328" s="84"/>
      <c r="BA328" s="84"/>
      <c r="BB328" s="84" t="s">
        <v>2334</v>
      </c>
      <c r="BC328" s="84"/>
      <c r="BD328" s="108"/>
      <c r="BE328" s="84">
        <v>0</v>
      </c>
      <c r="BF328" s="38" t="s">
        <v>699</v>
      </c>
      <c r="BG328" s="84" t="s">
        <v>2619</v>
      </c>
      <c r="BH328" s="114" t="s">
        <v>2892</v>
      </c>
      <c r="BI328" s="38" t="s">
        <v>111</v>
      </c>
      <c r="BJ328" s="85">
        <v>45866</v>
      </c>
      <c r="BK328" s="84"/>
      <c r="BL328" s="38"/>
      <c r="BM328" s="115" t="s">
        <v>120</v>
      </c>
      <c r="BN328" s="116" t="s">
        <v>201</v>
      </c>
      <c r="BO328" s="84" t="s">
        <v>244</v>
      </c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136059</v>
      </c>
      <c r="J329" s="38" t="s">
        <v>514</v>
      </c>
      <c r="K329" s="84">
        <v>136059</v>
      </c>
      <c r="L329" s="84" t="s">
        <v>488</v>
      </c>
      <c r="M329" s="38" t="s">
        <v>489</v>
      </c>
      <c r="N329" s="84">
        <v>278434</v>
      </c>
      <c r="O329" s="84" t="s">
        <v>609</v>
      </c>
      <c r="P329" s="84">
        <v>365772</v>
      </c>
      <c r="Q329" s="38" t="s">
        <v>614</v>
      </c>
      <c r="R329" s="38" t="s">
        <v>325</v>
      </c>
      <c r="S329" s="84" t="s">
        <v>700</v>
      </c>
      <c r="T329" s="84" t="s">
        <v>700</v>
      </c>
      <c r="U329" s="84" t="s">
        <v>275</v>
      </c>
      <c r="V329" s="84" t="s">
        <v>266</v>
      </c>
      <c r="W329" s="84">
        <v>541</v>
      </c>
      <c r="X329" s="38" t="s">
        <v>1015</v>
      </c>
      <c r="Y329" s="84">
        <v>352395767</v>
      </c>
      <c r="Z329" s="38" t="s">
        <v>1816</v>
      </c>
      <c r="AA329" s="108" t="s">
        <v>1096</v>
      </c>
      <c r="AB329" s="84">
        <v>60000</v>
      </c>
      <c r="AC329" s="108" t="s">
        <v>1010</v>
      </c>
      <c r="AD329" s="84">
        <v>24</v>
      </c>
      <c r="AE329" s="84" t="s">
        <v>1179</v>
      </c>
      <c r="AF329" s="84" t="s">
        <v>991</v>
      </c>
      <c r="AG329" s="108" t="s">
        <v>1817</v>
      </c>
      <c r="AH329" s="84" t="s">
        <v>1013</v>
      </c>
      <c r="AI329" s="108" t="s">
        <v>1181</v>
      </c>
      <c r="AJ329" s="84">
        <v>3200</v>
      </c>
      <c r="AK329" s="84">
        <v>3200</v>
      </c>
      <c r="AL329" s="108" t="s">
        <v>1818</v>
      </c>
      <c r="AM329" s="84">
        <v>56742.239999999998</v>
      </c>
      <c r="AN329" s="112">
        <v>16857.759999999998</v>
      </c>
      <c r="AO329" s="112">
        <v>73600</v>
      </c>
      <c r="AP329" s="112">
        <v>3257.76</v>
      </c>
      <c r="AQ329" s="112">
        <v>78.239999999999995</v>
      </c>
      <c r="AR329" s="112">
        <v>3336</v>
      </c>
      <c r="AS329" s="112">
        <v>0</v>
      </c>
      <c r="AT329" s="112">
        <v>0</v>
      </c>
      <c r="AU329" s="112">
        <v>0</v>
      </c>
      <c r="AV329" s="84">
        <v>23</v>
      </c>
      <c r="AW329" s="84">
        <v>0</v>
      </c>
      <c r="AX329" s="84" t="s">
        <v>1026</v>
      </c>
      <c r="AY329" s="108"/>
      <c r="AZ329" s="84"/>
      <c r="BA329" s="84"/>
      <c r="BB329" s="84" t="s">
        <v>2334</v>
      </c>
      <c r="BC329" s="84"/>
      <c r="BD329" s="108"/>
      <c r="BE329" s="84">
        <v>0</v>
      </c>
      <c r="BF329" s="38" t="s">
        <v>700</v>
      </c>
      <c r="BG329" s="84" t="s">
        <v>2620</v>
      </c>
      <c r="BH329" s="114" t="s">
        <v>2892</v>
      </c>
      <c r="BI329" s="38" t="s">
        <v>111</v>
      </c>
      <c r="BJ329" s="85">
        <v>45868</v>
      </c>
      <c r="BK329" s="84"/>
      <c r="BL329" s="38"/>
      <c r="BM329" s="115" t="s">
        <v>120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133422</v>
      </c>
      <c r="J330" s="38" t="s">
        <v>581</v>
      </c>
      <c r="K330" s="84">
        <v>133422</v>
      </c>
      <c r="L330" s="84" t="s">
        <v>488</v>
      </c>
      <c r="M330" s="38" t="s">
        <v>489</v>
      </c>
      <c r="N330" s="84">
        <v>253598</v>
      </c>
      <c r="O330" s="84" t="s">
        <v>582</v>
      </c>
      <c r="P330" s="84">
        <v>345620</v>
      </c>
      <c r="Q330" s="38" t="s">
        <v>597</v>
      </c>
      <c r="R330" s="38" t="s">
        <v>325</v>
      </c>
      <c r="S330" s="84" t="s">
        <v>701</v>
      </c>
      <c r="T330" s="84" t="s">
        <v>701</v>
      </c>
      <c r="U330" s="84" t="s">
        <v>332</v>
      </c>
      <c r="V330" s="84" t="s">
        <v>259</v>
      </c>
      <c r="W330" s="84">
        <v>541</v>
      </c>
      <c r="X330" s="38" t="s">
        <v>1015</v>
      </c>
      <c r="Y330" s="84">
        <v>352423995</v>
      </c>
      <c r="Z330" s="38" t="s">
        <v>1819</v>
      </c>
      <c r="AA330" s="108" t="s">
        <v>1820</v>
      </c>
      <c r="AB330" s="84">
        <v>73000</v>
      </c>
      <c r="AC330" s="108" t="s">
        <v>1010</v>
      </c>
      <c r="AD330" s="84">
        <v>24</v>
      </c>
      <c r="AE330" s="84" t="s">
        <v>1124</v>
      </c>
      <c r="AF330" s="84" t="s">
        <v>1137</v>
      </c>
      <c r="AG330" s="108" t="s">
        <v>1689</v>
      </c>
      <c r="AH330" s="84" t="s">
        <v>1091</v>
      </c>
      <c r="AI330" s="108" t="s">
        <v>1181</v>
      </c>
      <c r="AJ330" s="84">
        <v>3900</v>
      </c>
      <c r="AK330" s="84">
        <v>3900</v>
      </c>
      <c r="AL330" s="108" t="s">
        <v>1199</v>
      </c>
      <c r="AM330" s="84">
        <v>69465.67</v>
      </c>
      <c r="AN330" s="112">
        <v>20234.330000000002</v>
      </c>
      <c r="AO330" s="112">
        <v>89700</v>
      </c>
      <c r="AP330" s="112">
        <v>3534.33</v>
      </c>
      <c r="AQ330" s="112">
        <v>85.67</v>
      </c>
      <c r="AR330" s="112">
        <v>3620</v>
      </c>
      <c r="AS330" s="112">
        <v>0</v>
      </c>
      <c r="AT330" s="112">
        <v>0</v>
      </c>
      <c r="AU330" s="112">
        <v>0</v>
      </c>
      <c r="AV330" s="84">
        <v>23</v>
      </c>
      <c r="AW330" s="84">
        <v>0</v>
      </c>
      <c r="AX330" s="84" t="s">
        <v>1026</v>
      </c>
      <c r="AY330" s="108"/>
      <c r="AZ330" s="84"/>
      <c r="BA330" s="84"/>
      <c r="BB330" s="84" t="s">
        <v>2334</v>
      </c>
      <c r="BC330" s="84"/>
      <c r="BD330" s="108"/>
      <c r="BE330" s="84">
        <v>0</v>
      </c>
      <c r="BF330" s="38" t="s">
        <v>701</v>
      </c>
      <c r="BG330" s="84" t="s">
        <v>2621</v>
      </c>
      <c r="BH330" s="114" t="s">
        <v>2893</v>
      </c>
      <c r="BI330" s="38" t="s">
        <v>111</v>
      </c>
      <c r="BJ330" s="85">
        <v>45868</v>
      </c>
      <c r="BK330" s="84"/>
      <c r="BL330" s="38"/>
      <c r="BM330" s="115" t="s">
        <v>119</v>
      </c>
      <c r="BN330" s="116" t="s">
        <v>200</v>
      </c>
      <c r="BO330" s="84" t="s">
        <v>243</v>
      </c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133428</v>
      </c>
      <c r="J331" s="38" t="s">
        <v>642</v>
      </c>
      <c r="K331" s="84">
        <v>133428</v>
      </c>
      <c r="L331" s="84" t="s">
        <v>488</v>
      </c>
      <c r="M331" s="38" t="s">
        <v>489</v>
      </c>
      <c r="N331" s="84">
        <v>247335</v>
      </c>
      <c r="O331" s="84" t="s">
        <v>702</v>
      </c>
      <c r="P331" s="84">
        <v>325033</v>
      </c>
      <c r="Q331" s="38" t="s">
        <v>595</v>
      </c>
      <c r="R331" s="38" t="s">
        <v>325</v>
      </c>
      <c r="S331" s="84" t="s">
        <v>703</v>
      </c>
      <c r="T331" s="84" t="s">
        <v>703</v>
      </c>
      <c r="U331" s="84" t="s">
        <v>258</v>
      </c>
      <c r="V331" s="84" t="s">
        <v>266</v>
      </c>
      <c r="W331" s="84">
        <v>541</v>
      </c>
      <c r="X331" s="38" t="s">
        <v>1015</v>
      </c>
      <c r="Y331" s="84">
        <v>352465020</v>
      </c>
      <c r="Z331" s="38" t="s">
        <v>1821</v>
      </c>
      <c r="AA331" s="108" t="s">
        <v>1822</v>
      </c>
      <c r="AB331" s="84">
        <v>63000</v>
      </c>
      <c r="AC331" s="108" t="s">
        <v>999</v>
      </c>
      <c r="AD331" s="84">
        <v>24</v>
      </c>
      <c r="AE331" s="84" t="s">
        <v>1120</v>
      </c>
      <c r="AF331" s="84" t="s">
        <v>1019</v>
      </c>
      <c r="AG331" s="108" t="s">
        <v>1823</v>
      </c>
      <c r="AH331" s="84" t="s">
        <v>993</v>
      </c>
      <c r="AI331" s="108" t="s">
        <v>1175</v>
      </c>
      <c r="AJ331" s="84">
        <v>3360</v>
      </c>
      <c r="AK331" s="84">
        <v>3360</v>
      </c>
      <c r="AL331" s="108" t="s">
        <v>1824</v>
      </c>
      <c r="AM331" s="84">
        <v>60044.2</v>
      </c>
      <c r="AN331" s="112">
        <v>17235.8</v>
      </c>
      <c r="AO331" s="112">
        <v>77280</v>
      </c>
      <c r="AP331" s="112">
        <v>2955.8</v>
      </c>
      <c r="AQ331" s="112">
        <v>71.2</v>
      </c>
      <c r="AR331" s="112">
        <v>3027</v>
      </c>
      <c r="AS331" s="112">
        <v>0</v>
      </c>
      <c r="AT331" s="112">
        <v>0</v>
      </c>
      <c r="AU331" s="112">
        <v>0</v>
      </c>
      <c r="AV331" s="84">
        <v>23</v>
      </c>
      <c r="AW331" s="84">
        <v>0</v>
      </c>
      <c r="AX331" s="84" t="s">
        <v>1026</v>
      </c>
      <c r="AY331" s="108"/>
      <c r="AZ331" s="84"/>
      <c r="BA331" s="84"/>
      <c r="BB331" s="84" t="s">
        <v>2334</v>
      </c>
      <c r="BC331" s="84"/>
      <c r="BD331" s="108"/>
      <c r="BE331" s="84">
        <v>0</v>
      </c>
      <c r="BF331" s="38" t="s">
        <v>703</v>
      </c>
      <c r="BG331" s="84" t="s">
        <v>2622</v>
      </c>
      <c r="BH331" s="114" t="s">
        <v>2893</v>
      </c>
      <c r="BI331" s="38" t="s">
        <v>111</v>
      </c>
      <c r="BJ331" s="85">
        <v>45868</v>
      </c>
      <c r="BK331" s="84"/>
      <c r="BL331" s="38"/>
      <c r="BM331" s="115" t="s">
        <v>119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133428</v>
      </c>
      <c r="J332" s="38" t="s">
        <v>642</v>
      </c>
      <c r="K332" s="84">
        <v>133428</v>
      </c>
      <c r="L332" s="84" t="s">
        <v>488</v>
      </c>
      <c r="M332" s="38" t="s">
        <v>489</v>
      </c>
      <c r="N332" s="84">
        <v>247335</v>
      </c>
      <c r="O332" s="84" t="s">
        <v>702</v>
      </c>
      <c r="P332" s="84">
        <v>325033</v>
      </c>
      <c r="Q332" s="38" t="s">
        <v>595</v>
      </c>
      <c r="R332" s="38" t="s">
        <v>325</v>
      </c>
      <c r="S332" s="84" t="s">
        <v>704</v>
      </c>
      <c r="T332" s="84" t="s">
        <v>704</v>
      </c>
      <c r="U332" s="84" t="s">
        <v>258</v>
      </c>
      <c r="V332" s="84" t="s">
        <v>266</v>
      </c>
      <c r="W332" s="84">
        <v>541</v>
      </c>
      <c r="X332" s="38" t="s">
        <v>1015</v>
      </c>
      <c r="Y332" s="84">
        <v>352465021</v>
      </c>
      <c r="Z332" s="38" t="s">
        <v>1825</v>
      </c>
      <c r="AA332" s="108" t="s">
        <v>1822</v>
      </c>
      <c r="AB332" s="84">
        <v>73000</v>
      </c>
      <c r="AC332" s="108" t="s">
        <v>999</v>
      </c>
      <c r="AD332" s="84">
        <v>24</v>
      </c>
      <c r="AE332" s="84" t="s">
        <v>1124</v>
      </c>
      <c r="AF332" s="84" t="s">
        <v>991</v>
      </c>
      <c r="AG332" s="108" t="s">
        <v>1823</v>
      </c>
      <c r="AH332" s="84" t="s">
        <v>993</v>
      </c>
      <c r="AI332" s="108" t="s">
        <v>1175</v>
      </c>
      <c r="AJ332" s="84">
        <v>3900</v>
      </c>
      <c r="AK332" s="84">
        <v>3900</v>
      </c>
      <c r="AL332" s="108" t="s">
        <v>1824</v>
      </c>
      <c r="AM332" s="84">
        <v>69769.02</v>
      </c>
      <c r="AN332" s="112">
        <v>19930.98</v>
      </c>
      <c r="AO332" s="112">
        <v>89700</v>
      </c>
      <c r="AP332" s="112">
        <v>3230.98</v>
      </c>
      <c r="AQ332" s="112">
        <v>78.02</v>
      </c>
      <c r="AR332" s="112">
        <v>3309</v>
      </c>
      <c r="AS332" s="112">
        <v>0</v>
      </c>
      <c r="AT332" s="112">
        <v>0</v>
      </c>
      <c r="AU332" s="112">
        <v>0</v>
      </c>
      <c r="AV332" s="84">
        <v>23</v>
      </c>
      <c r="AW332" s="84">
        <v>0</v>
      </c>
      <c r="AX332" s="84" t="s">
        <v>1026</v>
      </c>
      <c r="AY332" s="108"/>
      <c r="AZ332" s="84"/>
      <c r="BA332" s="84"/>
      <c r="BB332" s="84" t="s">
        <v>2334</v>
      </c>
      <c r="BC332" s="84"/>
      <c r="BD332" s="108"/>
      <c r="BE332" s="84">
        <v>0</v>
      </c>
      <c r="BF332" s="38" t="s">
        <v>704</v>
      </c>
      <c r="BG332" s="84" t="s">
        <v>2623</v>
      </c>
      <c r="BH332" s="114" t="s">
        <v>2893</v>
      </c>
      <c r="BI332" s="38" t="s">
        <v>111</v>
      </c>
      <c r="BJ332" s="85">
        <v>45868</v>
      </c>
      <c r="BK332" s="84"/>
      <c r="BL332" s="38"/>
      <c r="BM332" s="115" t="s">
        <v>119</v>
      </c>
      <c r="BN332" s="116" t="s">
        <v>201</v>
      </c>
      <c r="BO332" s="84" t="s">
        <v>243</v>
      </c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140733</v>
      </c>
      <c r="J333" s="38" t="s">
        <v>574</v>
      </c>
      <c r="K333" s="84">
        <v>140733</v>
      </c>
      <c r="L333" s="84" t="s">
        <v>488</v>
      </c>
      <c r="M333" s="38" t="s">
        <v>489</v>
      </c>
      <c r="N333" s="84">
        <v>245685</v>
      </c>
      <c r="O333" s="84" t="s">
        <v>575</v>
      </c>
      <c r="P333" s="84">
        <v>332165</v>
      </c>
      <c r="Q333" s="38" t="s">
        <v>579</v>
      </c>
      <c r="R333" s="38" t="s">
        <v>325</v>
      </c>
      <c r="S333" s="84" t="s">
        <v>705</v>
      </c>
      <c r="T333" s="84" t="s">
        <v>705</v>
      </c>
      <c r="U333" s="84" t="s">
        <v>332</v>
      </c>
      <c r="V333" s="84" t="s">
        <v>266</v>
      </c>
      <c r="W333" s="84">
        <v>541</v>
      </c>
      <c r="X333" s="38" t="s">
        <v>1015</v>
      </c>
      <c r="Y333" s="84">
        <v>352483674</v>
      </c>
      <c r="Z333" s="38" t="s">
        <v>1826</v>
      </c>
      <c r="AA333" s="108" t="s">
        <v>1827</v>
      </c>
      <c r="AB333" s="84">
        <v>42000</v>
      </c>
      <c r="AC333" s="108" t="s">
        <v>1566</v>
      </c>
      <c r="AD333" s="84">
        <v>24</v>
      </c>
      <c r="AE333" s="84" t="s">
        <v>1120</v>
      </c>
      <c r="AF333" s="84" t="s">
        <v>991</v>
      </c>
      <c r="AG333" s="108" t="s">
        <v>1828</v>
      </c>
      <c r="AH333" s="84" t="s">
        <v>993</v>
      </c>
      <c r="AI333" s="108" t="s">
        <v>1197</v>
      </c>
      <c r="AJ333" s="84">
        <v>2240</v>
      </c>
      <c r="AK333" s="84">
        <v>2240</v>
      </c>
      <c r="AL333" s="108" t="s">
        <v>1796</v>
      </c>
      <c r="AM333" s="84">
        <v>40084.21</v>
      </c>
      <c r="AN333" s="112">
        <v>11435.79</v>
      </c>
      <c r="AO333" s="112">
        <v>51520</v>
      </c>
      <c r="AP333" s="112">
        <v>1915.79</v>
      </c>
      <c r="AQ333" s="112">
        <v>46.21</v>
      </c>
      <c r="AR333" s="112">
        <v>1962</v>
      </c>
      <c r="AS333" s="112">
        <v>0</v>
      </c>
      <c r="AT333" s="112">
        <v>0</v>
      </c>
      <c r="AU333" s="112">
        <v>0</v>
      </c>
      <c r="AV333" s="84">
        <v>23</v>
      </c>
      <c r="AW333" s="84">
        <v>0</v>
      </c>
      <c r="AX333" s="84" t="s">
        <v>1026</v>
      </c>
      <c r="AY333" s="108"/>
      <c r="AZ333" s="84"/>
      <c r="BA333" s="84"/>
      <c r="BB333" s="84" t="s">
        <v>2334</v>
      </c>
      <c r="BC333" s="84"/>
      <c r="BD333" s="108"/>
      <c r="BE333" s="84">
        <v>0</v>
      </c>
      <c r="BF333" s="38" t="s">
        <v>705</v>
      </c>
      <c r="BG333" s="84" t="s">
        <v>2624</v>
      </c>
      <c r="BH333" s="114" t="s">
        <v>2893</v>
      </c>
      <c r="BI333" s="38" t="s">
        <v>111</v>
      </c>
      <c r="BJ333" s="85">
        <v>45868</v>
      </c>
      <c r="BK333" s="84"/>
      <c r="BL333" s="38"/>
      <c r="BM333" s="115" t="s">
        <v>120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133428</v>
      </c>
      <c r="J334" s="38" t="s">
        <v>642</v>
      </c>
      <c r="K334" s="84">
        <v>133428</v>
      </c>
      <c r="L334" s="84" t="s">
        <v>488</v>
      </c>
      <c r="M334" s="38" t="s">
        <v>489</v>
      </c>
      <c r="N334" s="84">
        <v>258585</v>
      </c>
      <c r="O334" s="84" t="s">
        <v>697</v>
      </c>
      <c r="P334" s="84">
        <v>339537</v>
      </c>
      <c r="Q334" s="38" t="s">
        <v>698</v>
      </c>
      <c r="R334" s="38" t="s">
        <v>325</v>
      </c>
      <c r="S334" s="84" t="s">
        <v>706</v>
      </c>
      <c r="T334" s="84" t="s">
        <v>706</v>
      </c>
      <c r="U334" s="84" t="s">
        <v>258</v>
      </c>
      <c r="V334" s="84" t="s">
        <v>266</v>
      </c>
      <c r="W334" s="84">
        <v>541</v>
      </c>
      <c r="X334" s="38" t="s">
        <v>1015</v>
      </c>
      <c r="Y334" s="84">
        <v>352500939</v>
      </c>
      <c r="Z334" s="38" t="s">
        <v>1829</v>
      </c>
      <c r="AA334" s="108" t="s">
        <v>1827</v>
      </c>
      <c r="AB334" s="84">
        <v>73000</v>
      </c>
      <c r="AC334" s="108" t="s">
        <v>999</v>
      </c>
      <c r="AD334" s="84">
        <v>24</v>
      </c>
      <c r="AE334" s="84" t="s">
        <v>1124</v>
      </c>
      <c r="AF334" s="84" t="s">
        <v>991</v>
      </c>
      <c r="AG334" s="108" t="s">
        <v>1815</v>
      </c>
      <c r="AH334" s="84" t="s">
        <v>993</v>
      </c>
      <c r="AI334" s="108" t="s">
        <v>1175</v>
      </c>
      <c r="AJ334" s="84">
        <v>3900</v>
      </c>
      <c r="AK334" s="84">
        <v>3900</v>
      </c>
      <c r="AL334" s="108" t="s">
        <v>1762</v>
      </c>
      <c r="AM334" s="84">
        <v>35517.800000000003</v>
      </c>
      <c r="AN334" s="112">
        <v>15182.2</v>
      </c>
      <c r="AO334" s="112">
        <v>50700</v>
      </c>
      <c r="AP334" s="112">
        <v>37482.199999999997</v>
      </c>
      <c r="AQ334" s="112">
        <v>4746.8</v>
      </c>
      <c r="AR334" s="112">
        <v>42229</v>
      </c>
      <c r="AS334" s="112">
        <v>34329.69</v>
      </c>
      <c r="AT334" s="112">
        <v>4670.3100000000004</v>
      </c>
      <c r="AU334" s="112">
        <v>39000</v>
      </c>
      <c r="AV334" s="84">
        <v>23</v>
      </c>
      <c r="AW334" s="84">
        <v>294</v>
      </c>
      <c r="AX334" s="84" t="s">
        <v>995</v>
      </c>
      <c r="AY334" s="108"/>
      <c r="AZ334" s="84"/>
      <c r="BA334" s="84"/>
      <c r="BB334" s="84" t="s">
        <v>2334</v>
      </c>
      <c r="BC334" s="84"/>
      <c r="BD334" s="108"/>
      <c r="BE334" s="84">
        <v>0</v>
      </c>
      <c r="BF334" s="38" t="s">
        <v>706</v>
      </c>
      <c r="BG334" s="84" t="s">
        <v>2625</v>
      </c>
      <c r="BH334" s="114" t="s">
        <v>2892</v>
      </c>
      <c r="BI334" s="38" t="s">
        <v>112</v>
      </c>
      <c r="BJ334" s="85">
        <v>45866</v>
      </c>
      <c r="BK334" s="84" t="s">
        <v>123</v>
      </c>
      <c r="BL334" s="38"/>
      <c r="BM334" s="115"/>
      <c r="BN334" s="116" t="s">
        <v>112</v>
      </c>
      <c r="BO334" s="84" t="s">
        <v>244</v>
      </c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134879</v>
      </c>
      <c r="J335" s="38" t="s">
        <v>555</v>
      </c>
      <c r="K335" s="84">
        <v>134879</v>
      </c>
      <c r="L335" s="84" t="s">
        <v>488</v>
      </c>
      <c r="M335" s="38" t="s">
        <v>489</v>
      </c>
      <c r="N335" s="84">
        <v>233783</v>
      </c>
      <c r="O335" s="84" t="s">
        <v>556</v>
      </c>
      <c r="P335" s="84">
        <v>307692</v>
      </c>
      <c r="Q335" s="38" t="s">
        <v>557</v>
      </c>
      <c r="R335" s="38" t="s">
        <v>325</v>
      </c>
      <c r="S335" s="84" t="s">
        <v>707</v>
      </c>
      <c r="T335" s="84" t="s">
        <v>707</v>
      </c>
      <c r="U335" s="84" t="s">
        <v>275</v>
      </c>
      <c r="V335" s="84" t="s">
        <v>266</v>
      </c>
      <c r="W335" s="84">
        <v>541</v>
      </c>
      <c r="X335" s="38" t="s">
        <v>1015</v>
      </c>
      <c r="Y335" s="84">
        <v>352517776</v>
      </c>
      <c r="Z335" s="38" t="s">
        <v>1830</v>
      </c>
      <c r="AA335" s="108" t="s">
        <v>1831</v>
      </c>
      <c r="AB335" s="84">
        <v>80000</v>
      </c>
      <c r="AC335" s="108" t="s">
        <v>1010</v>
      </c>
      <c r="AD335" s="84">
        <v>24</v>
      </c>
      <c r="AE335" s="84" t="s">
        <v>1179</v>
      </c>
      <c r="AF335" s="84" t="s">
        <v>991</v>
      </c>
      <c r="AG335" s="108" t="s">
        <v>1832</v>
      </c>
      <c r="AH335" s="84" t="s">
        <v>993</v>
      </c>
      <c r="AI335" s="108" t="s">
        <v>1181</v>
      </c>
      <c r="AJ335" s="84">
        <v>4270</v>
      </c>
      <c r="AK335" s="84">
        <v>4270</v>
      </c>
      <c r="AL335" s="108" t="s">
        <v>1191</v>
      </c>
      <c r="AM335" s="84">
        <v>76613.27</v>
      </c>
      <c r="AN335" s="112">
        <v>21596.73</v>
      </c>
      <c r="AO335" s="112">
        <v>98210</v>
      </c>
      <c r="AP335" s="112">
        <v>3386.73</v>
      </c>
      <c r="AQ335" s="112">
        <v>81.27</v>
      </c>
      <c r="AR335" s="112">
        <v>3468</v>
      </c>
      <c r="AS335" s="112">
        <v>0</v>
      </c>
      <c r="AT335" s="112">
        <v>0</v>
      </c>
      <c r="AU335" s="112">
        <v>0</v>
      </c>
      <c r="AV335" s="84">
        <v>23</v>
      </c>
      <c r="AW335" s="84">
        <v>0</v>
      </c>
      <c r="AX335" s="84" t="s">
        <v>1026</v>
      </c>
      <c r="AY335" s="108"/>
      <c r="AZ335" s="84"/>
      <c r="BA335" s="84"/>
      <c r="BB335" s="84" t="s">
        <v>2334</v>
      </c>
      <c r="BC335" s="84"/>
      <c r="BD335" s="108"/>
      <c r="BE335" s="84">
        <v>0</v>
      </c>
      <c r="BF335" s="38" t="s">
        <v>707</v>
      </c>
      <c r="BG335" s="84" t="s">
        <v>2626</v>
      </c>
      <c r="BH335" s="114" t="s">
        <v>2892</v>
      </c>
      <c r="BI335" s="38" t="s">
        <v>110</v>
      </c>
      <c r="BJ335" s="85">
        <v>45866</v>
      </c>
      <c r="BK335" s="84"/>
      <c r="BL335" s="38" t="s">
        <v>115</v>
      </c>
      <c r="BM335" s="115" t="s">
        <v>120</v>
      </c>
      <c r="BN335" s="116" t="s">
        <v>200</v>
      </c>
      <c r="BO335" s="84" t="s">
        <v>243</v>
      </c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133422</v>
      </c>
      <c r="J336" s="38" t="s">
        <v>581</v>
      </c>
      <c r="K336" s="84">
        <v>133422</v>
      </c>
      <c r="L336" s="84" t="s">
        <v>488</v>
      </c>
      <c r="M336" s="38" t="s">
        <v>489</v>
      </c>
      <c r="N336" s="84">
        <v>253598</v>
      </c>
      <c r="O336" s="84" t="s">
        <v>582</v>
      </c>
      <c r="P336" s="84">
        <v>345620</v>
      </c>
      <c r="Q336" s="38" t="s">
        <v>597</v>
      </c>
      <c r="R336" s="38" t="s">
        <v>325</v>
      </c>
      <c r="S336" s="84" t="s">
        <v>708</v>
      </c>
      <c r="T336" s="84" t="s">
        <v>708</v>
      </c>
      <c r="U336" s="84" t="s">
        <v>275</v>
      </c>
      <c r="V336" s="84" t="s">
        <v>266</v>
      </c>
      <c r="W336" s="84">
        <v>541</v>
      </c>
      <c r="X336" s="38" t="s">
        <v>1015</v>
      </c>
      <c r="Y336" s="84">
        <v>352544322</v>
      </c>
      <c r="Z336" s="38" t="s">
        <v>1833</v>
      </c>
      <c r="AA336" s="108" t="s">
        <v>1834</v>
      </c>
      <c r="AB336" s="84">
        <v>42000</v>
      </c>
      <c r="AC336" s="108" t="s">
        <v>1010</v>
      </c>
      <c r="AD336" s="84">
        <v>24</v>
      </c>
      <c r="AE336" s="84" t="s">
        <v>990</v>
      </c>
      <c r="AF336" s="84" t="s">
        <v>1165</v>
      </c>
      <c r="AG336" s="108" t="s">
        <v>1835</v>
      </c>
      <c r="AH336" s="84" t="s">
        <v>1139</v>
      </c>
      <c r="AI336" s="108" t="s">
        <v>1194</v>
      </c>
      <c r="AJ336" s="84">
        <v>2240</v>
      </c>
      <c r="AK336" s="84">
        <v>2240</v>
      </c>
      <c r="AL336" s="108" t="s">
        <v>1432</v>
      </c>
      <c r="AM336" s="84">
        <v>9571.7900000000009</v>
      </c>
      <c r="AN336" s="112">
        <v>6108.21</v>
      </c>
      <c r="AO336" s="112">
        <v>15680</v>
      </c>
      <c r="AP336" s="112">
        <v>32428.21</v>
      </c>
      <c r="AQ336" s="112">
        <v>6593.71</v>
      </c>
      <c r="AR336" s="112">
        <v>39021.919999999998</v>
      </c>
      <c r="AS336" s="112">
        <v>27191.69</v>
      </c>
      <c r="AT336" s="112">
        <v>6408.31</v>
      </c>
      <c r="AU336" s="112">
        <v>33600</v>
      </c>
      <c r="AV336" s="84">
        <v>22</v>
      </c>
      <c r="AW336" s="84">
        <v>449</v>
      </c>
      <c r="AX336" s="84" t="s">
        <v>995</v>
      </c>
      <c r="AY336" s="108"/>
      <c r="AZ336" s="84"/>
      <c r="BA336" s="84"/>
      <c r="BB336" s="84" t="s">
        <v>2334</v>
      </c>
      <c r="BC336" s="84"/>
      <c r="BD336" s="108"/>
      <c r="BE336" s="84">
        <v>0</v>
      </c>
      <c r="BF336" s="38" t="s">
        <v>708</v>
      </c>
      <c r="BG336" s="84" t="s">
        <v>2627</v>
      </c>
      <c r="BH336" s="114" t="s">
        <v>2892</v>
      </c>
      <c r="BI336" s="38" t="s">
        <v>112</v>
      </c>
      <c r="BJ336" s="85">
        <v>45866</v>
      </c>
      <c r="BK336" s="84" t="s">
        <v>123</v>
      </c>
      <c r="BL336" s="38"/>
      <c r="BM336" s="115"/>
      <c r="BN336" s="116" t="s">
        <v>112</v>
      </c>
      <c r="BO336" s="84" t="s">
        <v>244</v>
      </c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133428</v>
      </c>
      <c r="J337" s="38" t="s">
        <v>642</v>
      </c>
      <c r="K337" s="84">
        <v>133428</v>
      </c>
      <c r="L337" s="84" t="s">
        <v>488</v>
      </c>
      <c r="M337" s="38" t="s">
        <v>489</v>
      </c>
      <c r="N337" s="84">
        <v>225234</v>
      </c>
      <c r="O337" s="84" t="s">
        <v>643</v>
      </c>
      <c r="P337" s="84">
        <v>369368</v>
      </c>
      <c r="Q337" s="38" t="s">
        <v>672</v>
      </c>
      <c r="R337" s="38" t="s">
        <v>325</v>
      </c>
      <c r="S337" s="84" t="s">
        <v>709</v>
      </c>
      <c r="T337" s="84" t="s">
        <v>709</v>
      </c>
      <c r="U337" s="84" t="s">
        <v>258</v>
      </c>
      <c r="V337" s="84" t="s">
        <v>266</v>
      </c>
      <c r="W337" s="84">
        <v>541</v>
      </c>
      <c r="X337" s="38" t="s">
        <v>1015</v>
      </c>
      <c r="Y337" s="84">
        <v>352544560</v>
      </c>
      <c r="Z337" s="38" t="s">
        <v>1836</v>
      </c>
      <c r="AA337" s="108" t="s">
        <v>1837</v>
      </c>
      <c r="AB337" s="84">
        <v>32000</v>
      </c>
      <c r="AC337" s="108" t="s">
        <v>999</v>
      </c>
      <c r="AD337" s="84">
        <v>24</v>
      </c>
      <c r="AE337" s="84" t="s">
        <v>990</v>
      </c>
      <c r="AF337" s="84" t="s">
        <v>1165</v>
      </c>
      <c r="AG337" s="108" t="s">
        <v>1838</v>
      </c>
      <c r="AH337" s="84" t="s">
        <v>1139</v>
      </c>
      <c r="AI337" s="108" t="s">
        <v>1175</v>
      </c>
      <c r="AJ337" s="84">
        <v>1710</v>
      </c>
      <c r="AK337" s="84">
        <v>1710</v>
      </c>
      <c r="AL337" s="108" t="s">
        <v>1839</v>
      </c>
      <c r="AM337" s="84">
        <v>25884.94</v>
      </c>
      <c r="AN337" s="112">
        <v>8315.06</v>
      </c>
      <c r="AO337" s="112">
        <v>34200</v>
      </c>
      <c r="AP337" s="112">
        <v>6115.06</v>
      </c>
      <c r="AQ337" s="112">
        <v>312.94</v>
      </c>
      <c r="AR337" s="112">
        <v>6428</v>
      </c>
      <c r="AS337" s="112">
        <v>4848.3</v>
      </c>
      <c r="AT337" s="112">
        <v>281.7</v>
      </c>
      <c r="AU337" s="112">
        <v>5130</v>
      </c>
      <c r="AV337" s="84">
        <v>23</v>
      </c>
      <c r="AW337" s="84">
        <v>112</v>
      </c>
      <c r="AX337" s="84" t="s">
        <v>1163</v>
      </c>
      <c r="AY337" s="108"/>
      <c r="AZ337" s="84"/>
      <c r="BA337" s="84"/>
      <c r="BB337" s="84" t="s">
        <v>2334</v>
      </c>
      <c r="BC337" s="84"/>
      <c r="BD337" s="108"/>
      <c r="BE337" s="84">
        <v>0</v>
      </c>
      <c r="BF337" s="38" t="s">
        <v>709</v>
      </c>
      <c r="BG337" s="84" t="s">
        <v>2628</v>
      </c>
      <c r="BH337" s="114" t="s">
        <v>2892</v>
      </c>
      <c r="BI337" s="38" t="s">
        <v>112</v>
      </c>
      <c r="BJ337" s="85">
        <v>45866</v>
      </c>
      <c r="BK337" s="84" t="s">
        <v>123</v>
      </c>
      <c r="BL337" s="38"/>
      <c r="BM337" s="115"/>
      <c r="BN337" s="116" t="s">
        <v>112</v>
      </c>
      <c r="BO337" s="84" t="s">
        <v>244</v>
      </c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133428</v>
      </c>
      <c r="J338" s="38" t="s">
        <v>642</v>
      </c>
      <c r="K338" s="84">
        <v>133428</v>
      </c>
      <c r="L338" s="84" t="s">
        <v>488</v>
      </c>
      <c r="M338" s="38" t="s">
        <v>489</v>
      </c>
      <c r="N338" s="84">
        <v>225234</v>
      </c>
      <c r="O338" s="84" t="s">
        <v>643</v>
      </c>
      <c r="P338" s="84">
        <v>369368</v>
      </c>
      <c r="Q338" s="38" t="s">
        <v>672</v>
      </c>
      <c r="R338" s="38" t="s">
        <v>325</v>
      </c>
      <c r="S338" s="84" t="s">
        <v>710</v>
      </c>
      <c r="T338" s="84" t="s">
        <v>710</v>
      </c>
      <c r="U338" s="84" t="s">
        <v>258</v>
      </c>
      <c r="V338" s="84" t="s">
        <v>266</v>
      </c>
      <c r="W338" s="84">
        <v>541</v>
      </c>
      <c r="X338" s="38" t="s">
        <v>1015</v>
      </c>
      <c r="Y338" s="84">
        <v>352544561</v>
      </c>
      <c r="Z338" s="38" t="s">
        <v>1840</v>
      </c>
      <c r="AA338" s="108" t="s">
        <v>1837</v>
      </c>
      <c r="AB338" s="84">
        <v>32000</v>
      </c>
      <c r="AC338" s="108" t="s">
        <v>999</v>
      </c>
      <c r="AD338" s="84">
        <v>24</v>
      </c>
      <c r="AE338" s="84" t="s">
        <v>990</v>
      </c>
      <c r="AF338" s="84" t="s">
        <v>1165</v>
      </c>
      <c r="AG338" s="108" t="s">
        <v>1838</v>
      </c>
      <c r="AH338" s="84" t="s">
        <v>1139</v>
      </c>
      <c r="AI338" s="108" t="s">
        <v>1175</v>
      </c>
      <c r="AJ338" s="84">
        <v>1710</v>
      </c>
      <c r="AK338" s="84">
        <v>1710</v>
      </c>
      <c r="AL338" s="108" t="s">
        <v>1841</v>
      </c>
      <c r="AM338" s="84">
        <v>29079.25</v>
      </c>
      <c r="AN338" s="112">
        <v>8540.75</v>
      </c>
      <c r="AO338" s="112">
        <v>37620</v>
      </c>
      <c r="AP338" s="112">
        <v>2920.75</v>
      </c>
      <c r="AQ338" s="112">
        <v>87.25</v>
      </c>
      <c r="AR338" s="112">
        <v>3008</v>
      </c>
      <c r="AS338" s="112">
        <v>1653.99</v>
      </c>
      <c r="AT338" s="112">
        <v>56.01</v>
      </c>
      <c r="AU338" s="112">
        <v>1710</v>
      </c>
      <c r="AV338" s="84">
        <v>23</v>
      </c>
      <c r="AW338" s="84">
        <v>21</v>
      </c>
      <c r="AX338" s="84" t="s">
        <v>1183</v>
      </c>
      <c r="AY338" s="108"/>
      <c r="AZ338" s="84"/>
      <c r="BA338" s="84"/>
      <c r="BB338" s="84" t="s">
        <v>2334</v>
      </c>
      <c r="BC338" s="84"/>
      <c r="BD338" s="108"/>
      <c r="BE338" s="84">
        <v>0</v>
      </c>
      <c r="BF338" s="38" t="s">
        <v>710</v>
      </c>
      <c r="BG338" s="84" t="s">
        <v>2629</v>
      </c>
      <c r="BH338" s="114" t="s">
        <v>2892</v>
      </c>
      <c r="BI338" s="38" t="s">
        <v>110</v>
      </c>
      <c r="BJ338" s="85">
        <v>45866</v>
      </c>
      <c r="BK338" s="84"/>
      <c r="BL338" s="38" t="s">
        <v>114</v>
      </c>
      <c r="BM338" s="115" t="s">
        <v>119</v>
      </c>
      <c r="BN338" s="116" t="s">
        <v>201</v>
      </c>
      <c r="BO338" s="84" t="s">
        <v>243</v>
      </c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134879</v>
      </c>
      <c r="J339" s="38" t="s">
        <v>555</v>
      </c>
      <c r="K339" s="84">
        <v>134879</v>
      </c>
      <c r="L339" s="84" t="s">
        <v>488</v>
      </c>
      <c r="M339" s="38" t="s">
        <v>489</v>
      </c>
      <c r="N339" s="84">
        <v>233783</v>
      </c>
      <c r="O339" s="84" t="s">
        <v>556</v>
      </c>
      <c r="P339" s="84">
        <v>331888</v>
      </c>
      <c r="Q339" s="38" t="s">
        <v>678</v>
      </c>
      <c r="R339" s="38" t="s">
        <v>325</v>
      </c>
      <c r="S339" s="84" t="s">
        <v>711</v>
      </c>
      <c r="T339" s="84" t="s">
        <v>711</v>
      </c>
      <c r="U339" s="84" t="s">
        <v>275</v>
      </c>
      <c r="V339" s="84" t="s">
        <v>266</v>
      </c>
      <c r="W339" s="84">
        <v>541</v>
      </c>
      <c r="X339" s="38" t="s">
        <v>1015</v>
      </c>
      <c r="Y339" s="84">
        <v>352565733</v>
      </c>
      <c r="Z339" s="38" t="s">
        <v>1842</v>
      </c>
      <c r="AA339" s="108" t="s">
        <v>1843</v>
      </c>
      <c r="AB339" s="84">
        <v>63000</v>
      </c>
      <c r="AC339" s="108" t="s">
        <v>1010</v>
      </c>
      <c r="AD339" s="84">
        <v>24</v>
      </c>
      <c r="AE339" s="84" t="s">
        <v>1120</v>
      </c>
      <c r="AF339" s="84" t="s">
        <v>1019</v>
      </c>
      <c r="AG339" s="108" t="s">
        <v>1783</v>
      </c>
      <c r="AH339" s="84" t="s">
        <v>993</v>
      </c>
      <c r="AI339" s="108" t="s">
        <v>1194</v>
      </c>
      <c r="AJ339" s="84">
        <v>3360</v>
      </c>
      <c r="AK339" s="84">
        <v>3360</v>
      </c>
      <c r="AL339" s="108" t="s">
        <v>1844</v>
      </c>
      <c r="AM339" s="84">
        <v>46017.62</v>
      </c>
      <c r="AN339" s="112">
        <v>17822.38</v>
      </c>
      <c r="AO339" s="112">
        <v>63840</v>
      </c>
      <c r="AP339" s="112">
        <v>16982.38</v>
      </c>
      <c r="AQ339" s="112">
        <v>1161.17</v>
      </c>
      <c r="AR339" s="112">
        <v>18143.55</v>
      </c>
      <c r="AS339" s="112">
        <v>9194.0499999999993</v>
      </c>
      <c r="AT339" s="112">
        <v>885.95</v>
      </c>
      <c r="AU339" s="112">
        <v>10080</v>
      </c>
      <c r="AV339" s="84">
        <v>22</v>
      </c>
      <c r="AW339" s="84">
        <v>71</v>
      </c>
      <c r="AX339" s="84" t="s">
        <v>1218</v>
      </c>
      <c r="AY339" s="108"/>
      <c r="AZ339" s="84"/>
      <c r="BA339" s="84"/>
      <c r="BB339" s="84" t="s">
        <v>2334</v>
      </c>
      <c r="BC339" s="84"/>
      <c r="BD339" s="108"/>
      <c r="BE339" s="84">
        <v>0</v>
      </c>
      <c r="BF339" s="38" t="s">
        <v>711</v>
      </c>
      <c r="BG339" s="84" t="s">
        <v>2630</v>
      </c>
      <c r="BH339" s="114" t="s">
        <v>2892</v>
      </c>
      <c r="BI339" s="38" t="s">
        <v>110</v>
      </c>
      <c r="BJ339" s="85">
        <v>45866</v>
      </c>
      <c r="BK339" s="84"/>
      <c r="BL339" s="38" t="s">
        <v>118</v>
      </c>
      <c r="BM339" s="115" t="s">
        <v>130</v>
      </c>
      <c r="BN339" s="116" t="s">
        <v>201</v>
      </c>
      <c r="BO339" s="84" t="s">
        <v>244</v>
      </c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133428</v>
      </c>
      <c r="J340" s="38" t="s">
        <v>642</v>
      </c>
      <c r="K340" s="84">
        <v>133428</v>
      </c>
      <c r="L340" s="84" t="s">
        <v>488</v>
      </c>
      <c r="M340" s="38" t="s">
        <v>489</v>
      </c>
      <c r="N340" s="84">
        <v>258585</v>
      </c>
      <c r="O340" s="84" t="s">
        <v>697</v>
      </c>
      <c r="P340" s="84">
        <v>339537</v>
      </c>
      <c r="Q340" s="38" t="s">
        <v>698</v>
      </c>
      <c r="R340" s="38" t="s">
        <v>325</v>
      </c>
      <c r="S340" s="84" t="s">
        <v>712</v>
      </c>
      <c r="T340" s="84" t="s">
        <v>712</v>
      </c>
      <c r="U340" s="84" t="s">
        <v>258</v>
      </c>
      <c r="V340" s="84" t="s">
        <v>266</v>
      </c>
      <c r="W340" s="84">
        <v>541</v>
      </c>
      <c r="X340" s="38" t="s">
        <v>1015</v>
      </c>
      <c r="Y340" s="84">
        <v>352591586</v>
      </c>
      <c r="Z340" s="38" t="s">
        <v>1845</v>
      </c>
      <c r="AA340" s="108" t="s">
        <v>1700</v>
      </c>
      <c r="AB340" s="84">
        <v>73000</v>
      </c>
      <c r="AC340" s="108" t="s">
        <v>999</v>
      </c>
      <c r="AD340" s="84">
        <v>24</v>
      </c>
      <c r="AE340" s="84" t="s">
        <v>1124</v>
      </c>
      <c r="AF340" s="84" t="s">
        <v>991</v>
      </c>
      <c r="AG340" s="108" t="s">
        <v>1815</v>
      </c>
      <c r="AH340" s="84" t="s">
        <v>993</v>
      </c>
      <c r="AI340" s="108" t="s">
        <v>1203</v>
      </c>
      <c r="AJ340" s="84">
        <v>3900</v>
      </c>
      <c r="AK340" s="84">
        <v>3900</v>
      </c>
      <c r="AL340" s="108" t="s">
        <v>1846</v>
      </c>
      <c r="AM340" s="84">
        <v>28110.6</v>
      </c>
      <c r="AN340" s="112">
        <v>14789.4</v>
      </c>
      <c r="AO340" s="112">
        <v>42900</v>
      </c>
      <c r="AP340" s="112">
        <v>44889.4</v>
      </c>
      <c r="AQ340" s="112">
        <v>7091.7</v>
      </c>
      <c r="AR340" s="112">
        <v>51981.1</v>
      </c>
      <c r="AS340" s="112">
        <v>36116.11</v>
      </c>
      <c r="AT340" s="112">
        <v>6783.89</v>
      </c>
      <c r="AU340" s="112">
        <v>42900</v>
      </c>
      <c r="AV340" s="84">
        <v>22</v>
      </c>
      <c r="AW340" s="84">
        <v>322</v>
      </c>
      <c r="AX340" s="84" t="s">
        <v>995</v>
      </c>
      <c r="AY340" s="108"/>
      <c r="AZ340" s="84"/>
      <c r="BA340" s="84"/>
      <c r="BB340" s="84" t="s">
        <v>2334</v>
      </c>
      <c r="BC340" s="84"/>
      <c r="BD340" s="108"/>
      <c r="BE340" s="84">
        <v>0</v>
      </c>
      <c r="BF340" s="38" t="s">
        <v>712</v>
      </c>
      <c r="BG340" s="84" t="s">
        <v>2631</v>
      </c>
      <c r="BH340" s="114" t="s">
        <v>2892</v>
      </c>
      <c r="BI340" s="38" t="s">
        <v>112</v>
      </c>
      <c r="BJ340" s="85">
        <v>45866</v>
      </c>
      <c r="BK340" s="84" t="s">
        <v>123</v>
      </c>
      <c r="BL340" s="38"/>
      <c r="BM340" s="115"/>
      <c r="BN340" s="116" t="s">
        <v>112</v>
      </c>
      <c r="BO340" s="84" t="s">
        <v>244</v>
      </c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134879</v>
      </c>
      <c r="J341" s="38" t="s">
        <v>555</v>
      </c>
      <c r="K341" s="84">
        <v>134879</v>
      </c>
      <c r="L341" s="84" t="s">
        <v>488</v>
      </c>
      <c r="M341" s="38" t="s">
        <v>489</v>
      </c>
      <c r="N341" s="84">
        <v>233783</v>
      </c>
      <c r="O341" s="84" t="s">
        <v>556</v>
      </c>
      <c r="P341" s="84">
        <v>331888</v>
      </c>
      <c r="Q341" s="38" t="s">
        <v>678</v>
      </c>
      <c r="R341" s="38" t="s">
        <v>325</v>
      </c>
      <c r="S341" s="84" t="s">
        <v>713</v>
      </c>
      <c r="T341" s="84" t="s">
        <v>713</v>
      </c>
      <c r="U341" s="84" t="s">
        <v>275</v>
      </c>
      <c r="V341" s="84" t="s">
        <v>266</v>
      </c>
      <c r="W341" s="84">
        <v>541</v>
      </c>
      <c r="X341" s="38" t="s">
        <v>1015</v>
      </c>
      <c r="Y341" s="84">
        <v>352651713</v>
      </c>
      <c r="Z341" s="38" t="s">
        <v>1847</v>
      </c>
      <c r="AA341" s="108" t="s">
        <v>1848</v>
      </c>
      <c r="AB341" s="84">
        <v>42000</v>
      </c>
      <c r="AC341" s="108" t="s">
        <v>1010</v>
      </c>
      <c r="AD341" s="84">
        <v>24</v>
      </c>
      <c r="AE341" s="84" t="s">
        <v>990</v>
      </c>
      <c r="AF341" s="84" t="s">
        <v>1165</v>
      </c>
      <c r="AG341" s="108" t="s">
        <v>1849</v>
      </c>
      <c r="AH341" s="84" t="s">
        <v>1139</v>
      </c>
      <c r="AI341" s="108" t="s">
        <v>1194</v>
      </c>
      <c r="AJ341" s="84">
        <v>2240</v>
      </c>
      <c r="AK341" s="84">
        <v>2240</v>
      </c>
      <c r="AL341" s="108" t="s">
        <v>1850</v>
      </c>
      <c r="AM341" s="84">
        <v>28759.68</v>
      </c>
      <c r="AN341" s="112">
        <v>11340.32</v>
      </c>
      <c r="AO341" s="112">
        <v>40100</v>
      </c>
      <c r="AP341" s="112">
        <v>13240.32</v>
      </c>
      <c r="AQ341" s="112">
        <v>992.68</v>
      </c>
      <c r="AR341" s="112">
        <v>14233</v>
      </c>
      <c r="AS341" s="112">
        <v>8358.2099999999991</v>
      </c>
      <c r="AT341" s="112">
        <v>821.79</v>
      </c>
      <c r="AU341" s="112">
        <v>9180</v>
      </c>
      <c r="AV341" s="84">
        <v>22</v>
      </c>
      <c r="AW341" s="84">
        <v>288</v>
      </c>
      <c r="AX341" s="84" t="s">
        <v>995</v>
      </c>
      <c r="AY341" s="108"/>
      <c r="AZ341" s="84"/>
      <c r="BA341" s="84"/>
      <c r="BB341" s="84" t="s">
        <v>2334</v>
      </c>
      <c r="BC341" s="84"/>
      <c r="BD341" s="108"/>
      <c r="BE341" s="84">
        <v>0</v>
      </c>
      <c r="BF341" s="38" t="s">
        <v>713</v>
      </c>
      <c r="BG341" s="84" t="s">
        <v>2632</v>
      </c>
      <c r="BH341" s="114" t="s">
        <v>2892</v>
      </c>
      <c r="BI341" s="38" t="s">
        <v>112</v>
      </c>
      <c r="BJ341" s="85">
        <v>45866</v>
      </c>
      <c r="BK341" s="84" t="s">
        <v>128</v>
      </c>
      <c r="BL341" s="38"/>
      <c r="BM341" s="115"/>
      <c r="BN341" s="116" t="s">
        <v>112</v>
      </c>
      <c r="BO341" s="84" t="s">
        <v>244</v>
      </c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133428</v>
      </c>
      <c r="J342" s="38" t="s">
        <v>642</v>
      </c>
      <c r="K342" s="84">
        <v>133428</v>
      </c>
      <c r="L342" s="84" t="s">
        <v>488</v>
      </c>
      <c r="M342" s="38" t="s">
        <v>489</v>
      </c>
      <c r="N342" s="84">
        <v>247335</v>
      </c>
      <c r="O342" s="84" t="s">
        <v>702</v>
      </c>
      <c r="P342" s="84">
        <v>325033</v>
      </c>
      <c r="Q342" s="38" t="s">
        <v>595</v>
      </c>
      <c r="R342" s="38" t="s">
        <v>344</v>
      </c>
      <c r="S342" s="84" t="s">
        <v>714</v>
      </c>
      <c r="T342" s="84" t="s">
        <v>714</v>
      </c>
      <c r="U342" s="84" t="s">
        <v>258</v>
      </c>
      <c r="V342" s="84" t="s">
        <v>266</v>
      </c>
      <c r="W342" s="84">
        <v>541</v>
      </c>
      <c r="X342" s="38" t="s">
        <v>1015</v>
      </c>
      <c r="Y342" s="84">
        <v>352666892</v>
      </c>
      <c r="Z342" s="38" t="s">
        <v>1851</v>
      </c>
      <c r="AA342" s="108" t="s">
        <v>1848</v>
      </c>
      <c r="AB342" s="84">
        <v>30000</v>
      </c>
      <c r="AC342" s="108" t="s">
        <v>999</v>
      </c>
      <c r="AD342" s="84">
        <v>18</v>
      </c>
      <c r="AE342" s="84" t="s">
        <v>1099</v>
      </c>
      <c r="AF342" s="84" t="s">
        <v>1019</v>
      </c>
      <c r="AG342" s="108" t="s">
        <v>1852</v>
      </c>
      <c r="AH342" s="84" t="s">
        <v>993</v>
      </c>
      <c r="AI342" s="108" t="s">
        <v>1203</v>
      </c>
      <c r="AJ342" s="84">
        <v>2020</v>
      </c>
      <c r="AK342" s="84">
        <v>2020</v>
      </c>
      <c r="AL342" s="108" t="s">
        <v>1853</v>
      </c>
      <c r="AM342" s="84">
        <v>22084.01</v>
      </c>
      <c r="AN342" s="112">
        <v>6195.99</v>
      </c>
      <c r="AO342" s="112">
        <v>28280</v>
      </c>
      <c r="AP342" s="112">
        <v>7915.99</v>
      </c>
      <c r="AQ342" s="112">
        <v>410.01</v>
      </c>
      <c r="AR342" s="112">
        <v>8326</v>
      </c>
      <c r="AS342" s="112">
        <v>7915.99</v>
      </c>
      <c r="AT342" s="112">
        <v>410.01</v>
      </c>
      <c r="AU342" s="112">
        <v>8326</v>
      </c>
      <c r="AV342" s="84">
        <v>22</v>
      </c>
      <c r="AW342" s="84">
        <v>231</v>
      </c>
      <c r="AX342" s="84" t="s">
        <v>995</v>
      </c>
      <c r="AY342" s="108"/>
      <c r="AZ342" s="84"/>
      <c r="BA342" s="84"/>
      <c r="BB342" s="84" t="s">
        <v>2334</v>
      </c>
      <c r="BC342" s="84"/>
      <c r="BD342" s="108"/>
      <c r="BE342" s="84">
        <v>0</v>
      </c>
      <c r="BF342" s="38" t="s">
        <v>714</v>
      </c>
      <c r="BG342" s="84" t="s">
        <v>2633</v>
      </c>
      <c r="BH342" s="114" t="s">
        <v>2892</v>
      </c>
      <c r="BI342" s="38" t="s">
        <v>112</v>
      </c>
      <c r="BJ342" s="85">
        <v>45866</v>
      </c>
      <c r="BK342" s="84" t="s">
        <v>125</v>
      </c>
      <c r="BL342" s="38"/>
      <c r="BM342" s="115"/>
      <c r="BN342" s="116" t="s">
        <v>112</v>
      </c>
      <c r="BO342" s="84" t="s">
        <v>244</v>
      </c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133428</v>
      </c>
      <c r="J343" s="38" t="s">
        <v>642</v>
      </c>
      <c r="K343" s="84">
        <v>133428</v>
      </c>
      <c r="L343" s="84" t="s">
        <v>488</v>
      </c>
      <c r="M343" s="38" t="s">
        <v>489</v>
      </c>
      <c r="N343" s="84">
        <v>225234</v>
      </c>
      <c r="O343" s="84" t="s">
        <v>643</v>
      </c>
      <c r="P343" s="84">
        <v>789927</v>
      </c>
      <c r="Q343" s="38" t="s">
        <v>660</v>
      </c>
      <c r="R343" s="38" t="s">
        <v>325</v>
      </c>
      <c r="S343" s="84" t="s">
        <v>715</v>
      </c>
      <c r="T343" s="84" t="s">
        <v>715</v>
      </c>
      <c r="U343" s="84" t="s">
        <v>258</v>
      </c>
      <c r="V343" s="84" t="s">
        <v>266</v>
      </c>
      <c r="W343" s="84">
        <v>541</v>
      </c>
      <c r="X343" s="38" t="s">
        <v>1015</v>
      </c>
      <c r="Y343" s="84">
        <v>352700409</v>
      </c>
      <c r="Z343" s="38" t="s">
        <v>1854</v>
      </c>
      <c r="AA343" s="108" t="s">
        <v>1855</v>
      </c>
      <c r="AB343" s="84">
        <v>32000</v>
      </c>
      <c r="AC343" s="108" t="s">
        <v>999</v>
      </c>
      <c r="AD343" s="84">
        <v>24</v>
      </c>
      <c r="AE343" s="84" t="s">
        <v>990</v>
      </c>
      <c r="AF343" s="84" t="s">
        <v>1165</v>
      </c>
      <c r="AG343" s="108" t="s">
        <v>1856</v>
      </c>
      <c r="AH343" s="84" t="s">
        <v>1139</v>
      </c>
      <c r="AI343" s="108" t="s">
        <v>1203</v>
      </c>
      <c r="AJ343" s="84">
        <v>1710</v>
      </c>
      <c r="AK343" s="84">
        <v>1710</v>
      </c>
      <c r="AL343" s="108" t="s">
        <v>1857</v>
      </c>
      <c r="AM343" s="84">
        <v>26824.76</v>
      </c>
      <c r="AN343" s="112">
        <v>9085.24</v>
      </c>
      <c r="AO343" s="112">
        <v>35910</v>
      </c>
      <c r="AP343" s="112">
        <v>5175.24</v>
      </c>
      <c r="AQ343" s="112">
        <v>222.76</v>
      </c>
      <c r="AR343" s="112">
        <v>5398</v>
      </c>
      <c r="AS343" s="112">
        <v>1610.75</v>
      </c>
      <c r="AT343" s="112">
        <v>99.25</v>
      </c>
      <c r="AU343" s="112">
        <v>1710</v>
      </c>
      <c r="AV343" s="84">
        <v>22</v>
      </c>
      <c r="AW343" s="84">
        <v>21</v>
      </c>
      <c r="AX343" s="84" t="s">
        <v>1183</v>
      </c>
      <c r="AY343" s="108"/>
      <c r="AZ343" s="84"/>
      <c r="BA343" s="84"/>
      <c r="BB343" s="84" t="s">
        <v>2334</v>
      </c>
      <c r="BC343" s="84"/>
      <c r="BD343" s="108"/>
      <c r="BE343" s="84">
        <v>0</v>
      </c>
      <c r="BF343" s="38" t="s">
        <v>715</v>
      </c>
      <c r="BG343" s="84" t="s">
        <v>2634</v>
      </c>
      <c r="BH343" s="114" t="s">
        <v>2892</v>
      </c>
      <c r="BI343" s="38" t="s">
        <v>110</v>
      </c>
      <c r="BJ343" s="85">
        <v>45866</v>
      </c>
      <c r="BK343" s="84"/>
      <c r="BL343" s="38" t="s">
        <v>114</v>
      </c>
      <c r="BM343" s="115" t="s">
        <v>119</v>
      </c>
      <c r="BN343" s="116" t="s">
        <v>201</v>
      </c>
      <c r="BO343" s="84" t="s">
        <v>243</v>
      </c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133428</v>
      </c>
      <c r="J344" s="38" t="s">
        <v>642</v>
      </c>
      <c r="K344" s="84">
        <v>133428</v>
      </c>
      <c r="L344" s="84" t="s">
        <v>488</v>
      </c>
      <c r="M344" s="38" t="s">
        <v>489</v>
      </c>
      <c r="N344" s="84">
        <v>225234</v>
      </c>
      <c r="O344" s="84" t="s">
        <v>643</v>
      </c>
      <c r="P344" s="84">
        <v>551283</v>
      </c>
      <c r="Q344" s="38" t="s">
        <v>644</v>
      </c>
      <c r="R344" s="38" t="s">
        <v>325</v>
      </c>
      <c r="S344" s="84" t="s">
        <v>716</v>
      </c>
      <c r="T344" s="84" t="s">
        <v>716</v>
      </c>
      <c r="U344" s="84" t="s">
        <v>258</v>
      </c>
      <c r="V344" s="84" t="s">
        <v>266</v>
      </c>
      <c r="W344" s="84">
        <v>541</v>
      </c>
      <c r="X344" s="38" t="s">
        <v>1015</v>
      </c>
      <c r="Y344" s="84">
        <v>352701657</v>
      </c>
      <c r="Z344" s="38" t="s">
        <v>1858</v>
      </c>
      <c r="AA344" s="108" t="s">
        <v>1855</v>
      </c>
      <c r="AB344" s="84">
        <v>32000</v>
      </c>
      <c r="AC344" s="108" t="s">
        <v>999</v>
      </c>
      <c r="AD344" s="84">
        <v>24</v>
      </c>
      <c r="AE344" s="84" t="s">
        <v>990</v>
      </c>
      <c r="AF344" s="84" t="s">
        <v>1165</v>
      </c>
      <c r="AG344" s="108" t="s">
        <v>1856</v>
      </c>
      <c r="AH344" s="84" t="s">
        <v>1139</v>
      </c>
      <c r="AI344" s="108" t="s">
        <v>1203</v>
      </c>
      <c r="AJ344" s="84">
        <v>1710</v>
      </c>
      <c r="AK344" s="84">
        <v>1710</v>
      </c>
      <c r="AL344" s="108" t="s">
        <v>1839</v>
      </c>
      <c r="AM344" s="84">
        <v>23724.66</v>
      </c>
      <c r="AN344" s="112">
        <v>8765.34</v>
      </c>
      <c r="AO344" s="112">
        <v>32490</v>
      </c>
      <c r="AP344" s="112">
        <v>8275.34</v>
      </c>
      <c r="AQ344" s="112">
        <v>542.66</v>
      </c>
      <c r="AR344" s="112">
        <v>8818</v>
      </c>
      <c r="AS344" s="112">
        <v>4710.8500000000004</v>
      </c>
      <c r="AT344" s="112">
        <v>419.15</v>
      </c>
      <c r="AU344" s="112">
        <v>5130</v>
      </c>
      <c r="AV344" s="84">
        <v>22</v>
      </c>
      <c r="AW344" s="84">
        <v>84</v>
      </c>
      <c r="AX344" s="84" t="s">
        <v>1218</v>
      </c>
      <c r="AY344" s="108"/>
      <c r="AZ344" s="84"/>
      <c r="BA344" s="84"/>
      <c r="BB344" s="84" t="s">
        <v>2334</v>
      </c>
      <c r="BC344" s="84"/>
      <c r="BD344" s="108"/>
      <c r="BE344" s="84">
        <v>0</v>
      </c>
      <c r="BF344" s="38" t="s">
        <v>716</v>
      </c>
      <c r="BG344" s="84" t="s">
        <v>2635</v>
      </c>
      <c r="BH344" s="114" t="s">
        <v>2892</v>
      </c>
      <c r="BI344" s="38" t="s">
        <v>110</v>
      </c>
      <c r="BJ344" s="85">
        <v>45866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136349</v>
      </c>
      <c r="J345" s="38" t="s">
        <v>682</v>
      </c>
      <c r="K345" s="84">
        <v>136349</v>
      </c>
      <c r="L345" s="84" t="s">
        <v>488</v>
      </c>
      <c r="M345" s="38" t="s">
        <v>489</v>
      </c>
      <c r="N345" s="84">
        <v>244781</v>
      </c>
      <c r="O345" s="84" t="s">
        <v>694</v>
      </c>
      <c r="P345" s="84">
        <v>321654</v>
      </c>
      <c r="Q345" s="38" t="s">
        <v>695</v>
      </c>
      <c r="R345" s="38" t="s">
        <v>325</v>
      </c>
      <c r="S345" s="84" t="s">
        <v>717</v>
      </c>
      <c r="T345" s="84" t="s">
        <v>717</v>
      </c>
      <c r="U345" s="84" t="s">
        <v>332</v>
      </c>
      <c r="V345" s="84" t="s">
        <v>266</v>
      </c>
      <c r="W345" s="84">
        <v>541</v>
      </c>
      <c r="X345" s="38" t="s">
        <v>1265</v>
      </c>
      <c r="Y345" s="84">
        <v>352730996</v>
      </c>
      <c r="Z345" s="38" t="s">
        <v>1859</v>
      </c>
      <c r="AA345" s="108" t="s">
        <v>1193</v>
      </c>
      <c r="AB345" s="84">
        <v>42000</v>
      </c>
      <c r="AC345" s="108" t="s">
        <v>1010</v>
      </c>
      <c r="AD345" s="84">
        <v>24</v>
      </c>
      <c r="AE345" s="84" t="s">
        <v>1011</v>
      </c>
      <c r="AF345" s="84" t="s">
        <v>1089</v>
      </c>
      <c r="AG345" s="108" t="s">
        <v>1860</v>
      </c>
      <c r="AH345" s="84" t="s">
        <v>1091</v>
      </c>
      <c r="AI345" s="108" t="s">
        <v>1194</v>
      </c>
      <c r="AJ345" s="84">
        <v>2240</v>
      </c>
      <c r="AK345" s="84">
        <v>2240</v>
      </c>
      <c r="AL345" s="108" t="s">
        <v>1187</v>
      </c>
      <c r="AM345" s="84">
        <v>37339.39</v>
      </c>
      <c r="AN345" s="112">
        <v>11940.61</v>
      </c>
      <c r="AO345" s="112">
        <v>49280</v>
      </c>
      <c r="AP345" s="112">
        <v>4660.6099999999997</v>
      </c>
      <c r="AQ345" s="112">
        <v>160.38999999999999</v>
      </c>
      <c r="AR345" s="112">
        <v>4821</v>
      </c>
      <c r="AS345" s="112">
        <v>0</v>
      </c>
      <c r="AT345" s="112">
        <v>0</v>
      </c>
      <c r="AU345" s="112">
        <v>0</v>
      </c>
      <c r="AV345" s="84">
        <v>22</v>
      </c>
      <c r="AW345" s="84">
        <v>0</v>
      </c>
      <c r="AX345" s="84" t="s">
        <v>1026</v>
      </c>
      <c r="AY345" s="108"/>
      <c r="AZ345" s="84"/>
      <c r="BA345" s="84"/>
      <c r="BB345" s="84" t="s">
        <v>2334</v>
      </c>
      <c r="BC345" s="84"/>
      <c r="BD345" s="108"/>
      <c r="BE345" s="84">
        <v>0</v>
      </c>
      <c r="BF345" s="38" t="s">
        <v>717</v>
      </c>
      <c r="BG345" s="84" t="s">
        <v>2636</v>
      </c>
      <c r="BH345" s="114" t="s">
        <v>2892</v>
      </c>
      <c r="BI345" s="38" t="s">
        <v>110</v>
      </c>
      <c r="BJ345" s="85">
        <v>45867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243</v>
      </c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133428</v>
      </c>
      <c r="J346" s="38" t="s">
        <v>642</v>
      </c>
      <c r="K346" s="84">
        <v>133428</v>
      </c>
      <c r="L346" s="84" t="s">
        <v>488</v>
      </c>
      <c r="M346" s="38" t="s">
        <v>489</v>
      </c>
      <c r="N346" s="84">
        <v>491540</v>
      </c>
      <c r="O346" s="84" t="s">
        <v>718</v>
      </c>
      <c r="P346" s="84">
        <v>784580</v>
      </c>
      <c r="Q346" s="38" t="s">
        <v>719</v>
      </c>
      <c r="R346" s="38" t="s">
        <v>325</v>
      </c>
      <c r="S346" s="84" t="s">
        <v>720</v>
      </c>
      <c r="T346" s="84" t="s">
        <v>720</v>
      </c>
      <c r="U346" s="84" t="s">
        <v>258</v>
      </c>
      <c r="V346" s="84" t="s">
        <v>266</v>
      </c>
      <c r="W346" s="84">
        <v>541</v>
      </c>
      <c r="X346" s="38" t="s">
        <v>1015</v>
      </c>
      <c r="Y346" s="84">
        <v>352732138</v>
      </c>
      <c r="Z346" s="38" t="s">
        <v>1861</v>
      </c>
      <c r="AA346" s="108" t="s">
        <v>1193</v>
      </c>
      <c r="AB346" s="84">
        <v>32000</v>
      </c>
      <c r="AC346" s="108" t="s">
        <v>999</v>
      </c>
      <c r="AD346" s="84">
        <v>24</v>
      </c>
      <c r="AE346" s="84" t="s">
        <v>990</v>
      </c>
      <c r="AF346" s="84" t="s">
        <v>1165</v>
      </c>
      <c r="AG346" s="108" t="s">
        <v>1862</v>
      </c>
      <c r="AH346" s="84" t="s">
        <v>1139</v>
      </c>
      <c r="AI346" s="108" t="s">
        <v>1203</v>
      </c>
      <c r="AJ346" s="84">
        <v>1710</v>
      </c>
      <c r="AK346" s="84">
        <v>1710</v>
      </c>
      <c r="AL346" s="108" t="s">
        <v>1863</v>
      </c>
      <c r="AM346" s="84">
        <v>20800.77</v>
      </c>
      <c r="AN346" s="112">
        <v>8269.23</v>
      </c>
      <c r="AO346" s="112">
        <v>29070</v>
      </c>
      <c r="AP346" s="112">
        <v>11199.23</v>
      </c>
      <c r="AQ346" s="112">
        <v>932.77</v>
      </c>
      <c r="AR346" s="112">
        <v>12132</v>
      </c>
      <c r="AS346" s="112">
        <v>7736.02</v>
      </c>
      <c r="AT346" s="112">
        <v>813.98</v>
      </c>
      <c r="AU346" s="112">
        <v>8550</v>
      </c>
      <c r="AV346" s="84">
        <v>22</v>
      </c>
      <c r="AW346" s="84">
        <v>161</v>
      </c>
      <c r="AX346" s="84" t="s">
        <v>1133</v>
      </c>
      <c r="AY346" s="108"/>
      <c r="AZ346" s="84"/>
      <c r="BA346" s="84"/>
      <c r="BB346" s="84" t="s">
        <v>2334</v>
      </c>
      <c r="BC346" s="84"/>
      <c r="BD346" s="108"/>
      <c r="BE346" s="84">
        <v>0</v>
      </c>
      <c r="BF346" s="38" t="s">
        <v>720</v>
      </c>
      <c r="BG346" s="84" t="s">
        <v>2637</v>
      </c>
      <c r="BH346" s="114" t="s">
        <v>2892</v>
      </c>
      <c r="BI346" s="38" t="s">
        <v>112</v>
      </c>
      <c r="BJ346" s="85">
        <v>45866</v>
      </c>
      <c r="BK346" s="84" t="s">
        <v>123</v>
      </c>
      <c r="BL346" s="38"/>
      <c r="BM346" s="115"/>
      <c r="BN346" s="116" t="s">
        <v>112</v>
      </c>
      <c r="BO346" s="84" t="s">
        <v>244</v>
      </c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132839</v>
      </c>
      <c r="J347" s="38" t="s">
        <v>249</v>
      </c>
      <c r="K347" s="84">
        <v>132839</v>
      </c>
      <c r="L347" s="84" t="s">
        <v>488</v>
      </c>
      <c r="M347" s="38" t="s">
        <v>489</v>
      </c>
      <c r="N347" s="84">
        <v>229544</v>
      </c>
      <c r="O347" s="84" t="s">
        <v>511</v>
      </c>
      <c r="P347" s="84">
        <v>340472</v>
      </c>
      <c r="Q347" s="38" t="s">
        <v>631</v>
      </c>
      <c r="R347" s="38" t="s">
        <v>325</v>
      </c>
      <c r="S347" s="84" t="s">
        <v>721</v>
      </c>
      <c r="T347" s="84" t="s">
        <v>721</v>
      </c>
      <c r="U347" s="84" t="s">
        <v>332</v>
      </c>
      <c r="V347" s="84" t="s">
        <v>266</v>
      </c>
      <c r="W347" s="84">
        <v>541</v>
      </c>
      <c r="X347" s="38" t="s">
        <v>1015</v>
      </c>
      <c r="Y347" s="84">
        <v>352772200</v>
      </c>
      <c r="Z347" s="38" t="s">
        <v>1864</v>
      </c>
      <c r="AA347" s="108" t="s">
        <v>1092</v>
      </c>
      <c r="AB347" s="84">
        <v>42000</v>
      </c>
      <c r="AC347" s="108" t="s">
        <v>1010</v>
      </c>
      <c r="AD347" s="84">
        <v>24</v>
      </c>
      <c r="AE347" s="84" t="s">
        <v>990</v>
      </c>
      <c r="AF347" s="84" t="s">
        <v>1165</v>
      </c>
      <c r="AG347" s="108" t="s">
        <v>1865</v>
      </c>
      <c r="AH347" s="84" t="s">
        <v>1139</v>
      </c>
      <c r="AI347" s="108" t="s">
        <v>1194</v>
      </c>
      <c r="AJ347" s="84">
        <v>2240</v>
      </c>
      <c r="AK347" s="84">
        <v>2240</v>
      </c>
      <c r="AL347" s="108" t="s">
        <v>1866</v>
      </c>
      <c r="AM347" s="84">
        <v>31261.54</v>
      </c>
      <c r="AN347" s="112">
        <v>11298.46</v>
      </c>
      <c r="AO347" s="112">
        <v>42560</v>
      </c>
      <c r="AP347" s="112">
        <v>10738.46</v>
      </c>
      <c r="AQ347" s="112">
        <v>710.54</v>
      </c>
      <c r="AR347" s="112">
        <v>11449</v>
      </c>
      <c r="AS347" s="112">
        <v>6166.47</v>
      </c>
      <c r="AT347" s="112">
        <v>553.53</v>
      </c>
      <c r="AU347" s="112">
        <v>6720</v>
      </c>
      <c r="AV347" s="84">
        <v>22</v>
      </c>
      <c r="AW347" s="84">
        <v>71</v>
      </c>
      <c r="AX347" s="84" t="s">
        <v>1218</v>
      </c>
      <c r="AY347" s="108"/>
      <c r="AZ347" s="84"/>
      <c r="BA347" s="84"/>
      <c r="BB347" s="84" t="s">
        <v>2334</v>
      </c>
      <c r="BC347" s="84"/>
      <c r="BD347" s="108"/>
      <c r="BE347" s="84">
        <v>0</v>
      </c>
      <c r="BF347" s="38" t="s">
        <v>721</v>
      </c>
      <c r="BG347" s="84" t="s">
        <v>2638</v>
      </c>
      <c r="BH347" s="114" t="s">
        <v>2892</v>
      </c>
      <c r="BI347" s="38" t="s">
        <v>110</v>
      </c>
      <c r="BJ347" s="85">
        <v>45867</v>
      </c>
      <c r="BK347" s="84"/>
      <c r="BL347" s="38" t="s">
        <v>114</v>
      </c>
      <c r="BM347" s="115" t="s">
        <v>119</v>
      </c>
      <c r="BN347" s="116" t="s">
        <v>201</v>
      </c>
      <c r="BO347" s="84" t="s">
        <v>243</v>
      </c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133428</v>
      </c>
      <c r="J348" s="38" t="s">
        <v>642</v>
      </c>
      <c r="K348" s="84">
        <v>133428</v>
      </c>
      <c r="L348" s="84" t="s">
        <v>488</v>
      </c>
      <c r="M348" s="38" t="s">
        <v>489</v>
      </c>
      <c r="N348" s="84">
        <v>225234</v>
      </c>
      <c r="O348" s="84" t="s">
        <v>643</v>
      </c>
      <c r="P348" s="84">
        <v>551283</v>
      </c>
      <c r="Q348" s="38" t="s">
        <v>644</v>
      </c>
      <c r="R348" s="38" t="s">
        <v>344</v>
      </c>
      <c r="S348" s="84" t="s">
        <v>645</v>
      </c>
      <c r="T348" s="84" t="s">
        <v>645</v>
      </c>
      <c r="U348" s="84" t="s">
        <v>258</v>
      </c>
      <c r="V348" s="84" t="s">
        <v>266</v>
      </c>
      <c r="W348" s="84">
        <v>541</v>
      </c>
      <c r="X348" s="38" t="s">
        <v>1015</v>
      </c>
      <c r="Y348" s="84">
        <v>352777074</v>
      </c>
      <c r="Z348" s="38" t="s">
        <v>1726</v>
      </c>
      <c r="AA348" s="108" t="s">
        <v>1092</v>
      </c>
      <c r="AB348" s="84">
        <v>20000</v>
      </c>
      <c r="AC348" s="108" t="s">
        <v>999</v>
      </c>
      <c r="AD348" s="84">
        <v>18</v>
      </c>
      <c r="AE348" s="84" t="s">
        <v>1099</v>
      </c>
      <c r="AF348" s="84" t="s">
        <v>1137</v>
      </c>
      <c r="AG348" s="108" t="s">
        <v>1728</v>
      </c>
      <c r="AH348" s="84" t="s">
        <v>1139</v>
      </c>
      <c r="AI348" s="108" t="s">
        <v>1203</v>
      </c>
      <c r="AJ348" s="84">
        <v>1340</v>
      </c>
      <c r="AK348" s="84">
        <v>1340</v>
      </c>
      <c r="AL348" s="108" t="s">
        <v>1277</v>
      </c>
      <c r="AM348" s="84">
        <v>18516.939999999999</v>
      </c>
      <c r="AN348" s="112">
        <v>4263.0600000000004</v>
      </c>
      <c r="AO348" s="112">
        <v>22780</v>
      </c>
      <c r="AP348" s="112">
        <v>1483.06</v>
      </c>
      <c r="AQ348" s="112">
        <v>28.94</v>
      </c>
      <c r="AR348" s="112">
        <v>1512</v>
      </c>
      <c r="AS348" s="112">
        <v>1483.06</v>
      </c>
      <c r="AT348" s="112">
        <v>28.94</v>
      </c>
      <c r="AU348" s="112">
        <v>1512</v>
      </c>
      <c r="AV348" s="84">
        <v>22</v>
      </c>
      <c r="AW348" s="84">
        <v>201</v>
      </c>
      <c r="AX348" s="84" t="s">
        <v>995</v>
      </c>
      <c r="AY348" s="108"/>
      <c r="AZ348" s="84"/>
      <c r="BA348" s="84"/>
      <c r="BB348" s="84" t="s">
        <v>2334</v>
      </c>
      <c r="BC348" s="84"/>
      <c r="BD348" s="108"/>
      <c r="BE348" s="84">
        <v>0</v>
      </c>
      <c r="BF348" s="38" t="s">
        <v>645</v>
      </c>
      <c r="BG348" s="84" t="s">
        <v>2594</v>
      </c>
      <c r="BH348" s="114" t="s">
        <v>2892</v>
      </c>
      <c r="BI348" s="38" t="s">
        <v>112</v>
      </c>
      <c r="BJ348" s="85">
        <v>45866</v>
      </c>
      <c r="BK348" s="84" t="s">
        <v>123</v>
      </c>
      <c r="BL348" s="38"/>
      <c r="BM348" s="115"/>
      <c r="BN348" s="116" t="s">
        <v>112</v>
      </c>
      <c r="BO348" s="84" t="s">
        <v>244</v>
      </c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133428</v>
      </c>
      <c r="J349" s="38" t="s">
        <v>642</v>
      </c>
      <c r="K349" s="84">
        <v>133428</v>
      </c>
      <c r="L349" s="84" t="s">
        <v>488</v>
      </c>
      <c r="M349" s="38" t="s">
        <v>489</v>
      </c>
      <c r="N349" s="84">
        <v>247335</v>
      </c>
      <c r="O349" s="84" t="s">
        <v>702</v>
      </c>
      <c r="P349" s="84">
        <v>325033</v>
      </c>
      <c r="Q349" s="38" t="s">
        <v>595</v>
      </c>
      <c r="R349" s="38" t="s">
        <v>325</v>
      </c>
      <c r="S349" s="84" t="s">
        <v>722</v>
      </c>
      <c r="T349" s="84" t="s">
        <v>722</v>
      </c>
      <c r="U349" s="84" t="s">
        <v>258</v>
      </c>
      <c r="V349" s="84" t="s">
        <v>266</v>
      </c>
      <c r="W349" s="84">
        <v>541</v>
      </c>
      <c r="X349" s="38" t="s">
        <v>1015</v>
      </c>
      <c r="Y349" s="84">
        <v>352932823</v>
      </c>
      <c r="Z349" s="38" t="s">
        <v>1867</v>
      </c>
      <c r="AA349" s="108" t="s">
        <v>1868</v>
      </c>
      <c r="AB349" s="84">
        <v>63000</v>
      </c>
      <c r="AC349" s="108" t="s">
        <v>999</v>
      </c>
      <c r="AD349" s="84">
        <v>24</v>
      </c>
      <c r="AE349" s="84" t="s">
        <v>1120</v>
      </c>
      <c r="AF349" s="84" t="s">
        <v>1019</v>
      </c>
      <c r="AG349" s="108" t="s">
        <v>1823</v>
      </c>
      <c r="AH349" s="84" t="s">
        <v>993</v>
      </c>
      <c r="AI349" s="108" t="s">
        <v>1203</v>
      </c>
      <c r="AJ349" s="84">
        <v>3360</v>
      </c>
      <c r="AK349" s="84">
        <v>3360</v>
      </c>
      <c r="AL349" s="108" t="s">
        <v>1869</v>
      </c>
      <c r="AM349" s="84">
        <v>25512.58</v>
      </c>
      <c r="AN349" s="112">
        <v>11447.42</v>
      </c>
      <c r="AO349" s="112">
        <v>36960</v>
      </c>
      <c r="AP349" s="112">
        <v>37487.42</v>
      </c>
      <c r="AQ349" s="112">
        <v>5741.58</v>
      </c>
      <c r="AR349" s="112">
        <v>43229</v>
      </c>
      <c r="AS349" s="112">
        <v>31418.89</v>
      </c>
      <c r="AT349" s="112">
        <v>5541.11</v>
      </c>
      <c r="AU349" s="112">
        <v>36960</v>
      </c>
      <c r="AV349" s="84">
        <v>22</v>
      </c>
      <c r="AW349" s="84">
        <v>322</v>
      </c>
      <c r="AX349" s="84" t="s">
        <v>995</v>
      </c>
      <c r="AY349" s="108"/>
      <c r="AZ349" s="84"/>
      <c r="BA349" s="84"/>
      <c r="BB349" s="84" t="s">
        <v>2334</v>
      </c>
      <c r="BC349" s="84"/>
      <c r="BD349" s="108"/>
      <c r="BE349" s="84">
        <v>0</v>
      </c>
      <c r="BF349" s="38" t="s">
        <v>722</v>
      </c>
      <c r="BG349" s="84" t="s">
        <v>2639</v>
      </c>
      <c r="BH349" s="114" t="s">
        <v>2892</v>
      </c>
      <c r="BI349" s="38" t="s">
        <v>112</v>
      </c>
      <c r="BJ349" s="85">
        <v>45866</v>
      </c>
      <c r="BK349" s="84" t="s">
        <v>124</v>
      </c>
      <c r="BL349" s="38"/>
      <c r="BM349" s="115"/>
      <c r="BN349" s="116" t="s">
        <v>112</v>
      </c>
      <c r="BO349" s="84" t="s">
        <v>244</v>
      </c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136059</v>
      </c>
      <c r="J350" s="38" t="s">
        <v>514</v>
      </c>
      <c r="K350" s="84">
        <v>136059</v>
      </c>
      <c r="L350" s="84" t="s">
        <v>488</v>
      </c>
      <c r="M350" s="38" t="s">
        <v>489</v>
      </c>
      <c r="N350" s="84">
        <v>278434</v>
      </c>
      <c r="O350" s="84" t="s">
        <v>609</v>
      </c>
      <c r="P350" s="84">
        <v>367401</v>
      </c>
      <c r="Q350" s="38" t="s">
        <v>723</v>
      </c>
      <c r="R350" s="38" t="s">
        <v>325</v>
      </c>
      <c r="S350" s="84" t="s">
        <v>724</v>
      </c>
      <c r="T350" s="84" t="s">
        <v>724</v>
      </c>
      <c r="U350" s="84" t="s">
        <v>275</v>
      </c>
      <c r="V350" s="84" t="s">
        <v>266</v>
      </c>
      <c r="W350" s="84">
        <v>541</v>
      </c>
      <c r="X350" s="38" t="s">
        <v>1015</v>
      </c>
      <c r="Y350" s="84">
        <v>352933788</v>
      </c>
      <c r="Z350" s="38" t="s">
        <v>1870</v>
      </c>
      <c r="AA350" s="108" t="s">
        <v>1868</v>
      </c>
      <c r="AB350" s="84">
        <v>42000</v>
      </c>
      <c r="AC350" s="108" t="s">
        <v>1010</v>
      </c>
      <c r="AD350" s="84">
        <v>24</v>
      </c>
      <c r="AE350" s="84" t="s">
        <v>990</v>
      </c>
      <c r="AF350" s="84" t="s">
        <v>1165</v>
      </c>
      <c r="AG350" s="108" t="s">
        <v>1871</v>
      </c>
      <c r="AH350" s="84" t="s">
        <v>1139</v>
      </c>
      <c r="AI350" s="108" t="s">
        <v>1194</v>
      </c>
      <c r="AJ350" s="84">
        <v>2240</v>
      </c>
      <c r="AK350" s="84">
        <v>2240</v>
      </c>
      <c r="AL350" s="108" t="s">
        <v>1191</v>
      </c>
      <c r="AM350" s="84">
        <v>37959.599999999999</v>
      </c>
      <c r="AN350" s="112">
        <v>11320.4</v>
      </c>
      <c r="AO350" s="112">
        <v>49280</v>
      </c>
      <c r="AP350" s="112">
        <v>4040.4</v>
      </c>
      <c r="AQ350" s="112">
        <v>133.6</v>
      </c>
      <c r="AR350" s="112">
        <v>4174</v>
      </c>
      <c r="AS350" s="112">
        <v>0</v>
      </c>
      <c r="AT350" s="112">
        <v>0</v>
      </c>
      <c r="AU350" s="112">
        <v>0</v>
      </c>
      <c r="AV350" s="84">
        <v>22</v>
      </c>
      <c r="AW350" s="84">
        <v>0</v>
      </c>
      <c r="AX350" s="84" t="s">
        <v>1026</v>
      </c>
      <c r="AY350" s="108"/>
      <c r="AZ350" s="84"/>
      <c r="BA350" s="84"/>
      <c r="BB350" s="84" t="s">
        <v>2334</v>
      </c>
      <c r="BC350" s="84"/>
      <c r="BD350" s="108"/>
      <c r="BE350" s="84">
        <v>0</v>
      </c>
      <c r="BF350" s="38" t="s">
        <v>724</v>
      </c>
      <c r="BG350" s="84" t="s">
        <v>2640</v>
      </c>
      <c r="BH350" s="114" t="s">
        <v>2892</v>
      </c>
      <c r="BI350" s="38" t="s">
        <v>111</v>
      </c>
      <c r="BJ350" s="85">
        <v>45868</v>
      </c>
      <c r="BK350" s="84"/>
      <c r="BL350" s="38"/>
      <c r="BM350" s="115" t="s">
        <v>120</v>
      </c>
      <c r="BN350" s="116" t="s">
        <v>201</v>
      </c>
      <c r="BO350" s="84" t="s">
        <v>244</v>
      </c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136059</v>
      </c>
      <c r="J351" s="38" t="s">
        <v>514</v>
      </c>
      <c r="K351" s="84">
        <v>136059</v>
      </c>
      <c r="L351" s="84" t="s">
        <v>488</v>
      </c>
      <c r="M351" s="38" t="s">
        <v>489</v>
      </c>
      <c r="N351" s="84">
        <v>278434</v>
      </c>
      <c r="O351" s="84" t="s">
        <v>609</v>
      </c>
      <c r="P351" s="84">
        <v>367401</v>
      </c>
      <c r="Q351" s="38" t="s">
        <v>723</v>
      </c>
      <c r="R351" s="38" t="s">
        <v>325</v>
      </c>
      <c r="S351" s="84" t="s">
        <v>725</v>
      </c>
      <c r="T351" s="84" t="s">
        <v>725</v>
      </c>
      <c r="U351" s="84" t="s">
        <v>275</v>
      </c>
      <c r="V351" s="84" t="s">
        <v>266</v>
      </c>
      <c r="W351" s="84">
        <v>541</v>
      </c>
      <c r="X351" s="38" t="s">
        <v>1015</v>
      </c>
      <c r="Y351" s="84">
        <v>352934403</v>
      </c>
      <c r="Z351" s="38" t="s">
        <v>1872</v>
      </c>
      <c r="AA351" s="108" t="s">
        <v>1868</v>
      </c>
      <c r="AB351" s="84">
        <v>42000</v>
      </c>
      <c r="AC351" s="108" t="s">
        <v>1010</v>
      </c>
      <c r="AD351" s="84">
        <v>24</v>
      </c>
      <c r="AE351" s="84" t="s">
        <v>990</v>
      </c>
      <c r="AF351" s="84" t="s">
        <v>1165</v>
      </c>
      <c r="AG351" s="108" t="s">
        <v>1871</v>
      </c>
      <c r="AH351" s="84" t="s">
        <v>1139</v>
      </c>
      <c r="AI351" s="108" t="s">
        <v>1194</v>
      </c>
      <c r="AJ351" s="84">
        <v>2240</v>
      </c>
      <c r="AK351" s="84">
        <v>2240</v>
      </c>
      <c r="AL351" s="108" t="s">
        <v>1191</v>
      </c>
      <c r="AM351" s="84">
        <v>37959.599999999999</v>
      </c>
      <c r="AN351" s="112">
        <v>11320.4</v>
      </c>
      <c r="AO351" s="112">
        <v>49280</v>
      </c>
      <c r="AP351" s="112">
        <v>4040.4</v>
      </c>
      <c r="AQ351" s="112">
        <v>133.6</v>
      </c>
      <c r="AR351" s="112">
        <v>4174</v>
      </c>
      <c r="AS351" s="112">
        <v>0</v>
      </c>
      <c r="AT351" s="112">
        <v>0</v>
      </c>
      <c r="AU351" s="112">
        <v>0</v>
      </c>
      <c r="AV351" s="84">
        <v>22</v>
      </c>
      <c r="AW351" s="84">
        <v>0</v>
      </c>
      <c r="AX351" s="84" t="s">
        <v>1026</v>
      </c>
      <c r="AY351" s="108"/>
      <c r="AZ351" s="84"/>
      <c r="BA351" s="84"/>
      <c r="BB351" s="84" t="s">
        <v>2334</v>
      </c>
      <c r="BC351" s="84"/>
      <c r="BD351" s="108"/>
      <c r="BE351" s="84">
        <v>0</v>
      </c>
      <c r="BF351" s="38" t="s">
        <v>725</v>
      </c>
      <c r="BG351" s="84" t="s">
        <v>2641</v>
      </c>
      <c r="BH351" s="114" t="s">
        <v>2892</v>
      </c>
      <c r="BI351" s="38" t="s">
        <v>111</v>
      </c>
      <c r="BJ351" s="85">
        <v>45868</v>
      </c>
      <c r="BK351" s="84"/>
      <c r="BL351" s="38"/>
      <c r="BM351" s="115" t="s">
        <v>120</v>
      </c>
      <c r="BN351" s="116" t="s">
        <v>201</v>
      </c>
      <c r="BO351" s="84" t="s">
        <v>244</v>
      </c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136059</v>
      </c>
      <c r="J352" s="38" t="s">
        <v>514</v>
      </c>
      <c r="K352" s="84">
        <v>136059</v>
      </c>
      <c r="L352" s="84" t="s">
        <v>488</v>
      </c>
      <c r="M352" s="38" t="s">
        <v>489</v>
      </c>
      <c r="N352" s="84">
        <v>278434</v>
      </c>
      <c r="O352" s="84" t="s">
        <v>609</v>
      </c>
      <c r="P352" s="84">
        <v>365772</v>
      </c>
      <c r="Q352" s="38" t="s">
        <v>614</v>
      </c>
      <c r="R352" s="38" t="s">
        <v>325</v>
      </c>
      <c r="S352" s="84" t="s">
        <v>726</v>
      </c>
      <c r="T352" s="84" t="s">
        <v>726</v>
      </c>
      <c r="U352" s="84" t="s">
        <v>275</v>
      </c>
      <c r="V352" s="84" t="s">
        <v>266</v>
      </c>
      <c r="W352" s="84">
        <v>541</v>
      </c>
      <c r="X352" s="38" t="s">
        <v>1015</v>
      </c>
      <c r="Y352" s="84">
        <v>352953567</v>
      </c>
      <c r="Z352" s="38" t="s">
        <v>1873</v>
      </c>
      <c r="AA352" s="108" t="s">
        <v>1874</v>
      </c>
      <c r="AB352" s="84">
        <v>60000</v>
      </c>
      <c r="AC352" s="108" t="s">
        <v>1010</v>
      </c>
      <c r="AD352" s="84">
        <v>24</v>
      </c>
      <c r="AE352" s="84" t="s">
        <v>1124</v>
      </c>
      <c r="AF352" s="84" t="s">
        <v>1019</v>
      </c>
      <c r="AG352" s="108" t="s">
        <v>1875</v>
      </c>
      <c r="AH352" s="84" t="s">
        <v>993</v>
      </c>
      <c r="AI352" s="108" t="s">
        <v>1194</v>
      </c>
      <c r="AJ352" s="84">
        <v>3200</v>
      </c>
      <c r="AK352" s="84">
        <v>3200</v>
      </c>
      <c r="AL352" s="108" t="s">
        <v>1191</v>
      </c>
      <c r="AM352" s="84">
        <v>54291.29</v>
      </c>
      <c r="AN352" s="112">
        <v>16108.71</v>
      </c>
      <c r="AO352" s="112">
        <v>70400</v>
      </c>
      <c r="AP352" s="112">
        <v>5708.71</v>
      </c>
      <c r="AQ352" s="112">
        <v>188.29</v>
      </c>
      <c r="AR352" s="112">
        <v>5897</v>
      </c>
      <c r="AS352" s="112">
        <v>0</v>
      </c>
      <c r="AT352" s="112">
        <v>0</v>
      </c>
      <c r="AU352" s="112">
        <v>0</v>
      </c>
      <c r="AV352" s="84">
        <v>22</v>
      </c>
      <c r="AW352" s="84">
        <v>0</v>
      </c>
      <c r="AX352" s="84" t="s">
        <v>1026</v>
      </c>
      <c r="AY352" s="108"/>
      <c r="AZ352" s="84"/>
      <c r="BA352" s="84"/>
      <c r="BB352" s="84" t="s">
        <v>2334</v>
      </c>
      <c r="BC352" s="84"/>
      <c r="BD352" s="108"/>
      <c r="BE352" s="84">
        <v>0</v>
      </c>
      <c r="BF352" s="38" t="s">
        <v>726</v>
      </c>
      <c r="BG352" s="84" t="s">
        <v>2642</v>
      </c>
      <c r="BH352" s="114" t="s">
        <v>2892</v>
      </c>
      <c r="BI352" s="38" t="s">
        <v>112</v>
      </c>
      <c r="BJ352" s="85">
        <v>45868</v>
      </c>
      <c r="BK352" s="84" t="s">
        <v>125</v>
      </c>
      <c r="BL352" s="38"/>
      <c r="BM352" s="115"/>
      <c r="BN352" s="116" t="s">
        <v>112</v>
      </c>
      <c r="BO352" s="84" t="s">
        <v>244</v>
      </c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132839</v>
      </c>
      <c r="J353" s="38" t="s">
        <v>249</v>
      </c>
      <c r="K353" s="84">
        <v>132839</v>
      </c>
      <c r="L353" s="84" t="s">
        <v>488</v>
      </c>
      <c r="M353" s="38" t="s">
        <v>489</v>
      </c>
      <c r="N353" s="84">
        <v>255174</v>
      </c>
      <c r="O353" s="84" t="s">
        <v>585</v>
      </c>
      <c r="P353" s="84">
        <v>344315</v>
      </c>
      <c r="Q353" s="38" t="s">
        <v>595</v>
      </c>
      <c r="R353" s="38" t="s">
        <v>325</v>
      </c>
      <c r="S353" s="84" t="s">
        <v>727</v>
      </c>
      <c r="T353" s="84" t="s">
        <v>727</v>
      </c>
      <c r="U353" s="84" t="s">
        <v>332</v>
      </c>
      <c r="V353" s="84" t="s">
        <v>266</v>
      </c>
      <c r="W353" s="84">
        <v>541</v>
      </c>
      <c r="X353" s="38" t="s">
        <v>1015</v>
      </c>
      <c r="Y353" s="84">
        <v>352965624</v>
      </c>
      <c r="Z353" s="38" t="s">
        <v>1876</v>
      </c>
      <c r="AA353" s="108" t="s">
        <v>1605</v>
      </c>
      <c r="AB353" s="84">
        <v>63000</v>
      </c>
      <c r="AC353" s="108" t="s">
        <v>1010</v>
      </c>
      <c r="AD353" s="84">
        <v>24</v>
      </c>
      <c r="AE353" s="84" t="s">
        <v>1124</v>
      </c>
      <c r="AF353" s="84" t="s">
        <v>1019</v>
      </c>
      <c r="AG353" s="108" t="s">
        <v>1877</v>
      </c>
      <c r="AH353" s="84" t="s">
        <v>993</v>
      </c>
      <c r="AI353" s="108" t="s">
        <v>1194</v>
      </c>
      <c r="AJ353" s="84">
        <v>3360</v>
      </c>
      <c r="AK353" s="84">
        <v>3360</v>
      </c>
      <c r="AL353" s="108" t="s">
        <v>1217</v>
      </c>
      <c r="AM353" s="84">
        <v>53952.28</v>
      </c>
      <c r="AN353" s="112">
        <v>16607.72</v>
      </c>
      <c r="AO353" s="112">
        <v>70560</v>
      </c>
      <c r="AP353" s="112">
        <v>9047.7199999999993</v>
      </c>
      <c r="AQ353" s="112">
        <v>365.28</v>
      </c>
      <c r="AR353" s="112">
        <v>9413</v>
      </c>
      <c r="AS353" s="112">
        <v>3186.48</v>
      </c>
      <c r="AT353" s="112">
        <v>173.52</v>
      </c>
      <c r="AU353" s="112">
        <v>3360</v>
      </c>
      <c r="AV353" s="84">
        <v>22</v>
      </c>
      <c r="AW353" s="84">
        <v>15</v>
      </c>
      <c r="AX353" s="84" t="s">
        <v>1183</v>
      </c>
      <c r="AY353" s="108"/>
      <c r="AZ353" s="84"/>
      <c r="BA353" s="84"/>
      <c r="BB353" s="84" t="s">
        <v>2334</v>
      </c>
      <c r="BC353" s="84"/>
      <c r="BD353" s="108"/>
      <c r="BE353" s="84">
        <v>0</v>
      </c>
      <c r="BF353" s="38" t="s">
        <v>727</v>
      </c>
      <c r="BG353" s="84" t="s">
        <v>2643</v>
      </c>
      <c r="BH353" s="114" t="s">
        <v>2892</v>
      </c>
      <c r="BI353" s="38" t="s">
        <v>110</v>
      </c>
      <c r="BJ353" s="85">
        <v>45867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243</v>
      </c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134879</v>
      </c>
      <c r="J354" s="38" t="s">
        <v>555</v>
      </c>
      <c r="K354" s="84">
        <v>134879</v>
      </c>
      <c r="L354" s="84" t="s">
        <v>488</v>
      </c>
      <c r="M354" s="38" t="s">
        <v>489</v>
      </c>
      <c r="N354" s="84">
        <v>233783</v>
      </c>
      <c r="O354" s="84" t="s">
        <v>556</v>
      </c>
      <c r="P354" s="84">
        <v>307692</v>
      </c>
      <c r="Q354" s="38" t="s">
        <v>557</v>
      </c>
      <c r="R354" s="38" t="s">
        <v>325</v>
      </c>
      <c r="S354" s="84" t="s">
        <v>728</v>
      </c>
      <c r="T354" s="84" t="s">
        <v>728</v>
      </c>
      <c r="U354" s="84" t="s">
        <v>332</v>
      </c>
      <c r="V354" s="84" t="s">
        <v>266</v>
      </c>
      <c r="W354" s="84">
        <v>541</v>
      </c>
      <c r="X354" s="38" t="s">
        <v>1015</v>
      </c>
      <c r="Y354" s="84">
        <v>352980954</v>
      </c>
      <c r="Z354" s="38" t="s">
        <v>1878</v>
      </c>
      <c r="AA354" s="108" t="s">
        <v>1201</v>
      </c>
      <c r="AB354" s="84">
        <v>73000</v>
      </c>
      <c r="AC354" s="108" t="s">
        <v>1010</v>
      </c>
      <c r="AD354" s="84">
        <v>24</v>
      </c>
      <c r="AE354" s="84" t="s">
        <v>1124</v>
      </c>
      <c r="AF354" s="84" t="s">
        <v>1019</v>
      </c>
      <c r="AG354" s="108" t="s">
        <v>1879</v>
      </c>
      <c r="AH354" s="84" t="s">
        <v>993</v>
      </c>
      <c r="AI354" s="108" t="s">
        <v>1194</v>
      </c>
      <c r="AJ354" s="84">
        <v>3900</v>
      </c>
      <c r="AK354" s="84">
        <v>3900</v>
      </c>
      <c r="AL354" s="108" t="s">
        <v>1375</v>
      </c>
      <c r="AM354" s="84">
        <v>66314.789999999994</v>
      </c>
      <c r="AN354" s="112">
        <v>19485.21</v>
      </c>
      <c r="AO354" s="112">
        <v>85800</v>
      </c>
      <c r="AP354" s="112">
        <v>6685.21</v>
      </c>
      <c r="AQ354" s="112">
        <v>216.79</v>
      </c>
      <c r="AR354" s="112">
        <v>6902</v>
      </c>
      <c r="AS354" s="112">
        <v>0</v>
      </c>
      <c r="AT354" s="112">
        <v>0</v>
      </c>
      <c r="AU354" s="112">
        <v>0</v>
      </c>
      <c r="AV354" s="84">
        <v>22</v>
      </c>
      <c r="AW354" s="84">
        <v>0</v>
      </c>
      <c r="AX354" s="84" t="s">
        <v>1026</v>
      </c>
      <c r="AY354" s="108"/>
      <c r="AZ354" s="84"/>
      <c r="BA354" s="84"/>
      <c r="BB354" s="84" t="s">
        <v>2334</v>
      </c>
      <c r="BC354" s="84"/>
      <c r="BD354" s="108"/>
      <c r="BE354" s="84">
        <v>0</v>
      </c>
      <c r="BF354" s="38" t="s">
        <v>728</v>
      </c>
      <c r="BG354" s="84" t="s">
        <v>2644</v>
      </c>
      <c r="BH354" s="114" t="s">
        <v>2892</v>
      </c>
      <c r="BI354" s="38" t="s">
        <v>110</v>
      </c>
      <c r="BJ354" s="85">
        <v>45866</v>
      </c>
      <c r="BK354" s="84"/>
      <c r="BL354" s="38" t="s">
        <v>115</v>
      </c>
      <c r="BM354" s="115" t="s">
        <v>120</v>
      </c>
      <c r="BN354" s="116" t="s">
        <v>200</v>
      </c>
      <c r="BO354" s="84" t="s">
        <v>243</v>
      </c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140733</v>
      </c>
      <c r="J355" s="38" t="s">
        <v>574</v>
      </c>
      <c r="K355" s="84">
        <v>140733</v>
      </c>
      <c r="L355" s="84" t="s">
        <v>488</v>
      </c>
      <c r="M355" s="38" t="s">
        <v>489</v>
      </c>
      <c r="N355" s="84">
        <v>245685</v>
      </c>
      <c r="O355" s="84" t="s">
        <v>575</v>
      </c>
      <c r="P355" s="84">
        <v>332165</v>
      </c>
      <c r="Q355" s="38" t="s">
        <v>579</v>
      </c>
      <c r="R355" s="38" t="s">
        <v>325</v>
      </c>
      <c r="S355" s="84" t="s">
        <v>729</v>
      </c>
      <c r="T355" s="84" t="s">
        <v>729</v>
      </c>
      <c r="U355" s="84" t="s">
        <v>332</v>
      </c>
      <c r="V355" s="84" t="s">
        <v>266</v>
      </c>
      <c r="W355" s="84">
        <v>541</v>
      </c>
      <c r="X355" s="38" t="s">
        <v>1015</v>
      </c>
      <c r="Y355" s="84">
        <v>353034607</v>
      </c>
      <c r="Z355" s="38" t="s">
        <v>1880</v>
      </c>
      <c r="AA355" s="108" t="s">
        <v>1881</v>
      </c>
      <c r="AB355" s="84">
        <v>63000</v>
      </c>
      <c r="AC355" s="108" t="s">
        <v>1566</v>
      </c>
      <c r="AD355" s="84">
        <v>24</v>
      </c>
      <c r="AE355" s="84" t="s">
        <v>1124</v>
      </c>
      <c r="AF355" s="84" t="s">
        <v>991</v>
      </c>
      <c r="AG355" s="108" t="s">
        <v>1236</v>
      </c>
      <c r="AH355" s="84" t="s">
        <v>993</v>
      </c>
      <c r="AI355" s="108" t="s">
        <v>1882</v>
      </c>
      <c r="AJ355" s="84">
        <v>3360</v>
      </c>
      <c r="AK355" s="84">
        <v>3360</v>
      </c>
      <c r="AL355" s="108" t="s">
        <v>1883</v>
      </c>
      <c r="AM355" s="84">
        <v>49033.88</v>
      </c>
      <c r="AN355" s="112">
        <v>18166.12</v>
      </c>
      <c r="AO355" s="112">
        <v>67200</v>
      </c>
      <c r="AP355" s="112">
        <v>13966.12</v>
      </c>
      <c r="AQ355" s="112">
        <v>787.02</v>
      </c>
      <c r="AR355" s="112">
        <v>14753.14</v>
      </c>
      <c r="AS355" s="112">
        <v>3092.16</v>
      </c>
      <c r="AT355" s="112">
        <v>267.83999999999997</v>
      </c>
      <c r="AU355" s="112">
        <v>3360</v>
      </c>
      <c r="AV355" s="84">
        <v>21</v>
      </c>
      <c r="AW355" s="84">
        <v>23</v>
      </c>
      <c r="AX355" s="84" t="s">
        <v>1183</v>
      </c>
      <c r="AY355" s="108"/>
      <c r="AZ355" s="84"/>
      <c r="BA355" s="84"/>
      <c r="BB355" s="84" t="s">
        <v>2334</v>
      </c>
      <c r="BC355" s="84"/>
      <c r="BD355" s="108"/>
      <c r="BE355" s="84">
        <v>0</v>
      </c>
      <c r="BF355" s="38" t="s">
        <v>729</v>
      </c>
      <c r="BG355" s="84" t="s">
        <v>2645</v>
      </c>
      <c r="BH355" s="114" t="s">
        <v>2893</v>
      </c>
      <c r="BI355" s="38" t="s">
        <v>110</v>
      </c>
      <c r="BJ355" s="85">
        <v>45866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243</v>
      </c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133428</v>
      </c>
      <c r="J356" s="38" t="s">
        <v>642</v>
      </c>
      <c r="K356" s="84">
        <v>133428</v>
      </c>
      <c r="L356" s="84" t="s">
        <v>488</v>
      </c>
      <c r="M356" s="38" t="s">
        <v>489</v>
      </c>
      <c r="N356" s="84">
        <v>225234</v>
      </c>
      <c r="O356" s="84" t="s">
        <v>643</v>
      </c>
      <c r="P356" s="84">
        <v>789927</v>
      </c>
      <c r="Q356" s="38" t="s">
        <v>660</v>
      </c>
      <c r="R356" s="38" t="s">
        <v>344</v>
      </c>
      <c r="S356" s="84" t="s">
        <v>661</v>
      </c>
      <c r="T356" s="84" t="s">
        <v>661</v>
      </c>
      <c r="U356" s="84" t="s">
        <v>258</v>
      </c>
      <c r="V356" s="84" t="s">
        <v>266</v>
      </c>
      <c r="W356" s="84">
        <v>541</v>
      </c>
      <c r="X356" s="38" t="s">
        <v>1015</v>
      </c>
      <c r="Y356" s="84">
        <v>353135043</v>
      </c>
      <c r="Z356" s="38" t="s">
        <v>1750</v>
      </c>
      <c r="AA356" s="108" t="s">
        <v>1884</v>
      </c>
      <c r="AB356" s="84">
        <v>30000</v>
      </c>
      <c r="AC356" s="108" t="s">
        <v>999</v>
      </c>
      <c r="AD356" s="84">
        <v>18</v>
      </c>
      <c r="AE356" s="84" t="s">
        <v>1099</v>
      </c>
      <c r="AF356" s="84" t="s">
        <v>1137</v>
      </c>
      <c r="AG356" s="108" t="s">
        <v>1751</v>
      </c>
      <c r="AH356" s="84" t="s">
        <v>1139</v>
      </c>
      <c r="AI356" s="108" t="s">
        <v>1207</v>
      </c>
      <c r="AJ356" s="84">
        <v>2020</v>
      </c>
      <c r="AK356" s="84">
        <v>2020</v>
      </c>
      <c r="AL356" s="108" t="s">
        <v>1121</v>
      </c>
      <c r="AM356" s="84">
        <v>13377.03</v>
      </c>
      <c r="AN356" s="112">
        <v>4802.97</v>
      </c>
      <c r="AO356" s="112">
        <v>18180</v>
      </c>
      <c r="AP356" s="112">
        <v>16622.97</v>
      </c>
      <c r="AQ356" s="112">
        <v>1813.03</v>
      </c>
      <c r="AR356" s="112">
        <v>18436</v>
      </c>
      <c r="AS356" s="112">
        <v>16622.97</v>
      </c>
      <c r="AT356" s="112">
        <v>1813.03</v>
      </c>
      <c r="AU356" s="112">
        <v>18436</v>
      </c>
      <c r="AV356" s="84">
        <v>21</v>
      </c>
      <c r="AW356" s="84">
        <v>357</v>
      </c>
      <c r="AX356" s="84" t="s">
        <v>995</v>
      </c>
      <c r="AY356" s="108"/>
      <c r="AZ356" s="84"/>
      <c r="BA356" s="84"/>
      <c r="BB356" s="84" t="s">
        <v>2334</v>
      </c>
      <c r="BC356" s="84"/>
      <c r="BD356" s="108"/>
      <c r="BE356" s="84">
        <v>0</v>
      </c>
      <c r="BF356" s="38" t="s">
        <v>661</v>
      </c>
      <c r="BG356" s="84" t="s">
        <v>2601</v>
      </c>
      <c r="BH356" s="114" t="s">
        <v>2892</v>
      </c>
      <c r="BI356" s="38" t="s">
        <v>112</v>
      </c>
      <c r="BJ356" s="85">
        <v>45866</v>
      </c>
      <c r="BK356" s="84" t="s">
        <v>123</v>
      </c>
      <c r="BL356" s="38"/>
      <c r="BM356" s="115"/>
      <c r="BN356" s="116" t="s">
        <v>112</v>
      </c>
      <c r="BO356" s="84" t="s">
        <v>244</v>
      </c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132839</v>
      </c>
      <c r="J357" s="38" t="s">
        <v>249</v>
      </c>
      <c r="K357" s="84">
        <v>132839</v>
      </c>
      <c r="L357" s="84" t="s">
        <v>488</v>
      </c>
      <c r="M357" s="38" t="s">
        <v>489</v>
      </c>
      <c r="N357" s="84">
        <v>229544</v>
      </c>
      <c r="O357" s="84" t="s">
        <v>511</v>
      </c>
      <c r="P357" s="84">
        <v>302279</v>
      </c>
      <c r="Q357" s="38" t="s">
        <v>512</v>
      </c>
      <c r="R357" s="38" t="s">
        <v>325</v>
      </c>
      <c r="S357" s="84" t="s">
        <v>730</v>
      </c>
      <c r="T357" s="84" t="s">
        <v>730</v>
      </c>
      <c r="U357" s="84" t="s">
        <v>332</v>
      </c>
      <c r="V357" s="84" t="s">
        <v>266</v>
      </c>
      <c r="W357" s="84">
        <v>541</v>
      </c>
      <c r="X357" s="38" t="s">
        <v>1015</v>
      </c>
      <c r="Y357" s="84">
        <v>353139711</v>
      </c>
      <c r="Z357" s="38" t="s">
        <v>1885</v>
      </c>
      <c r="AA357" s="108" t="s">
        <v>1206</v>
      </c>
      <c r="AB357" s="84">
        <v>42000</v>
      </c>
      <c r="AC357" s="108" t="s">
        <v>1010</v>
      </c>
      <c r="AD357" s="84">
        <v>24</v>
      </c>
      <c r="AE357" s="84" t="s">
        <v>990</v>
      </c>
      <c r="AF357" s="84" t="s">
        <v>1165</v>
      </c>
      <c r="AG357" s="108" t="s">
        <v>1886</v>
      </c>
      <c r="AH357" s="84" t="s">
        <v>1139</v>
      </c>
      <c r="AI357" s="108" t="s">
        <v>1212</v>
      </c>
      <c r="AJ357" s="84">
        <v>2240</v>
      </c>
      <c r="AK357" s="84">
        <v>2240</v>
      </c>
      <c r="AL357" s="108" t="s">
        <v>1887</v>
      </c>
      <c r="AM357" s="84">
        <v>35049.96</v>
      </c>
      <c r="AN357" s="112">
        <v>11990.04</v>
      </c>
      <c r="AO357" s="112">
        <v>47040</v>
      </c>
      <c r="AP357" s="112">
        <v>6950.04</v>
      </c>
      <c r="AQ357" s="112">
        <v>312.95999999999998</v>
      </c>
      <c r="AR357" s="112">
        <v>7263</v>
      </c>
      <c r="AS357" s="112">
        <v>0</v>
      </c>
      <c r="AT357" s="112">
        <v>0</v>
      </c>
      <c r="AU357" s="112">
        <v>0</v>
      </c>
      <c r="AV357" s="84">
        <v>21</v>
      </c>
      <c r="AW357" s="84">
        <v>0</v>
      </c>
      <c r="AX357" s="84" t="s">
        <v>1026</v>
      </c>
      <c r="AY357" s="108"/>
      <c r="AZ357" s="84"/>
      <c r="BA357" s="84"/>
      <c r="BB357" s="84" t="s">
        <v>2334</v>
      </c>
      <c r="BC357" s="84"/>
      <c r="BD357" s="108"/>
      <c r="BE357" s="84">
        <v>0</v>
      </c>
      <c r="BF357" s="38" t="s">
        <v>730</v>
      </c>
      <c r="BG357" s="84" t="s">
        <v>2646</v>
      </c>
      <c r="BH357" s="114" t="s">
        <v>2892</v>
      </c>
      <c r="BI357" s="38" t="s">
        <v>111</v>
      </c>
      <c r="BJ357" s="85">
        <v>45863</v>
      </c>
      <c r="BK357" s="84"/>
      <c r="BL357" s="38"/>
      <c r="BM357" s="115" t="s">
        <v>120</v>
      </c>
      <c r="BN357" s="116" t="s">
        <v>201</v>
      </c>
      <c r="BO357" s="84" t="s">
        <v>244</v>
      </c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132839</v>
      </c>
      <c r="J358" s="38" t="s">
        <v>249</v>
      </c>
      <c r="K358" s="84">
        <v>132839</v>
      </c>
      <c r="L358" s="84" t="s">
        <v>488</v>
      </c>
      <c r="M358" s="38" t="s">
        <v>489</v>
      </c>
      <c r="N358" s="84">
        <v>295541</v>
      </c>
      <c r="O358" s="84" t="s">
        <v>731</v>
      </c>
      <c r="P358" s="84">
        <v>393289</v>
      </c>
      <c r="Q358" s="38" t="s">
        <v>732</v>
      </c>
      <c r="R358" s="38" t="s">
        <v>325</v>
      </c>
      <c r="S358" s="84" t="s">
        <v>733</v>
      </c>
      <c r="T358" s="84" t="s">
        <v>733</v>
      </c>
      <c r="U358" s="84" t="s">
        <v>332</v>
      </c>
      <c r="V358" s="84" t="s">
        <v>266</v>
      </c>
      <c r="W358" s="84">
        <v>541</v>
      </c>
      <c r="X358" s="38" t="s">
        <v>1015</v>
      </c>
      <c r="Y358" s="84">
        <v>353145648</v>
      </c>
      <c r="Z358" s="38" t="s">
        <v>1888</v>
      </c>
      <c r="AA358" s="108" t="s">
        <v>1206</v>
      </c>
      <c r="AB358" s="84">
        <v>32000</v>
      </c>
      <c r="AC358" s="108" t="s">
        <v>1010</v>
      </c>
      <c r="AD358" s="84">
        <v>24</v>
      </c>
      <c r="AE358" s="84" t="s">
        <v>990</v>
      </c>
      <c r="AF358" s="84" t="s">
        <v>1165</v>
      </c>
      <c r="AG358" s="108" t="s">
        <v>1886</v>
      </c>
      <c r="AH358" s="84" t="s">
        <v>1139</v>
      </c>
      <c r="AI358" s="108" t="s">
        <v>1212</v>
      </c>
      <c r="AJ358" s="84">
        <v>1710</v>
      </c>
      <c r="AK358" s="84">
        <v>1710</v>
      </c>
      <c r="AL358" s="108" t="s">
        <v>1217</v>
      </c>
      <c r="AM358" s="84">
        <v>26791.3</v>
      </c>
      <c r="AN358" s="112">
        <v>9118.7000000000007</v>
      </c>
      <c r="AO358" s="112">
        <v>35910</v>
      </c>
      <c r="AP358" s="112">
        <v>5208.7</v>
      </c>
      <c r="AQ358" s="112">
        <v>233.3</v>
      </c>
      <c r="AR358" s="112">
        <v>5442</v>
      </c>
      <c r="AS358" s="112">
        <v>0</v>
      </c>
      <c r="AT358" s="112">
        <v>0</v>
      </c>
      <c r="AU358" s="112">
        <v>0</v>
      </c>
      <c r="AV358" s="84">
        <v>21</v>
      </c>
      <c r="AW358" s="84">
        <v>0</v>
      </c>
      <c r="AX358" s="84" t="s">
        <v>1026</v>
      </c>
      <c r="AY358" s="108"/>
      <c r="AZ358" s="84"/>
      <c r="BA358" s="84"/>
      <c r="BB358" s="84" t="s">
        <v>2334</v>
      </c>
      <c r="BC358" s="84"/>
      <c r="BD358" s="108"/>
      <c r="BE358" s="84">
        <v>0</v>
      </c>
      <c r="BF358" s="38" t="s">
        <v>733</v>
      </c>
      <c r="BG358" s="84" t="s">
        <v>2647</v>
      </c>
      <c r="BH358" s="114" t="s">
        <v>2892</v>
      </c>
      <c r="BI358" s="38" t="s">
        <v>112</v>
      </c>
      <c r="BJ358" s="85">
        <v>45867</v>
      </c>
      <c r="BK358" s="84" t="s">
        <v>124</v>
      </c>
      <c r="BL358" s="38"/>
      <c r="BM358" s="115"/>
      <c r="BN358" s="116" t="s">
        <v>112</v>
      </c>
      <c r="BO358" s="84" t="s">
        <v>244</v>
      </c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133428</v>
      </c>
      <c r="J359" s="38" t="s">
        <v>642</v>
      </c>
      <c r="K359" s="84">
        <v>133428</v>
      </c>
      <c r="L359" s="84" t="s">
        <v>488</v>
      </c>
      <c r="M359" s="38" t="s">
        <v>489</v>
      </c>
      <c r="N359" s="84">
        <v>225234</v>
      </c>
      <c r="O359" s="84" t="s">
        <v>643</v>
      </c>
      <c r="P359" s="84">
        <v>369368</v>
      </c>
      <c r="Q359" s="38" t="s">
        <v>672</v>
      </c>
      <c r="R359" s="38" t="s">
        <v>325</v>
      </c>
      <c r="S359" s="84" t="s">
        <v>734</v>
      </c>
      <c r="T359" s="84" t="s">
        <v>734</v>
      </c>
      <c r="U359" s="84" t="s">
        <v>258</v>
      </c>
      <c r="V359" s="84" t="s">
        <v>266</v>
      </c>
      <c r="W359" s="84">
        <v>541</v>
      </c>
      <c r="X359" s="38" t="s">
        <v>1015</v>
      </c>
      <c r="Y359" s="84">
        <v>353149092</v>
      </c>
      <c r="Z359" s="38" t="s">
        <v>1889</v>
      </c>
      <c r="AA359" s="108" t="s">
        <v>1890</v>
      </c>
      <c r="AB359" s="84">
        <v>32000</v>
      </c>
      <c r="AC359" s="108" t="s">
        <v>999</v>
      </c>
      <c r="AD359" s="84">
        <v>24</v>
      </c>
      <c r="AE359" s="84" t="s">
        <v>990</v>
      </c>
      <c r="AF359" s="84" t="s">
        <v>1165</v>
      </c>
      <c r="AG359" s="108" t="s">
        <v>1891</v>
      </c>
      <c r="AH359" s="84" t="s">
        <v>1139</v>
      </c>
      <c r="AI359" s="108" t="s">
        <v>1207</v>
      </c>
      <c r="AJ359" s="84">
        <v>1710</v>
      </c>
      <c r="AK359" s="84">
        <v>1710</v>
      </c>
      <c r="AL359" s="108" t="s">
        <v>1892</v>
      </c>
      <c r="AM359" s="84">
        <v>26821.05</v>
      </c>
      <c r="AN359" s="112">
        <v>9088.9500000000007</v>
      </c>
      <c r="AO359" s="112">
        <v>35910</v>
      </c>
      <c r="AP359" s="112">
        <v>5178.95</v>
      </c>
      <c r="AQ359" s="112">
        <v>231.05</v>
      </c>
      <c r="AR359" s="112">
        <v>5410</v>
      </c>
      <c r="AS359" s="112">
        <v>0</v>
      </c>
      <c r="AT359" s="112">
        <v>0</v>
      </c>
      <c r="AU359" s="112">
        <v>0</v>
      </c>
      <c r="AV359" s="84">
        <v>21</v>
      </c>
      <c r="AW359" s="84">
        <v>0</v>
      </c>
      <c r="AX359" s="84" t="s">
        <v>1026</v>
      </c>
      <c r="AY359" s="108"/>
      <c r="AZ359" s="84"/>
      <c r="BA359" s="84"/>
      <c r="BB359" s="84" t="s">
        <v>2334</v>
      </c>
      <c r="BC359" s="84"/>
      <c r="BD359" s="108"/>
      <c r="BE359" s="84">
        <v>0</v>
      </c>
      <c r="BF359" s="38" t="s">
        <v>734</v>
      </c>
      <c r="BG359" s="84" t="s">
        <v>2648</v>
      </c>
      <c r="BH359" s="114" t="s">
        <v>2893</v>
      </c>
      <c r="BI359" s="38" t="s">
        <v>111</v>
      </c>
      <c r="BJ359" s="85">
        <v>45868</v>
      </c>
      <c r="BK359" s="84"/>
      <c r="BL359" s="38"/>
      <c r="BM359" s="115" t="s">
        <v>119</v>
      </c>
      <c r="BN359" s="116" t="s">
        <v>200</v>
      </c>
      <c r="BO359" s="84" t="s">
        <v>243</v>
      </c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133428</v>
      </c>
      <c r="J360" s="38" t="s">
        <v>642</v>
      </c>
      <c r="K360" s="84">
        <v>133428</v>
      </c>
      <c r="L360" s="84" t="s">
        <v>488</v>
      </c>
      <c r="M360" s="38" t="s">
        <v>489</v>
      </c>
      <c r="N360" s="84">
        <v>491540</v>
      </c>
      <c r="O360" s="84" t="s">
        <v>718</v>
      </c>
      <c r="P360" s="84">
        <v>784580</v>
      </c>
      <c r="Q360" s="38" t="s">
        <v>719</v>
      </c>
      <c r="R360" s="38" t="s">
        <v>325</v>
      </c>
      <c r="S360" s="84" t="s">
        <v>735</v>
      </c>
      <c r="T360" s="84" t="s">
        <v>735</v>
      </c>
      <c r="U360" s="84" t="s">
        <v>258</v>
      </c>
      <c r="V360" s="84" t="s">
        <v>266</v>
      </c>
      <c r="W360" s="84">
        <v>541</v>
      </c>
      <c r="X360" s="38" t="s">
        <v>1015</v>
      </c>
      <c r="Y360" s="84">
        <v>353152174</v>
      </c>
      <c r="Z360" s="38" t="s">
        <v>1893</v>
      </c>
      <c r="AA360" s="108" t="s">
        <v>1890</v>
      </c>
      <c r="AB360" s="84">
        <v>32000</v>
      </c>
      <c r="AC360" s="108" t="s">
        <v>999</v>
      </c>
      <c r="AD360" s="84">
        <v>24</v>
      </c>
      <c r="AE360" s="84" t="s">
        <v>990</v>
      </c>
      <c r="AF360" s="84" t="s">
        <v>1165</v>
      </c>
      <c r="AG360" s="108" t="s">
        <v>1891</v>
      </c>
      <c r="AH360" s="84" t="s">
        <v>1139</v>
      </c>
      <c r="AI360" s="108" t="s">
        <v>1207</v>
      </c>
      <c r="AJ360" s="84">
        <v>1710</v>
      </c>
      <c r="AK360" s="84">
        <v>1710</v>
      </c>
      <c r="AL360" s="108" t="s">
        <v>1894</v>
      </c>
      <c r="AM360" s="84">
        <v>23728.959999999999</v>
      </c>
      <c r="AN360" s="112">
        <v>8761.0400000000009</v>
      </c>
      <c r="AO360" s="112">
        <v>32490</v>
      </c>
      <c r="AP360" s="112">
        <v>8271.0400000000009</v>
      </c>
      <c r="AQ360" s="112">
        <v>558.96</v>
      </c>
      <c r="AR360" s="112">
        <v>8830</v>
      </c>
      <c r="AS360" s="112">
        <v>3092.09</v>
      </c>
      <c r="AT360" s="112">
        <v>327.91</v>
      </c>
      <c r="AU360" s="112">
        <v>3420</v>
      </c>
      <c r="AV360" s="84">
        <v>21</v>
      </c>
      <c r="AW360" s="84">
        <v>77</v>
      </c>
      <c r="AX360" s="84" t="s">
        <v>1218</v>
      </c>
      <c r="AY360" s="108"/>
      <c r="AZ360" s="84"/>
      <c r="BA360" s="84"/>
      <c r="BB360" s="84" t="s">
        <v>2334</v>
      </c>
      <c r="BC360" s="84"/>
      <c r="BD360" s="108"/>
      <c r="BE360" s="84">
        <v>0</v>
      </c>
      <c r="BF360" s="38" t="s">
        <v>735</v>
      </c>
      <c r="BG360" s="84" t="s">
        <v>2649</v>
      </c>
      <c r="BH360" s="114" t="s">
        <v>2892</v>
      </c>
      <c r="BI360" s="38" t="s">
        <v>110</v>
      </c>
      <c r="BJ360" s="85">
        <v>45866</v>
      </c>
      <c r="BK360" s="84"/>
      <c r="BL360" s="38" t="s">
        <v>114</v>
      </c>
      <c r="BM360" s="115" t="s">
        <v>119</v>
      </c>
      <c r="BN360" s="116" t="s">
        <v>201</v>
      </c>
      <c r="BO360" s="84" t="s">
        <v>243</v>
      </c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132839</v>
      </c>
      <c r="J361" s="38" t="s">
        <v>249</v>
      </c>
      <c r="K361" s="84">
        <v>132839</v>
      </c>
      <c r="L361" s="84" t="s">
        <v>488</v>
      </c>
      <c r="M361" s="38" t="s">
        <v>489</v>
      </c>
      <c r="N361" s="84">
        <v>295541</v>
      </c>
      <c r="O361" s="84" t="s">
        <v>731</v>
      </c>
      <c r="P361" s="84">
        <v>393289</v>
      </c>
      <c r="Q361" s="38" t="s">
        <v>732</v>
      </c>
      <c r="R361" s="38" t="s">
        <v>325</v>
      </c>
      <c r="S361" s="84" t="s">
        <v>736</v>
      </c>
      <c r="T361" s="84" t="s">
        <v>736</v>
      </c>
      <c r="U361" s="84" t="s">
        <v>332</v>
      </c>
      <c r="V361" s="84" t="s">
        <v>266</v>
      </c>
      <c r="W361" s="84">
        <v>541</v>
      </c>
      <c r="X361" s="38" t="s">
        <v>1015</v>
      </c>
      <c r="Y361" s="84">
        <v>353179029</v>
      </c>
      <c r="Z361" s="38" t="s">
        <v>1895</v>
      </c>
      <c r="AA361" s="108" t="s">
        <v>1210</v>
      </c>
      <c r="AB361" s="84">
        <v>32000</v>
      </c>
      <c r="AC361" s="108" t="s">
        <v>1010</v>
      </c>
      <c r="AD361" s="84">
        <v>24</v>
      </c>
      <c r="AE361" s="84" t="s">
        <v>990</v>
      </c>
      <c r="AF361" s="84" t="s">
        <v>1165</v>
      </c>
      <c r="AG361" s="108" t="s">
        <v>1211</v>
      </c>
      <c r="AH361" s="84" t="s">
        <v>1139</v>
      </c>
      <c r="AI361" s="108" t="s">
        <v>1212</v>
      </c>
      <c r="AJ361" s="84">
        <v>1710</v>
      </c>
      <c r="AK361" s="84">
        <v>1710</v>
      </c>
      <c r="AL361" s="108" t="s">
        <v>1217</v>
      </c>
      <c r="AM361" s="84">
        <v>26890.639999999999</v>
      </c>
      <c r="AN361" s="112">
        <v>9019.36</v>
      </c>
      <c r="AO361" s="112">
        <v>35910</v>
      </c>
      <c r="AP361" s="112">
        <v>5109.3599999999997</v>
      </c>
      <c r="AQ361" s="112">
        <v>226.64</v>
      </c>
      <c r="AR361" s="112">
        <v>5336</v>
      </c>
      <c r="AS361" s="112">
        <v>0</v>
      </c>
      <c r="AT361" s="112">
        <v>0</v>
      </c>
      <c r="AU361" s="112">
        <v>0</v>
      </c>
      <c r="AV361" s="84">
        <v>21</v>
      </c>
      <c r="AW361" s="84">
        <v>0</v>
      </c>
      <c r="AX361" s="84" t="s">
        <v>1026</v>
      </c>
      <c r="AY361" s="108"/>
      <c r="AZ361" s="84"/>
      <c r="BA361" s="84"/>
      <c r="BB361" s="84" t="s">
        <v>2334</v>
      </c>
      <c r="BC361" s="84"/>
      <c r="BD361" s="108"/>
      <c r="BE361" s="84">
        <v>0</v>
      </c>
      <c r="BF361" s="38" t="s">
        <v>736</v>
      </c>
      <c r="BG361" s="84" t="s">
        <v>2650</v>
      </c>
      <c r="BH361" s="114" t="s">
        <v>2892</v>
      </c>
      <c r="BI361" s="38" t="s">
        <v>111</v>
      </c>
      <c r="BJ361" s="85">
        <v>45863</v>
      </c>
      <c r="BK361" s="84"/>
      <c r="BL361" s="38"/>
      <c r="BM361" s="115" t="s">
        <v>120</v>
      </c>
      <c r="BN361" s="116" t="s">
        <v>200</v>
      </c>
      <c r="BO361" s="84" t="s">
        <v>243</v>
      </c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132839</v>
      </c>
      <c r="J362" s="38" t="s">
        <v>249</v>
      </c>
      <c r="K362" s="84">
        <v>132839</v>
      </c>
      <c r="L362" s="84" t="s">
        <v>488</v>
      </c>
      <c r="M362" s="38" t="s">
        <v>489</v>
      </c>
      <c r="N362" s="84">
        <v>295541</v>
      </c>
      <c r="O362" s="84" t="s">
        <v>731</v>
      </c>
      <c r="P362" s="84">
        <v>393289</v>
      </c>
      <c r="Q362" s="38" t="s">
        <v>732</v>
      </c>
      <c r="R362" s="38" t="s">
        <v>325</v>
      </c>
      <c r="S362" s="84" t="s">
        <v>737</v>
      </c>
      <c r="T362" s="84" t="s">
        <v>737</v>
      </c>
      <c r="U362" s="84" t="s">
        <v>332</v>
      </c>
      <c r="V362" s="84" t="s">
        <v>266</v>
      </c>
      <c r="W362" s="84">
        <v>541</v>
      </c>
      <c r="X362" s="38" t="s">
        <v>1015</v>
      </c>
      <c r="Y362" s="84">
        <v>353180002</v>
      </c>
      <c r="Z362" s="38" t="s">
        <v>1896</v>
      </c>
      <c r="AA362" s="108" t="s">
        <v>1210</v>
      </c>
      <c r="AB362" s="84">
        <v>32000</v>
      </c>
      <c r="AC362" s="108" t="s">
        <v>1010</v>
      </c>
      <c r="AD362" s="84">
        <v>24</v>
      </c>
      <c r="AE362" s="84" t="s">
        <v>990</v>
      </c>
      <c r="AF362" s="84" t="s">
        <v>1165</v>
      </c>
      <c r="AG362" s="108" t="s">
        <v>1211</v>
      </c>
      <c r="AH362" s="84" t="s">
        <v>1139</v>
      </c>
      <c r="AI362" s="108" t="s">
        <v>1212</v>
      </c>
      <c r="AJ362" s="84">
        <v>1710</v>
      </c>
      <c r="AK362" s="84">
        <v>1710</v>
      </c>
      <c r="AL362" s="108" t="s">
        <v>1217</v>
      </c>
      <c r="AM362" s="84">
        <v>26890.639999999999</v>
      </c>
      <c r="AN362" s="112">
        <v>9019.36</v>
      </c>
      <c r="AO362" s="112">
        <v>35910</v>
      </c>
      <c r="AP362" s="112">
        <v>5109.3599999999997</v>
      </c>
      <c r="AQ362" s="112">
        <v>226.64</v>
      </c>
      <c r="AR362" s="112">
        <v>5336</v>
      </c>
      <c r="AS362" s="112">
        <v>0</v>
      </c>
      <c r="AT362" s="112">
        <v>0</v>
      </c>
      <c r="AU362" s="112">
        <v>0</v>
      </c>
      <c r="AV362" s="84">
        <v>21</v>
      </c>
      <c r="AW362" s="84">
        <v>0</v>
      </c>
      <c r="AX362" s="84" t="s">
        <v>1026</v>
      </c>
      <c r="AY362" s="108"/>
      <c r="AZ362" s="84"/>
      <c r="BA362" s="84"/>
      <c r="BB362" s="84" t="s">
        <v>2334</v>
      </c>
      <c r="BC362" s="84"/>
      <c r="BD362" s="108"/>
      <c r="BE362" s="84">
        <v>0</v>
      </c>
      <c r="BF362" s="38" t="s">
        <v>737</v>
      </c>
      <c r="BG362" s="84" t="s">
        <v>2651</v>
      </c>
      <c r="BH362" s="114" t="s">
        <v>2892</v>
      </c>
      <c r="BI362" s="38" t="s">
        <v>112</v>
      </c>
      <c r="BJ362" s="85">
        <v>45867</v>
      </c>
      <c r="BK362" s="84" t="s">
        <v>128</v>
      </c>
      <c r="BL362" s="38"/>
      <c r="BM362" s="115"/>
      <c r="BN362" s="116" t="s">
        <v>112</v>
      </c>
      <c r="BO362" s="84" t="s">
        <v>244</v>
      </c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133428</v>
      </c>
      <c r="J363" s="38" t="s">
        <v>642</v>
      </c>
      <c r="K363" s="84">
        <v>133428</v>
      </c>
      <c r="L363" s="84" t="s">
        <v>488</v>
      </c>
      <c r="M363" s="38" t="s">
        <v>489</v>
      </c>
      <c r="N363" s="84">
        <v>225234</v>
      </c>
      <c r="O363" s="84" t="s">
        <v>643</v>
      </c>
      <c r="P363" s="84">
        <v>296839</v>
      </c>
      <c r="Q363" s="38" t="s">
        <v>738</v>
      </c>
      <c r="R363" s="38" t="s">
        <v>325</v>
      </c>
      <c r="S363" s="84" t="s">
        <v>739</v>
      </c>
      <c r="T363" s="84" t="s">
        <v>739</v>
      </c>
      <c r="U363" s="84" t="s">
        <v>258</v>
      </c>
      <c r="V363" s="84" t="s">
        <v>266</v>
      </c>
      <c r="W363" s="84">
        <v>541</v>
      </c>
      <c r="X363" s="38" t="s">
        <v>1015</v>
      </c>
      <c r="Y363" s="84">
        <v>353181878</v>
      </c>
      <c r="Z363" s="38" t="s">
        <v>1897</v>
      </c>
      <c r="AA363" s="108" t="s">
        <v>1210</v>
      </c>
      <c r="AB363" s="84">
        <v>32000</v>
      </c>
      <c r="AC363" s="108" t="s">
        <v>999</v>
      </c>
      <c r="AD363" s="84">
        <v>24</v>
      </c>
      <c r="AE363" s="84" t="s">
        <v>990</v>
      </c>
      <c r="AF363" s="84" t="s">
        <v>1165</v>
      </c>
      <c r="AG363" s="108" t="s">
        <v>1211</v>
      </c>
      <c r="AH363" s="84" t="s">
        <v>1139</v>
      </c>
      <c r="AI363" s="108" t="s">
        <v>1207</v>
      </c>
      <c r="AJ363" s="84">
        <v>1710</v>
      </c>
      <c r="AK363" s="84">
        <v>1710</v>
      </c>
      <c r="AL363" s="108" t="s">
        <v>1434</v>
      </c>
      <c r="AM363" s="84">
        <v>25305.69</v>
      </c>
      <c r="AN363" s="112">
        <v>8894.31</v>
      </c>
      <c r="AO363" s="112">
        <v>34200</v>
      </c>
      <c r="AP363" s="112">
        <v>6694.31</v>
      </c>
      <c r="AQ363" s="112">
        <v>354.69</v>
      </c>
      <c r="AR363" s="112">
        <v>7049</v>
      </c>
      <c r="AS363" s="112">
        <v>1581.62</v>
      </c>
      <c r="AT363" s="112">
        <v>128.38</v>
      </c>
      <c r="AU363" s="112">
        <v>1710</v>
      </c>
      <c r="AV363" s="84">
        <v>21</v>
      </c>
      <c r="AW363" s="84">
        <v>21</v>
      </c>
      <c r="AX363" s="84" t="s">
        <v>1183</v>
      </c>
      <c r="AY363" s="108"/>
      <c r="AZ363" s="84"/>
      <c r="BA363" s="84"/>
      <c r="BB363" s="84" t="s">
        <v>2334</v>
      </c>
      <c r="BC363" s="84"/>
      <c r="BD363" s="108"/>
      <c r="BE363" s="84">
        <v>0</v>
      </c>
      <c r="BF363" s="38" t="s">
        <v>739</v>
      </c>
      <c r="BG363" s="84" t="s">
        <v>2652</v>
      </c>
      <c r="BH363" s="114" t="s">
        <v>2892</v>
      </c>
      <c r="BI363" s="38" t="s">
        <v>110</v>
      </c>
      <c r="BJ363" s="85">
        <v>45866</v>
      </c>
      <c r="BK363" s="84"/>
      <c r="BL363" s="38" t="s">
        <v>115</v>
      </c>
      <c r="BM363" s="115" t="s">
        <v>120</v>
      </c>
      <c r="BN363" s="116" t="s">
        <v>200</v>
      </c>
      <c r="BO363" s="84" t="s">
        <v>243</v>
      </c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132839</v>
      </c>
      <c r="J364" s="38" t="s">
        <v>249</v>
      </c>
      <c r="K364" s="84">
        <v>132839</v>
      </c>
      <c r="L364" s="84" t="s">
        <v>488</v>
      </c>
      <c r="M364" s="38" t="s">
        <v>489</v>
      </c>
      <c r="N364" s="84">
        <v>229544</v>
      </c>
      <c r="O364" s="84" t="s">
        <v>511</v>
      </c>
      <c r="P364" s="84">
        <v>302279</v>
      </c>
      <c r="Q364" s="38" t="s">
        <v>512</v>
      </c>
      <c r="R364" s="38" t="s">
        <v>325</v>
      </c>
      <c r="S364" s="84" t="s">
        <v>740</v>
      </c>
      <c r="T364" s="84" t="s">
        <v>740</v>
      </c>
      <c r="U364" s="84" t="s">
        <v>332</v>
      </c>
      <c r="V364" s="84" t="s">
        <v>266</v>
      </c>
      <c r="W364" s="84">
        <v>541</v>
      </c>
      <c r="X364" s="38" t="s">
        <v>1015</v>
      </c>
      <c r="Y364" s="84">
        <v>353193265</v>
      </c>
      <c r="Z364" s="38" t="s">
        <v>1898</v>
      </c>
      <c r="AA364" s="108" t="s">
        <v>1899</v>
      </c>
      <c r="AB364" s="84">
        <v>42000</v>
      </c>
      <c r="AC364" s="108" t="s">
        <v>1010</v>
      </c>
      <c r="AD364" s="84">
        <v>24</v>
      </c>
      <c r="AE364" s="84" t="s">
        <v>990</v>
      </c>
      <c r="AF364" s="84" t="s">
        <v>1165</v>
      </c>
      <c r="AG364" s="108" t="s">
        <v>1900</v>
      </c>
      <c r="AH364" s="84" t="s">
        <v>1139</v>
      </c>
      <c r="AI364" s="108" t="s">
        <v>1212</v>
      </c>
      <c r="AJ364" s="84">
        <v>2240</v>
      </c>
      <c r="AK364" s="84">
        <v>2240</v>
      </c>
      <c r="AL364" s="108" t="s">
        <v>1901</v>
      </c>
      <c r="AM364" s="84">
        <v>33196.15</v>
      </c>
      <c r="AN364" s="112">
        <v>11603.85</v>
      </c>
      <c r="AO364" s="112">
        <v>44800</v>
      </c>
      <c r="AP364" s="112">
        <v>8803.85</v>
      </c>
      <c r="AQ364" s="112">
        <v>468.15</v>
      </c>
      <c r="AR364" s="112">
        <v>9272</v>
      </c>
      <c r="AS364" s="112">
        <v>2071.16</v>
      </c>
      <c r="AT364" s="112">
        <v>168.84</v>
      </c>
      <c r="AU364" s="112">
        <v>2240</v>
      </c>
      <c r="AV364" s="84">
        <v>21</v>
      </c>
      <c r="AW364" s="84">
        <v>15</v>
      </c>
      <c r="AX364" s="84" t="s">
        <v>1183</v>
      </c>
      <c r="AY364" s="108"/>
      <c r="AZ364" s="84"/>
      <c r="BA364" s="84"/>
      <c r="BB364" s="84" t="s">
        <v>2334</v>
      </c>
      <c r="BC364" s="84"/>
      <c r="BD364" s="108"/>
      <c r="BE364" s="84">
        <v>0</v>
      </c>
      <c r="BF364" s="38" t="s">
        <v>740</v>
      </c>
      <c r="BG364" s="84" t="s">
        <v>2653</v>
      </c>
      <c r="BH364" s="114" t="s">
        <v>2892</v>
      </c>
      <c r="BI364" s="38" t="s">
        <v>110</v>
      </c>
      <c r="BJ364" s="85">
        <v>45867</v>
      </c>
      <c r="BK364" s="84"/>
      <c r="BL364" s="38" t="s">
        <v>114</v>
      </c>
      <c r="BM364" s="115" t="s">
        <v>119</v>
      </c>
      <c r="BN364" s="116" t="s">
        <v>201</v>
      </c>
      <c r="BO364" s="84" t="s">
        <v>243</v>
      </c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134879</v>
      </c>
      <c r="J365" s="38" t="s">
        <v>555</v>
      </c>
      <c r="K365" s="84">
        <v>134879</v>
      </c>
      <c r="L365" s="84" t="s">
        <v>488</v>
      </c>
      <c r="M365" s="38" t="s">
        <v>489</v>
      </c>
      <c r="N365" s="84">
        <v>233783</v>
      </c>
      <c r="O365" s="84" t="s">
        <v>556</v>
      </c>
      <c r="P365" s="84">
        <v>331888</v>
      </c>
      <c r="Q365" s="38" t="s">
        <v>678</v>
      </c>
      <c r="R365" s="38" t="s">
        <v>344</v>
      </c>
      <c r="S365" s="84" t="s">
        <v>741</v>
      </c>
      <c r="T365" s="84" t="s">
        <v>741</v>
      </c>
      <c r="U365" s="84" t="s">
        <v>275</v>
      </c>
      <c r="V365" s="84" t="s">
        <v>266</v>
      </c>
      <c r="W365" s="84">
        <v>541</v>
      </c>
      <c r="X365" s="38" t="s">
        <v>1015</v>
      </c>
      <c r="Y365" s="84">
        <v>353255639</v>
      </c>
      <c r="Z365" s="38" t="s">
        <v>1902</v>
      </c>
      <c r="AA365" s="108" t="s">
        <v>1215</v>
      </c>
      <c r="AB365" s="84">
        <v>30000</v>
      </c>
      <c r="AC365" s="108" t="s">
        <v>1010</v>
      </c>
      <c r="AD365" s="84">
        <v>18</v>
      </c>
      <c r="AE365" s="84" t="s">
        <v>1099</v>
      </c>
      <c r="AF365" s="84" t="s">
        <v>1903</v>
      </c>
      <c r="AG365" s="108" t="s">
        <v>1904</v>
      </c>
      <c r="AH365" s="84" t="s">
        <v>993</v>
      </c>
      <c r="AI365" s="108" t="s">
        <v>1212</v>
      </c>
      <c r="AJ365" s="84">
        <v>2020</v>
      </c>
      <c r="AK365" s="84">
        <v>2020</v>
      </c>
      <c r="AL365" s="108" t="s">
        <v>1905</v>
      </c>
      <c r="AM365" s="84">
        <v>26056.93</v>
      </c>
      <c r="AN365" s="112">
        <v>6263.07</v>
      </c>
      <c r="AO365" s="112">
        <v>32320</v>
      </c>
      <c r="AP365" s="112">
        <v>3943.07</v>
      </c>
      <c r="AQ365" s="112">
        <v>114.93</v>
      </c>
      <c r="AR365" s="112">
        <v>4058</v>
      </c>
      <c r="AS365" s="112">
        <v>3943.07</v>
      </c>
      <c r="AT365" s="112">
        <v>114.93</v>
      </c>
      <c r="AU365" s="112">
        <v>4058</v>
      </c>
      <c r="AV365" s="84">
        <v>22</v>
      </c>
      <c r="AW365" s="84">
        <v>134</v>
      </c>
      <c r="AX365" s="84" t="s">
        <v>1467</v>
      </c>
      <c r="AY365" s="108"/>
      <c r="AZ365" s="84"/>
      <c r="BA365" s="84"/>
      <c r="BB365" s="84" t="s">
        <v>2334</v>
      </c>
      <c r="BC365" s="84"/>
      <c r="BD365" s="108"/>
      <c r="BE365" s="84">
        <v>0</v>
      </c>
      <c r="BF365" s="38" t="s">
        <v>741</v>
      </c>
      <c r="BG365" s="84" t="s">
        <v>2654</v>
      </c>
      <c r="BH365" s="114" t="s">
        <v>2892</v>
      </c>
      <c r="BI365" s="38" t="s">
        <v>112</v>
      </c>
      <c r="BJ365" s="85">
        <v>45866</v>
      </c>
      <c r="BK365" s="84" t="s">
        <v>125</v>
      </c>
      <c r="BL365" s="38"/>
      <c r="BM365" s="115"/>
      <c r="BN365" s="116" t="s">
        <v>112</v>
      </c>
      <c r="BO365" s="84" t="s">
        <v>244</v>
      </c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136059</v>
      </c>
      <c r="J366" s="38" t="s">
        <v>514</v>
      </c>
      <c r="K366" s="84">
        <v>136059</v>
      </c>
      <c r="L366" s="84" t="s">
        <v>488</v>
      </c>
      <c r="M366" s="38" t="s">
        <v>489</v>
      </c>
      <c r="N366" s="84">
        <v>278434</v>
      </c>
      <c r="O366" s="84" t="s">
        <v>609</v>
      </c>
      <c r="P366" s="84">
        <v>368176</v>
      </c>
      <c r="Q366" s="38" t="s">
        <v>576</v>
      </c>
      <c r="R366" s="38" t="s">
        <v>325</v>
      </c>
      <c r="S366" s="84" t="s">
        <v>742</v>
      </c>
      <c r="T366" s="84" t="s">
        <v>742</v>
      </c>
      <c r="U366" s="84" t="s">
        <v>275</v>
      </c>
      <c r="V366" s="84" t="s">
        <v>266</v>
      </c>
      <c r="W366" s="84">
        <v>541</v>
      </c>
      <c r="X366" s="38" t="s">
        <v>1015</v>
      </c>
      <c r="Y366" s="84">
        <v>353338889</v>
      </c>
      <c r="Z366" s="38" t="s">
        <v>1906</v>
      </c>
      <c r="AA366" s="108" t="s">
        <v>1907</v>
      </c>
      <c r="AB366" s="84">
        <v>42000</v>
      </c>
      <c r="AC366" s="108" t="s">
        <v>1010</v>
      </c>
      <c r="AD366" s="84">
        <v>24</v>
      </c>
      <c r="AE366" s="84" t="s">
        <v>990</v>
      </c>
      <c r="AF366" s="84" t="s">
        <v>1165</v>
      </c>
      <c r="AG366" s="108" t="s">
        <v>1908</v>
      </c>
      <c r="AH366" s="84" t="s">
        <v>1139</v>
      </c>
      <c r="AI366" s="108" t="s">
        <v>1212</v>
      </c>
      <c r="AJ366" s="84">
        <v>2240</v>
      </c>
      <c r="AK366" s="84">
        <v>2240</v>
      </c>
      <c r="AL366" s="108" t="s">
        <v>1217</v>
      </c>
      <c r="AM366" s="84">
        <v>35745.47</v>
      </c>
      <c r="AN366" s="112">
        <v>11294.53</v>
      </c>
      <c r="AO366" s="112">
        <v>47040</v>
      </c>
      <c r="AP366" s="112">
        <v>6254.53</v>
      </c>
      <c r="AQ366" s="112">
        <v>268.47000000000003</v>
      </c>
      <c r="AR366" s="112">
        <v>6523</v>
      </c>
      <c r="AS366" s="112">
        <v>0</v>
      </c>
      <c r="AT366" s="112">
        <v>0</v>
      </c>
      <c r="AU366" s="112">
        <v>0</v>
      </c>
      <c r="AV366" s="84">
        <v>21</v>
      </c>
      <c r="AW366" s="84">
        <v>0</v>
      </c>
      <c r="AX366" s="84" t="s">
        <v>1026</v>
      </c>
      <c r="AY366" s="108"/>
      <c r="AZ366" s="84"/>
      <c r="BA366" s="84"/>
      <c r="BB366" s="84" t="s">
        <v>2334</v>
      </c>
      <c r="BC366" s="84"/>
      <c r="BD366" s="108"/>
      <c r="BE366" s="84">
        <v>0</v>
      </c>
      <c r="BF366" s="38" t="s">
        <v>742</v>
      </c>
      <c r="BG366" s="84" t="s">
        <v>2655</v>
      </c>
      <c r="BH366" s="114" t="s">
        <v>2892</v>
      </c>
      <c r="BI366" s="38" t="s">
        <v>111</v>
      </c>
      <c r="BJ366" s="85">
        <v>45868</v>
      </c>
      <c r="BK366" s="84"/>
      <c r="BL366" s="38"/>
      <c r="BM366" s="115" t="s">
        <v>120</v>
      </c>
      <c r="BN366" s="116" t="s">
        <v>201</v>
      </c>
      <c r="BO366" s="84" t="s">
        <v>244</v>
      </c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231456</v>
      </c>
      <c r="J367" s="38" t="s">
        <v>689</v>
      </c>
      <c r="K367" s="84">
        <v>231456</v>
      </c>
      <c r="L367" s="84" t="s">
        <v>488</v>
      </c>
      <c r="M367" s="38" t="s">
        <v>489</v>
      </c>
      <c r="N367" s="84">
        <v>548353</v>
      </c>
      <c r="O367" s="84" t="s">
        <v>690</v>
      </c>
      <c r="P367" s="84">
        <v>911370</v>
      </c>
      <c r="Q367" s="38" t="s">
        <v>691</v>
      </c>
      <c r="R367" s="38" t="s">
        <v>325</v>
      </c>
      <c r="S367" s="84" t="s">
        <v>743</v>
      </c>
      <c r="T367" s="84" t="s">
        <v>743</v>
      </c>
      <c r="U367" s="84" t="s">
        <v>258</v>
      </c>
      <c r="V367" s="84" t="s">
        <v>266</v>
      </c>
      <c r="W367" s="84">
        <v>541</v>
      </c>
      <c r="X367" s="38" t="s">
        <v>1015</v>
      </c>
      <c r="Y367" s="84">
        <v>353398187</v>
      </c>
      <c r="Z367" s="38" t="s">
        <v>1909</v>
      </c>
      <c r="AA367" s="108" t="s">
        <v>1910</v>
      </c>
      <c r="AB367" s="84">
        <v>32000</v>
      </c>
      <c r="AC367" s="108" t="s">
        <v>1018</v>
      </c>
      <c r="AD367" s="84">
        <v>24</v>
      </c>
      <c r="AE367" s="84" t="s">
        <v>990</v>
      </c>
      <c r="AF367" s="84" t="s">
        <v>1165</v>
      </c>
      <c r="AG367" s="108" t="s">
        <v>1911</v>
      </c>
      <c r="AH367" s="84" t="s">
        <v>1139</v>
      </c>
      <c r="AI367" s="108" t="s">
        <v>1912</v>
      </c>
      <c r="AJ367" s="84">
        <v>1710</v>
      </c>
      <c r="AK367" s="84">
        <v>1710</v>
      </c>
      <c r="AL367" s="108" t="s">
        <v>1913</v>
      </c>
      <c r="AM367" s="84">
        <v>25042.93</v>
      </c>
      <c r="AN367" s="112">
        <v>9157.07</v>
      </c>
      <c r="AO367" s="112">
        <v>34200</v>
      </c>
      <c r="AP367" s="112">
        <v>6957.07</v>
      </c>
      <c r="AQ367" s="112">
        <v>395.93</v>
      </c>
      <c r="AR367" s="112">
        <v>7353</v>
      </c>
      <c r="AS367" s="112">
        <v>0</v>
      </c>
      <c r="AT367" s="112">
        <v>0</v>
      </c>
      <c r="AU367" s="112">
        <v>0</v>
      </c>
      <c r="AV367" s="84">
        <v>20</v>
      </c>
      <c r="AW367" s="84">
        <v>0</v>
      </c>
      <c r="AX367" s="84" t="s">
        <v>1026</v>
      </c>
      <c r="AY367" s="108"/>
      <c r="AZ367" s="84"/>
      <c r="BA367" s="84"/>
      <c r="BB367" s="84" t="s">
        <v>2334</v>
      </c>
      <c r="BC367" s="84"/>
      <c r="BD367" s="108"/>
      <c r="BE367" s="84">
        <v>0</v>
      </c>
      <c r="BF367" s="38" t="s">
        <v>743</v>
      </c>
      <c r="BG367" s="84" t="s">
        <v>2656</v>
      </c>
      <c r="BH367" s="114" t="s">
        <v>2892</v>
      </c>
      <c r="BI367" s="38" t="s">
        <v>110</v>
      </c>
      <c r="BJ367" s="85">
        <v>45866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243</v>
      </c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133428</v>
      </c>
      <c r="J368" s="38" t="s">
        <v>642</v>
      </c>
      <c r="K368" s="84">
        <v>133428</v>
      </c>
      <c r="L368" s="84" t="s">
        <v>488</v>
      </c>
      <c r="M368" s="38" t="s">
        <v>489</v>
      </c>
      <c r="N368" s="84">
        <v>247335</v>
      </c>
      <c r="O368" s="84" t="s">
        <v>702</v>
      </c>
      <c r="P368" s="84">
        <v>325033</v>
      </c>
      <c r="Q368" s="38" t="s">
        <v>595</v>
      </c>
      <c r="R368" s="38" t="s">
        <v>325</v>
      </c>
      <c r="S368" s="84" t="s">
        <v>744</v>
      </c>
      <c r="T368" s="84" t="s">
        <v>744</v>
      </c>
      <c r="U368" s="84" t="s">
        <v>258</v>
      </c>
      <c r="V368" s="84" t="s">
        <v>266</v>
      </c>
      <c r="W368" s="84">
        <v>541</v>
      </c>
      <c r="X368" s="38" t="s">
        <v>1015</v>
      </c>
      <c r="Y368" s="84">
        <v>353410449</v>
      </c>
      <c r="Z368" s="38" t="s">
        <v>1914</v>
      </c>
      <c r="AA368" s="108" t="s">
        <v>1915</v>
      </c>
      <c r="AB368" s="84">
        <v>42000</v>
      </c>
      <c r="AC368" s="108" t="s">
        <v>999</v>
      </c>
      <c r="AD368" s="84">
        <v>24</v>
      </c>
      <c r="AE368" s="84" t="s">
        <v>990</v>
      </c>
      <c r="AF368" s="84" t="s">
        <v>1165</v>
      </c>
      <c r="AG368" s="108" t="s">
        <v>1916</v>
      </c>
      <c r="AH368" s="84" t="s">
        <v>1139</v>
      </c>
      <c r="AI368" s="108" t="s">
        <v>1912</v>
      </c>
      <c r="AJ368" s="84">
        <v>2240</v>
      </c>
      <c r="AK368" s="84">
        <v>2240</v>
      </c>
      <c r="AL368" s="108" t="s">
        <v>1824</v>
      </c>
      <c r="AM368" s="84">
        <v>32846.68</v>
      </c>
      <c r="AN368" s="112">
        <v>11953.32</v>
      </c>
      <c r="AO368" s="112">
        <v>44800</v>
      </c>
      <c r="AP368" s="112">
        <v>9153.32</v>
      </c>
      <c r="AQ368" s="112">
        <v>522.67999999999995</v>
      </c>
      <c r="AR368" s="112">
        <v>9676</v>
      </c>
      <c r="AS368" s="112">
        <v>0</v>
      </c>
      <c r="AT368" s="112">
        <v>0</v>
      </c>
      <c r="AU368" s="112">
        <v>0</v>
      </c>
      <c r="AV368" s="84">
        <v>20</v>
      </c>
      <c r="AW368" s="84">
        <v>0</v>
      </c>
      <c r="AX368" s="84" t="s">
        <v>1026</v>
      </c>
      <c r="AY368" s="108"/>
      <c r="AZ368" s="84"/>
      <c r="BA368" s="84"/>
      <c r="BB368" s="84" t="s">
        <v>2334</v>
      </c>
      <c r="BC368" s="84"/>
      <c r="BD368" s="108"/>
      <c r="BE368" s="84">
        <v>0</v>
      </c>
      <c r="BF368" s="38" t="s">
        <v>744</v>
      </c>
      <c r="BG368" s="84" t="s">
        <v>2657</v>
      </c>
      <c r="BH368" s="114" t="s">
        <v>2893</v>
      </c>
      <c r="BI368" s="38" t="s">
        <v>111</v>
      </c>
      <c r="BJ368" s="85">
        <v>45868</v>
      </c>
      <c r="BK368" s="84"/>
      <c r="BL368" s="38"/>
      <c r="BM368" s="115" t="s">
        <v>119</v>
      </c>
      <c r="BN368" s="116" t="s">
        <v>200</v>
      </c>
      <c r="BO368" s="84" t="s">
        <v>243</v>
      </c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133422</v>
      </c>
      <c r="J369" s="38" t="s">
        <v>581</v>
      </c>
      <c r="K369" s="84">
        <v>133422</v>
      </c>
      <c r="L369" s="84" t="s">
        <v>488</v>
      </c>
      <c r="M369" s="38" t="s">
        <v>489</v>
      </c>
      <c r="N369" s="84">
        <v>253598</v>
      </c>
      <c r="O369" s="84" t="s">
        <v>582</v>
      </c>
      <c r="P369" s="84">
        <v>345620</v>
      </c>
      <c r="Q369" s="38" t="s">
        <v>597</v>
      </c>
      <c r="R369" s="38" t="s">
        <v>344</v>
      </c>
      <c r="S369" s="84" t="s">
        <v>745</v>
      </c>
      <c r="T369" s="84" t="s">
        <v>745</v>
      </c>
      <c r="U369" s="84" t="s">
        <v>275</v>
      </c>
      <c r="V369" s="84" t="s">
        <v>266</v>
      </c>
      <c r="W369" s="84">
        <v>541</v>
      </c>
      <c r="X369" s="38" t="s">
        <v>1015</v>
      </c>
      <c r="Y369" s="84">
        <v>353412853</v>
      </c>
      <c r="Z369" s="38" t="s">
        <v>1917</v>
      </c>
      <c r="AA369" s="108" t="s">
        <v>1918</v>
      </c>
      <c r="AB369" s="84">
        <v>30000</v>
      </c>
      <c r="AC369" s="108" t="s">
        <v>1010</v>
      </c>
      <c r="AD369" s="84">
        <v>18</v>
      </c>
      <c r="AE369" s="84" t="s">
        <v>1099</v>
      </c>
      <c r="AF369" s="84" t="s">
        <v>1019</v>
      </c>
      <c r="AG369" s="108" t="s">
        <v>1654</v>
      </c>
      <c r="AH369" s="84" t="s">
        <v>993</v>
      </c>
      <c r="AI369" s="108" t="s">
        <v>1229</v>
      </c>
      <c r="AJ369" s="84">
        <v>2020</v>
      </c>
      <c r="AK369" s="84">
        <v>2020</v>
      </c>
      <c r="AL369" s="108" t="s">
        <v>1407</v>
      </c>
      <c r="AM369" s="84">
        <v>5399.41</v>
      </c>
      <c r="AN369" s="112">
        <v>2680.59</v>
      </c>
      <c r="AO369" s="112">
        <v>8080</v>
      </c>
      <c r="AP369" s="112">
        <v>24600.59</v>
      </c>
      <c r="AQ369" s="112">
        <v>4039.41</v>
      </c>
      <c r="AR369" s="112">
        <v>28640</v>
      </c>
      <c r="AS369" s="112">
        <v>24600.59</v>
      </c>
      <c r="AT369" s="112">
        <v>4039.41</v>
      </c>
      <c r="AU369" s="112">
        <v>28640</v>
      </c>
      <c r="AV369" s="84">
        <v>20</v>
      </c>
      <c r="AW369" s="84">
        <v>477</v>
      </c>
      <c r="AX369" s="84" t="s">
        <v>995</v>
      </c>
      <c r="AY369" s="108"/>
      <c r="AZ369" s="84"/>
      <c r="BA369" s="84"/>
      <c r="BB369" s="84" t="s">
        <v>2334</v>
      </c>
      <c r="BC369" s="84"/>
      <c r="BD369" s="108"/>
      <c r="BE369" s="84">
        <v>0</v>
      </c>
      <c r="BF369" s="38" t="s">
        <v>745</v>
      </c>
      <c r="BG369" s="84" t="s">
        <v>2658</v>
      </c>
      <c r="BH369" s="114" t="s">
        <v>2892</v>
      </c>
      <c r="BI369" s="38" t="s">
        <v>112</v>
      </c>
      <c r="BJ369" s="85">
        <v>45866</v>
      </c>
      <c r="BK369" s="84" t="s">
        <v>124</v>
      </c>
      <c r="BL369" s="38"/>
      <c r="BM369" s="115"/>
      <c r="BN369" s="116" t="s">
        <v>112</v>
      </c>
      <c r="BO369" s="84" t="s">
        <v>244</v>
      </c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132839</v>
      </c>
      <c r="J370" s="38" t="s">
        <v>249</v>
      </c>
      <c r="K370" s="84">
        <v>132839</v>
      </c>
      <c r="L370" s="84" t="s">
        <v>488</v>
      </c>
      <c r="M370" s="38" t="s">
        <v>489</v>
      </c>
      <c r="N370" s="84">
        <v>229544</v>
      </c>
      <c r="O370" s="84" t="s">
        <v>511</v>
      </c>
      <c r="P370" s="84">
        <v>302279</v>
      </c>
      <c r="Q370" s="38" t="s">
        <v>512</v>
      </c>
      <c r="R370" s="38" t="s">
        <v>325</v>
      </c>
      <c r="S370" s="84" t="s">
        <v>746</v>
      </c>
      <c r="T370" s="84" t="s">
        <v>746</v>
      </c>
      <c r="U370" s="84" t="s">
        <v>332</v>
      </c>
      <c r="V370" s="84" t="s">
        <v>266</v>
      </c>
      <c r="W370" s="84">
        <v>541</v>
      </c>
      <c r="X370" s="38" t="s">
        <v>1015</v>
      </c>
      <c r="Y370" s="84">
        <v>353419585</v>
      </c>
      <c r="Z370" s="38" t="s">
        <v>1919</v>
      </c>
      <c r="AA370" s="108" t="s">
        <v>1915</v>
      </c>
      <c r="AB370" s="84">
        <v>52000</v>
      </c>
      <c r="AC370" s="108" t="s">
        <v>1010</v>
      </c>
      <c r="AD370" s="84">
        <v>24</v>
      </c>
      <c r="AE370" s="84" t="s">
        <v>1124</v>
      </c>
      <c r="AF370" s="84" t="s">
        <v>1401</v>
      </c>
      <c r="AG370" s="108" t="s">
        <v>1090</v>
      </c>
      <c r="AH370" s="84" t="s">
        <v>1013</v>
      </c>
      <c r="AI370" s="108" t="s">
        <v>1229</v>
      </c>
      <c r="AJ370" s="84">
        <v>2780</v>
      </c>
      <c r="AK370" s="84">
        <v>2780</v>
      </c>
      <c r="AL370" s="108" t="s">
        <v>1920</v>
      </c>
      <c r="AM370" s="84">
        <v>31130.28</v>
      </c>
      <c r="AN370" s="112">
        <v>13349.72</v>
      </c>
      <c r="AO370" s="112">
        <v>44480</v>
      </c>
      <c r="AP370" s="112">
        <v>20869.72</v>
      </c>
      <c r="AQ370" s="112">
        <v>2046.28</v>
      </c>
      <c r="AR370" s="112">
        <v>22916</v>
      </c>
      <c r="AS370" s="112">
        <v>9704.31</v>
      </c>
      <c r="AT370" s="112">
        <v>1415.69</v>
      </c>
      <c r="AU370" s="112">
        <v>11120</v>
      </c>
      <c r="AV370" s="84">
        <v>20</v>
      </c>
      <c r="AW370" s="84">
        <v>106</v>
      </c>
      <c r="AX370" s="84" t="s">
        <v>1163</v>
      </c>
      <c r="AY370" s="108"/>
      <c r="AZ370" s="84"/>
      <c r="BA370" s="84"/>
      <c r="BB370" s="84" t="s">
        <v>2334</v>
      </c>
      <c r="BC370" s="84"/>
      <c r="BD370" s="108"/>
      <c r="BE370" s="84">
        <v>0</v>
      </c>
      <c r="BF370" s="38" t="s">
        <v>746</v>
      </c>
      <c r="BG370" s="84" t="s">
        <v>2659</v>
      </c>
      <c r="BH370" s="114" t="s">
        <v>2892</v>
      </c>
      <c r="BI370" s="38" t="s">
        <v>112</v>
      </c>
      <c r="BJ370" s="85">
        <v>45867</v>
      </c>
      <c r="BK370" s="84" t="s">
        <v>126</v>
      </c>
      <c r="BL370" s="38"/>
      <c r="BM370" s="115"/>
      <c r="BN370" s="116" t="s">
        <v>112</v>
      </c>
      <c r="BO370" s="84" t="s">
        <v>244</v>
      </c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133273</v>
      </c>
      <c r="J371" s="38" t="s">
        <v>497</v>
      </c>
      <c r="K371" s="84">
        <v>133273</v>
      </c>
      <c r="L371" s="84" t="s">
        <v>488</v>
      </c>
      <c r="M371" s="38" t="s">
        <v>489</v>
      </c>
      <c r="N371" s="84">
        <v>303760</v>
      </c>
      <c r="O371" s="84" t="s">
        <v>649</v>
      </c>
      <c r="P371" s="84">
        <v>415414</v>
      </c>
      <c r="Q371" s="38" t="s">
        <v>650</v>
      </c>
      <c r="R371" s="38" t="s">
        <v>325</v>
      </c>
      <c r="S371" s="84" t="s">
        <v>747</v>
      </c>
      <c r="T371" s="84" t="s">
        <v>747</v>
      </c>
      <c r="U371" s="84" t="s">
        <v>332</v>
      </c>
      <c r="V371" s="84" t="s">
        <v>266</v>
      </c>
      <c r="W371" s="84">
        <v>0</v>
      </c>
      <c r="X371" s="38" t="s">
        <v>1015</v>
      </c>
      <c r="Y371" s="84">
        <v>353440877</v>
      </c>
      <c r="Z371" s="38" t="s">
        <v>1921</v>
      </c>
      <c r="AA371" s="108" t="s">
        <v>1227</v>
      </c>
      <c r="AB371" s="84">
        <v>52000</v>
      </c>
      <c r="AC371" s="108" t="s">
        <v>1136</v>
      </c>
      <c r="AD371" s="84">
        <v>24</v>
      </c>
      <c r="AE371" s="84" t="s">
        <v>1120</v>
      </c>
      <c r="AF371" s="84" t="s">
        <v>1089</v>
      </c>
      <c r="AG371" s="108" t="s">
        <v>1737</v>
      </c>
      <c r="AH371" s="84" t="s">
        <v>1091</v>
      </c>
      <c r="AI371" s="108" t="s">
        <v>1025</v>
      </c>
      <c r="AJ371" s="84">
        <v>2780</v>
      </c>
      <c r="AK371" s="84">
        <v>2780</v>
      </c>
      <c r="AL371" s="108" t="s">
        <v>1285</v>
      </c>
      <c r="AM371" s="84">
        <v>8750.91</v>
      </c>
      <c r="AN371" s="112">
        <v>5434.63</v>
      </c>
      <c r="AO371" s="112">
        <v>14185.54</v>
      </c>
      <c r="AP371" s="112">
        <v>43249.09</v>
      </c>
      <c r="AQ371" s="112">
        <v>9426.3700000000008</v>
      </c>
      <c r="AR371" s="112">
        <v>52675.46</v>
      </c>
      <c r="AS371" s="112">
        <v>32537.03</v>
      </c>
      <c r="AT371" s="112">
        <v>8877.43</v>
      </c>
      <c r="AU371" s="112">
        <v>41414.46</v>
      </c>
      <c r="AV371" s="84">
        <v>20</v>
      </c>
      <c r="AW371" s="84">
        <v>444</v>
      </c>
      <c r="AX371" s="84" t="s">
        <v>995</v>
      </c>
      <c r="AY371" s="108"/>
      <c r="AZ371" s="84"/>
      <c r="BA371" s="84"/>
      <c r="BB371" s="84" t="s">
        <v>2334</v>
      </c>
      <c r="BC371" s="84"/>
      <c r="BD371" s="108"/>
      <c r="BE371" s="84">
        <v>0</v>
      </c>
      <c r="BF371" s="38" t="s">
        <v>747</v>
      </c>
      <c r="BG371" s="84" t="s">
        <v>2660</v>
      </c>
      <c r="BH371" s="114" t="s">
        <v>2892</v>
      </c>
      <c r="BI371" s="38" t="s">
        <v>112</v>
      </c>
      <c r="BJ371" s="85">
        <v>45867</v>
      </c>
      <c r="BK371" s="84" t="s">
        <v>123</v>
      </c>
      <c r="BL371" s="38"/>
      <c r="BM371" s="115"/>
      <c r="BN371" s="116" t="s">
        <v>112</v>
      </c>
      <c r="BO371" s="84" t="s">
        <v>244</v>
      </c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133428</v>
      </c>
      <c r="J372" s="38" t="s">
        <v>642</v>
      </c>
      <c r="K372" s="84">
        <v>133428</v>
      </c>
      <c r="L372" s="84" t="s">
        <v>488</v>
      </c>
      <c r="M372" s="38" t="s">
        <v>489</v>
      </c>
      <c r="N372" s="84">
        <v>225234</v>
      </c>
      <c r="O372" s="84" t="s">
        <v>643</v>
      </c>
      <c r="P372" s="84">
        <v>296839</v>
      </c>
      <c r="Q372" s="38" t="s">
        <v>738</v>
      </c>
      <c r="R372" s="38" t="s">
        <v>325</v>
      </c>
      <c r="S372" s="84" t="s">
        <v>748</v>
      </c>
      <c r="T372" s="84" t="s">
        <v>748</v>
      </c>
      <c r="U372" s="84" t="s">
        <v>258</v>
      </c>
      <c r="V372" s="84" t="s">
        <v>266</v>
      </c>
      <c r="W372" s="84">
        <v>541</v>
      </c>
      <c r="X372" s="38" t="s">
        <v>1015</v>
      </c>
      <c r="Y372" s="84">
        <v>353503330</v>
      </c>
      <c r="Z372" s="38" t="s">
        <v>1922</v>
      </c>
      <c r="AA372" s="108" t="s">
        <v>1227</v>
      </c>
      <c r="AB372" s="84">
        <v>32000</v>
      </c>
      <c r="AC372" s="108" t="s">
        <v>999</v>
      </c>
      <c r="AD372" s="84">
        <v>24</v>
      </c>
      <c r="AE372" s="84" t="s">
        <v>990</v>
      </c>
      <c r="AF372" s="84" t="s">
        <v>1165</v>
      </c>
      <c r="AG372" s="108" t="s">
        <v>1231</v>
      </c>
      <c r="AH372" s="84" t="s">
        <v>1139</v>
      </c>
      <c r="AI372" s="108" t="s">
        <v>1912</v>
      </c>
      <c r="AJ372" s="84">
        <v>1710</v>
      </c>
      <c r="AK372" s="84">
        <v>1710</v>
      </c>
      <c r="AL372" s="108" t="s">
        <v>1923</v>
      </c>
      <c r="AM372" s="84">
        <v>13868.41</v>
      </c>
      <c r="AN372" s="112">
        <v>6651.59</v>
      </c>
      <c r="AO372" s="112">
        <v>20520</v>
      </c>
      <c r="AP372" s="112">
        <v>18131.59</v>
      </c>
      <c r="AQ372" s="112">
        <v>2514.41</v>
      </c>
      <c r="AR372" s="112">
        <v>20646</v>
      </c>
      <c r="AS372" s="112">
        <v>11530.27</v>
      </c>
      <c r="AT372" s="112">
        <v>2149.73</v>
      </c>
      <c r="AU372" s="112">
        <v>13680</v>
      </c>
      <c r="AV372" s="84">
        <v>20</v>
      </c>
      <c r="AW372" s="84">
        <v>259</v>
      </c>
      <c r="AX372" s="84" t="s">
        <v>995</v>
      </c>
      <c r="AY372" s="108"/>
      <c r="AZ372" s="84"/>
      <c r="BA372" s="84"/>
      <c r="BB372" s="84" t="s">
        <v>2334</v>
      </c>
      <c r="BC372" s="84"/>
      <c r="BD372" s="108"/>
      <c r="BE372" s="84">
        <v>0</v>
      </c>
      <c r="BF372" s="38" t="s">
        <v>748</v>
      </c>
      <c r="BG372" s="84" t="s">
        <v>2661</v>
      </c>
      <c r="BH372" s="114" t="s">
        <v>2892</v>
      </c>
      <c r="BI372" s="38" t="s">
        <v>112</v>
      </c>
      <c r="BJ372" s="85">
        <v>45866</v>
      </c>
      <c r="BK372" s="84" t="s">
        <v>125</v>
      </c>
      <c r="BL372" s="38"/>
      <c r="BM372" s="115"/>
      <c r="BN372" s="116" t="s">
        <v>112</v>
      </c>
      <c r="BO372" s="84" t="s">
        <v>244</v>
      </c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136349</v>
      </c>
      <c r="J373" s="38" t="s">
        <v>682</v>
      </c>
      <c r="K373" s="84">
        <v>136349</v>
      </c>
      <c r="L373" s="84" t="s">
        <v>488</v>
      </c>
      <c r="M373" s="38" t="s">
        <v>489</v>
      </c>
      <c r="N373" s="84">
        <v>232212</v>
      </c>
      <c r="O373" s="84" t="s">
        <v>518</v>
      </c>
      <c r="P373" s="84">
        <v>397569</v>
      </c>
      <c r="Q373" s="38" t="s">
        <v>519</v>
      </c>
      <c r="R373" s="38" t="s">
        <v>325</v>
      </c>
      <c r="S373" s="84" t="s">
        <v>749</v>
      </c>
      <c r="T373" s="84" t="s">
        <v>749</v>
      </c>
      <c r="U373" s="84" t="s">
        <v>332</v>
      </c>
      <c r="V373" s="84" t="s">
        <v>266</v>
      </c>
      <c r="W373" s="84">
        <v>541</v>
      </c>
      <c r="X373" s="38" t="s">
        <v>1015</v>
      </c>
      <c r="Y373" s="84">
        <v>353512044</v>
      </c>
      <c r="Z373" s="38" t="s">
        <v>1924</v>
      </c>
      <c r="AA373" s="108" t="s">
        <v>1227</v>
      </c>
      <c r="AB373" s="84">
        <v>42000</v>
      </c>
      <c r="AC373" s="108" t="s">
        <v>1010</v>
      </c>
      <c r="AD373" s="84">
        <v>24</v>
      </c>
      <c r="AE373" s="84" t="s">
        <v>990</v>
      </c>
      <c r="AF373" s="84" t="s">
        <v>1165</v>
      </c>
      <c r="AG373" s="108" t="s">
        <v>1231</v>
      </c>
      <c r="AH373" s="84" t="s">
        <v>1139</v>
      </c>
      <c r="AI373" s="108" t="s">
        <v>1229</v>
      </c>
      <c r="AJ373" s="84">
        <v>2240</v>
      </c>
      <c r="AK373" s="84">
        <v>2240</v>
      </c>
      <c r="AL373" s="108" t="s">
        <v>1187</v>
      </c>
      <c r="AM373" s="84">
        <v>33232.17</v>
      </c>
      <c r="AN373" s="112">
        <v>11567.83</v>
      </c>
      <c r="AO373" s="112">
        <v>44800</v>
      </c>
      <c r="AP373" s="112">
        <v>8767.83</v>
      </c>
      <c r="AQ373" s="112">
        <v>488.17</v>
      </c>
      <c r="AR373" s="112">
        <v>9256</v>
      </c>
      <c r="AS373" s="112">
        <v>0</v>
      </c>
      <c r="AT373" s="112">
        <v>0</v>
      </c>
      <c r="AU373" s="112">
        <v>0</v>
      </c>
      <c r="AV373" s="84">
        <v>20</v>
      </c>
      <c r="AW373" s="84">
        <v>0</v>
      </c>
      <c r="AX373" s="84" t="s">
        <v>1026</v>
      </c>
      <c r="AY373" s="108"/>
      <c r="AZ373" s="84"/>
      <c r="BA373" s="84"/>
      <c r="BB373" s="84" t="s">
        <v>2334</v>
      </c>
      <c r="BC373" s="84"/>
      <c r="BD373" s="108"/>
      <c r="BE373" s="84">
        <v>0</v>
      </c>
      <c r="BF373" s="38" t="s">
        <v>749</v>
      </c>
      <c r="BG373" s="84" t="s">
        <v>2662</v>
      </c>
      <c r="BH373" s="114" t="s">
        <v>2892</v>
      </c>
      <c r="BI373" s="38" t="s">
        <v>110</v>
      </c>
      <c r="BJ373" s="85">
        <v>45867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133428</v>
      </c>
      <c r="J374" s="38" t="s">
        <v>642</v>
      </c>
      <c r="K374" s="84">
        <v>133428</v>
      </c>
      <c r="L374" s="84" t="s">
        <v>488</v>
      </c>
      <c r="M374" s="38" t="s">
        <v>489</v>
      </c>
      <c r="N374" s="84">
        <v>258585</v>
      </c>
      <c r="O374" s="84" t="s">
        <v>697</v>
      </c>
      <c r="P374" s="84">
        <v>339537</v>
      </c>
      <c r="Q374" s="38" t="s">
        <v>698</v>
      </c>
      <c r="R374" s="38" t="s">
        <v>325</v>
      </c>
      <c r="S374" s="84" t="s">
        <v>750</v>
      </c>
      <c r="T374" s="84" t="s">
        <v>750</v>
      </c>
      <c r="U374" s="84" t="s">
        <v>258</v>
      </c>
      <c r="V374" s="84" t="s">
        <v>266</v>
      </c>
      <c r="W374" s="84">
        <v>541</v>
      </c>
      <c r="X374" s="38" t="s">
        <v>1015</v>
      </c>
      <c r="Y374" s="84">
        <v>353517226</v>
      </c>
      <c r="Z374" s="38" t="s">
        <v>1925</v>
      </c>
      <c r="AA374" s="108" t="s">
        <v>1227</v>
      </c>
      <c r="AB374" s="84">
        <v>32000</v>
      </c>
      <c r="AC374" s="108" t="s">
        <v>999</v>
      </c>
      <c r="AD374" s="84">
        <v>24</v>
      </c>
      <c r="AE374" s="84" t="s">
        <v>990</v>
      </c>
      <c r="AF374" s="84" t="s">
        <v>1165</v>
      </c>
      <c r="AG374" s="108" t="s">
        <v>1231</v>
      </c>
      <c r="AH374" s="84" t="s">
        <v>1139</v>
      </c>
      <c r="AI374" s="108" t="s">
        <v>1912</v>
      </c>
      <c r="AJ374" s="84">
        <v>1710</v>
      </c>
      <c r="AK374" s="84">
        <v>1710</v>
      </c>
      <c r="AL374" s="108" t="s">
        <v>1277</v>
      </c>
      <c r="AM374" s="84">
        <v>17960.36</v>
      </c>
      <c r="AN374" s="112">
        <v>7689.64</v>
      </c>
      <c r="AO374" s="112">
        <v>25650</v>
      </c>
      <c r="AP374" s="112">
        <v>14039.64</v>
      </c>
      <c r="AQ374" s="112">
        <v>1476.36</v>
      </c>
      <c r="AR374" s="112">
        <v>15516</v>
      </c>
      <c r="AS374" s="112">
        <v>7438.32</v>
      </c>
      <c r="AT374" s="112">
        <v>1111.68</v>
      </c>
      <c r="AU374" s="112">
        <v>8550</v>
      </c>
      <c r="AV374" s="84">
        <v>20</v>
      </c>
      <c r="AW374" s="84">
        <v>140</v>
      </c>
      <c r="AX374" s="84" t="s">
        <v>1467</v>
      </c>
      <c r="AY374" s="108"/>
      <c r="AZ374" s="84"/>
      <c r="BA374" s="84"/>
      <c r="BB374" s="84" t="s">
        <v>2334</v>
      </c>
      <c r="BC374" s="84"/>
      <c r="BD374" s="108"/>
      <c r="BE374" s="84">
        <v>0</v>
      </c>
      <c r="BF374" s="38" t="s">
        <v>750</v>
      </c>
      <c r="BG374" s="84" t="s">
        <v>2663</v>
      </c>
      <c r="BH374" s="114" t="s">
        <v>2892</v>
      </c>
      <c r="BI374" s="38" t="s">
        <v>112</v>
      </c>
      <c r="BJ374" s="85">
        <v>45866</v>
      </c>
      <c r="BK374" s="84" t="s">
        <v>125</v>
      </c>
      <c r="BL374" s="38"/>
      <c r="BM374" s="115"/>
      <c r="BN374" s="116" t="s">
        <v>112</v>
      </c>
      <c r="BO374" s="84" t="s">
        <v>244</v>
      </c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132839</v>
      </c>
      <c r="J375" s="38" t="s">
        <v>249</v>
      </c>
      <c r="K375" s="84">
        <v>132839</v>
      </c>
      <c r="L375" s="84" t="s">
        <v>488</v>
      </c>
      <c r="M375" s="38" t="s">
        <v>489</v>
      </c>
      <c r="N375" s="84">
        <v>235684</v>
      </c>
      <c r="O375" s="84" t="s">
        <v>559</v>
      </c>
      <c r="P375" s="84">
        <v>310088</v>
      </c>
      <c r="Q375" s="38" t="s">
        <v>560</v>
      </c>
      <c r="R375" s="38" t="s">
        <v>325</v>
      </c>
      <c r="S375" s="84" t="s">
        <v>751</v>
      </c>
      <c r="T375" s="84" t="s">
        <v>751</v>
      </c>
      <c r="U375" s="84" t="s">
        <v>332</v>
      </c>
      <c r="V375" s="84" t="s">
        <v>266</v>
      </c>
      <c r="W375" s="84">
        <v>541</v>
      </c>
      <c r="X375" s="38" t="s">
        <v>1015</v>
      </c>
      <c r="Y375" s="84">
        <v>353613002</v>
      </c>
      <c r="Z375" s="38" t="s">
        <v>1926</v>
      </c>
      <c r="AA375" s="108" t="s">
        <v>1927</v>
      </c>
      <c r="AB375" s="84">
        <v>32000</v>
      </c>
      <c r="AC375" s="108" t="s">
        <v>1010</v>
      </c>
      <c r="AD375" s="84">
        <v>24</v>
      </c>
      <c r="AE375" s="84" t="s">
        <v>1179</v>
      </c>
      <c r="AF375" s="84" t="s">
        <v>1165</v>
      </c>
      <c r="AG375" s="108" t="s">
        <v>1928</v>
      </c>
      <c r="AH375" s="84" t="s">
        <v>1139</v>
      </c>
      <c r="AI375" s="108" t="s">
        <v>1229</v>
      </c>
      <c r="AJ375" s="84">
        <v>1710</v>
      </c>
      <c r="AK375" s="84">
        <v>1710</v>
      </c>
      <c r="AL375" s="108" t="s">
        <v>1191</v>
      </c>
      <c r="AM375" s="84">
        <v>25821.72</v>
      </c>
      <c r="AN375" s="112">
        <v>8378.2800000000007</v>
      </c>
      <c r="AO375" s="112">
        <v>34200</v>
      </c>
      <c r="AP375" s="112">
        <v>6178.28</v>
      </c>
      <c r="AQ375" s="112">
        <v>326.72000000000003</v>
      </c>
      <c r="AR375" s="112">
        <v>6505</v>
      </c>
      <c r="AS375" s="112">
        <v>0</v>
      </c>
      <c r="AT375" s="112">
        <v>0</v>
      </c>
      <c r="AU375" s="112">
        <v>0</v>
      </c>
      <c r="AV375" s="84">
        <v>20</v>
      </c>
      <c r="AW375" s="84">
        <v>0</v>
      </c>
      <c r="AX375" s="84" t="s">
        <v>1026</v>
      </c>
      <c r="AY375" s="108"/>
      <c r="AZ375" s="84"/>
      <c r="BA375" s="84"/>
      <c r="BB375" s="84" t="s">
        <v>2334</v>
      </c>
      <c r="BC375" s="84"/>
      <c r="BD375" s="108"/>
      <c r="BE375" s="84">
        <v>0</v>
      </c>
      <c r="BF375" s="38" t="s">
        <v>751</v>
      </c>
      <c r="BG375" s="84" t="s">
        <v>2664</v>
      </c>
      <c r="BH375" s="114" t="s">
        <v>2892</v>
      </c>
      <c r="BI375" s="38" t="s">
        <v>111</v>
      </c>
      <c r="BJ375" s="85">
        <v>45863</v>
      </c>
      <c r="BK375" s="84"/>
      <c r="BL375" s="38"/>
      <c r="BM375" s="115" t="s">
        <v>120</v>
      </c>
      <c r="BN375" s="116" t="s">
        <v>201</v>
      </c>
      <c r="BO375" s="84" t="s">
        <v>244</v>
      </c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133273</v>
      </c>
      <c r="J376" s="38" t="s">
        <v>497</v>
      </c>
      <c r="K376" s="84">
        <v>133273</v>
      </c>
      <c r="L376" s="84" t="s">
        <v>488</v>
      </c>
      <c r="M376" s="38" t="s">
        <v>489</v>
      </c>
      <c r="N376" s="84">
        <v>303760</v>
      </c>
      <c r="O376" s="84" t="s">
        <v>649</v>
      </c>
      <c r="P376" s="84">
        <v>415414</v>
      </c>
      <c r="Q376" s="38" t="s">
        <v>650</v>
      </c>
      <c r="R376" s="38" t="s">
        <v>325</v>
      </c>
      <c r="S376" s="84" t="s">
        <v>752</v>
      </c>
      <c r="T376" s="84" t="s">
        <v>752</v>
      </c>
      <c r="U376" s="84" t="s">
        <v>332</v>
      </c>
      <c r="V376" s="84" t="s">
        <v>266</v>
      </c>
      <c r="W376" s="84">
        <v>0</v>
      </c>
      <c r="X376" s="38" t="s">
        <v>1015</v>
      </c>
      <c r="Y376" s="84">
        <v>353683359</v>
      </c>
      <c r="Z376" s="38" t="s">
        <v>1929</v>
      </c>
      <c r="AA376" s="108" t="s">
        <v>1930</v>
      </c>
      <c r="AB376" s="84">
        <v>52000</v>
      </c>
      <c r="AC376" s="108" t="s">
        <v>1136</v>
      </c>
      <c r="AD376" s="84">
        <v>24</v>
      </c>
      <c r="AE376" s="84" t="s">
        <v>1120</v>
      </c>
      <c r="AF376" s="84" t="s">
        <v>1089</v>
      </c>
      <c r="AG376" s="108" t="s">
        <v>1737</v>
      </c>
      <c r="AH376" s="84" t="s">
        <v>1091</v>
      </c>
      <c r="AI376" s="108" t="s">
        <v>1298</v>
      </c>
      <c r="AJ376" s="84">
        <v>2780</v>
      </c>
      <c r="AK376" s="84">
        <v>2780</v>
      </c>
      <c r="AL376" s="108" t="s">
        <v>1484</v>
      </c>
      <c r="AM376" s="84">
        <v>2848.32</v>
      </c>
      <c r="AN376" s="112">
        <v>2964.66</v>
      </c>
      <c r="AO376" s="112">
        <v>5812.98</v>
      </c>
      <c r="AP376" s="112">
        <v>49151.68</v>
      </c>
      <c r="AQ376" s="112">
        <v>12432.34</v>
      </c>
      <c r="AR376" s="112">
        <v>61584.02</v>
      </c>
      <c r="AS376" s="112">
        <v>35440.83</v>
      </c>
      <c r="AT376" s="112">
        <v>11566.19</v>
      </c>
      <c r="AU376" s="112">
        <v>47007.02</v>
      </c>
      <c r="AV376" s="84">
        <v>19</v>
      </c>
      <c r="AW376" s="84">
        <v>507</v>
      </c>
      <c r="AX376" s="84" t="s">
        <v>995</v>
      </c>
      <c r="AY376" s="108"/>
      <c r="AZ376" s="84"/>
      <c r="BA376" s="84"/>
      <c r="BB376" s="84" t="s">
        <v>2334</v>
      </c>
      <c r="BC376" s="84"/>
      <c r="BD376" s="108"/>
      <c r="BE376" s="84">
        <v>0</v>
      </c>
      <c r="BF376" s="38" t="s">
        <v>752</v>
      </c>
      <c r="BG376" s="84" t="s">
        <v>2665</v>
      </c>
      <c r="BH376" s="114" t="s">
        <v>2892</v>
      </c>
      <c r="BI376" s="38" t="s">
        <v>111</v>
      </c>
      <c r="BJ376" s="85">
        <v>45867</v>
      </c>
      <c r="BK376" s="84"/>
      <c r="BL376" s="38"/>
      <c r="BM376" s="115" t="s">
        <v>120</v>
      </c>
      <c r="BN376" s="116" t="s">
        <v>200</v>
      </c>
      <c r="BO376" s="84" t="s">
        <v>243</v>
      </c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133273</v>
      </c>
      <c r="J377" s="38" t="s">
        <v>497</v>
      </c>
      <c r="K377" s="84">
        <v>133273</v>
      </c>
      <c r="L377" s="84" t="s">
        <v>488</v>
      </c>
      <c r="M377" s="38" t="s">
        <v>489</v>
      </c>
      <c r="N377" s="84">
        <v>303760</v>
      </c>
      <c r="O377" s="84" t="s">
        <v>649</v>
      </c>
      <c r="P377" s="84">
        <v>415414</v>
      </c>
      <c r="Q377" s="38" t="s">
        <v>650</v>
      </c>
      <c r="R377" s="38" t="s">
        <v>325</v>
      </c>
      <c r="S377" s="84" t="s">
        <v>753</v>
      </c>
      <c r="T377" s="84" t="s">
        <v>753</v>
      </c>
      <c r="U377" s="84" t="s">
        <v>275</v>
      </c>
      <c r="V377" s="84" t="s">
        <v>266</v>
      </c>
      <c r="W377" s="84">
        <v>0</v>
      </c>
      <c r="X377" s="38" t="s">
        <v>1015</v>
      </c>
      <c r="Y377" s="84">
        <v>353683360</v>
      </c>
      <c r="Z377" s="38" t="s">
        <v>1931</v>
      </c>
      <c r="AA377" s="108" t="s">
        <v>1932</v>
      </c>
      <c r="AB377" s="84">
        <v>63000</v>
      </c>
      <c r="AC377" s="108" t="s">
        <v>1136</v>
      </c>
      <c r="AD377" s="84">
        <v>24</v>
      </c>
      <c r="AE377" s="84" t="s">
        <v>1120</v>
      </c>
      <c r="AF377" s="84" t="s">
        <v>1089</v>
      </c>
      <c r="AG377" s="108" t="s">
        <v>1737</v>
      </c>
      <c r="AH377" s="84" t="s">
        <v>1091</v>
      </c>
      <c r="AI377" s="108" t="s">
        <v>1298</v>
      </c>
      <c r="AJ377" s="84">
        <v>3360</v>
      </c>
      <c r="AK377" s="84">
        <v>3360</v>
      </c>
      <c r="AL377" s="108" t="s">
        <v>1428</v>
      </c>
      <c r="AM377" s="84">
        <v>3346.13</v>
      </c>
      <c r="AN377" s="112">
        <v>3622.42</v>
      </c>
      <c r="AO377" s="112">
        <v>6968.55</v>
      </c>
      <c r="AP377" s="112">
        <v>59653.87</v>
      </c>
      <c r="AQ377" s="112">
        <v>15224.58</v>
      </c>
      <c r="AR377" s="112">
        <v>74878.45</v>
      </c>
      <c r="AS377" s="112">
        <v>42730.85</v>
      </c>
      <c r="AT377" s="112">
        <v>14140.6</v>
      </c>
      <c r="AU377" s="112">
        <v>56871.45</v>
      </c>
      <c r="AV377" s="84">
        <v>19</v>
      </c>
      <c r="AW377" s="84">
        <v>507</v>
      </c>
      <c r="AX377" s="84" t="s">
        <v>995</v>
      </c>
      <c r="AY377" s="108"/>
      <c r="AZ377" s="84"/>
      <c r="BA377" s="84"/>
      <c r="BB377" s="84" t="s">
        <v>2334</v>
      </c>
      <c r="BC377" s="84"/>
      <c r="BD377" s="108"/>
      <c r="BE377" s="84">
        <v>0</v>
      </c>
      <c r="BF377" s="38" t="s">
        <v>753</v>
      </c>
      <c r="BG377" s="84" t="s">
        <v>2666</v>
      </c>
      <c r="BH377" s="114" t="s">
        <v>2892</v>
      </c>
      <c r="BI377" s="38" t="s">
        <v>112</v>
      </c>
      <c r="BJ377" s="85">
        <v>45867</v>
      </c>
      <c r="BK377" s="84" t="s">
        <v>128</v>
      </c>
      <c r="BL377" s="38"/>
      <c r="BM377" s="115"/>
      <c r="BN377" s="116" t="s">
        <v>112</v>
      </c>
      <c r="BO377" s="84" t="s">
        <v>244</v>
      </c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136991</v>
      </c>
      <c r="J378" s="38" t="s">
        <v>529</v>
      </c>
      <c r="K378" s="84">
        <v>136991</v>
      </c>
      <c r="L378" s="84" t="s">
        <v>488</v>
      </c>
      <c r="M378" s="38" t="s">
        <v>489</v>
      </c>
      <c r="N378" s="84">
        <v>231164</v>
      </c>
      <c r="O378" s="84" t="s">
        <v>530</v>
      </c>
      <c r="P378" s="84">
        <v>352934</v>
      </c>
      <c r="Q378" s="38" t="s">
        <v>601</v>
      </c>
      <c r="R378" s="38" t="s">
        <v>325</v>
      </c>
      <c r="S378" s="84" t="s">
        <v>754</v>
      </c>
      <c r="T378" s="84" t="s">
        <v>754</v>
      </c>
      <c r="U378" s="84" t="s">
        <v>332</v>
      </c>
      <c r="V378" s="84" t="s">
        <v>266</v>
      </c>
      <c r="W378" s="84">
        <v>0</v>
      </c>
      <c r="X378" s="38" t="s">
        <v>1015</v>
      </c>
      <c r="Y378" s="84">
        <v>353683364</v>
      </c>
      <c r="Z378" s="38" t="s">
        <v>1933</v>
      </c>
      <c r="AA378" s="108" t="s">
        <v>1259</v>
      </c>
      <c r="AB378" s="84">
        <v>73000</v>
      </c>
      <c r="AC378" s="108" t="s">
        <v>1566</v>
      </c>
      <c r="AD378" s="84">
        <v>24</v>
      </c>
      <c r="AE378" s="84" t="s">
        <v>1124</v>
      </c>
      <c r="AF378" s="84" t="s">
        <v>1019</v>
      </c>
      <c r="AG378" s="108" t="s">
        <v>1648</v>
      </c>
      <c r="AH378" s="84" t="s">
        <v>993</v>
      </c>
      <c r="AI378" s="108" t="s">
        <v>1268</v>
      </c>
      <c r="AJ378" s="84">
        <v>3900</v>
      </c>
      <c r="AK378" s="84">
        <v>3900</v>
      </c>
      <c r="AL378" s="108" t="s">
        <v>1934</v>
      </c>
      <c r="AM378" s="84">
        <v>1850</v>
      </c>
      <c r="AN378" s="112">
        <v>2050</v>
      </c>
      <c r="AO378" s="112">
        <v>3900</v>
      </c>
      <c r="AP378" s="112">
        <v>71150</v>
      </c>
      <c r="AQ378" s="112">
        <v>19292</v>
      </c>
      <c r="AR378" s="112">
        <v>90442</v>
      </c>
      <c r="AS378" s="112">
        <v>52175.45</v>
      </c>
      <c r="AT378" s="112">
        <v>18024.55</v>
      </c>
      <c r="AU378" s="112">
        <v>70200</v>
      </c>
      <c r="AV378" s="84">
        <v>19</v>
      </c>
      <c r="AW378" s="84">
        <v>527</v>
      </c>
      <c r="AX378" s="84" t="s">
        <v>995</v>
      </c>
      <c r="AY378" s="108"/>
      <c r="AZ378" s="84"/>
      <c r="BA378" s="84"/>
      <c r="BB378" s="84" t="s">
        <v>2334</v>
      </c>
      <c r="BC378" s="84"/>
      <c r="BD378" s="108"/>
      <c r="BE378" s="84">
        <v>0</v>
      </c>
      <c r="BF378" s="38" t="s">
        <v>754</v>
      </c>
      <c r="BG378" s="84" t="s">
        <v>2667</v>
      </c>
      <c r="BH378" s="114" t="s">
        <v>2892</v>
      </c>
      <c r="BI378" s="38" t="s">
        <v>112</v>
      </c>
      <c r="BJ378" s="85">
        <v>45866</v>
      </c>
      <c r="BK378" s="84" t="s">
        <v>125</v>
      </c>
      <c r="BL378" s="38"/>
      <c r="BM378" s="115"/>
      <c r="BN378" s="116" t="s">
        <v>112</v>
      </c>
      <c r="BO378" s="84" t="s">
        <v>244</v>
      </c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133428</v>
      </c>
      <c r="J379" s="38" t="s">
        <v>642</v>
      </c>
      <c r="K379" s="84">
        <v>133428</v>
      </c>
      <c r="L379" s="84" t="s">
        <v>488</v>
      </c>
      <c r="M379" s="38" t="s">
        <v>489</v>
      </c>
      <c r="N379" s="84">
        <v>225234</v>
      </c>
      <c r="O379" s="84" t="s">
        <v>643</v>
      </c>
      <c r="P379" s="84">
        <v>369368</v>
      </c>
      <c r="Q379" s="38" t="s">
        <v>672</v>
      </c>
      <c r="R379" s="38" t="s">
        <v>344</v>
      </c>
      <c r="S379" s="84" t="s">
        <v>673</v>
      </c>
      <c r="T379" s="84" t="s">
        <v>673</v>
      </c>
      <c r="U379" s="84" t="s">
        <v>258</v>
      </c>
      <c r="V379" s="84" t="s">
        <v>266</v>
      </c>
      <c r="W379" s="84">
        <v>541</v>
      </c>
      <c r="X379" s="38" t="s">
        <v>1015</v>
      </c>
      <c r="Y379" s="84">
        <v>353732886</v>
      </c>
      <c r="Z379" s="38" t="s">
        <v>1768</v>
      </c>
      <c r="AA379" s="108" t="s">
        <v>1932</v>
      </c>
      <c r="AB379" s="84">
        <v>30000</v>
      </c>
      <c r="AC379" s="108" t="s">
        <v>999</v>
      </c>
      <c r="AD379" s="84">
        <v>18</v>
      </c>
      <c r="AE379" s="84" t="s">
        <v>1099</v>
      </c>
      <c r="AF379" s="84" t="s">
        <v>991</v>
      </c>
      <c r="AG379" s="108" t="s">
        <v>1770</v>
      </c>
      <c r="AH379" s="84" t="s">
        <v>993</v>
      </c>
      <c r="AI379" s="108" t="s">
        <v>1268</v>
      </c>
      <c r="AJ379" s="84">
        <v>2020</v>
      </c>
      <c r="AK379" s="84">
        <v>2020</v>
      </c>
      <c r="AL379" s="108" t="s">
        <v>1494</v>
      </c>
      <c r="AM379" s="84">
        <v>18358.52</v>
      </c>
      <c r="AN379" s="112">
        <v>5881.48</v>
      </c>
      <c r="AO379" s="112">
        <v>24240</v>
      </c>
      <c r="AP379" s="112">
        <v>11641.48</v>
      </c>
      <c r="AQ379" s="112">
        <v>871.52</v>
      </c>
      <c r="AR379" s="112">
        <v>12513</v>
      </c>
      <c r="AS379" s="112">
        <v>11641.48</v>
      </c>
      <c r="AT379" s="112">
        <v>871.52</v>
      </c>
      <c r="AU379" s="112">
        <v>12513</v>
      </c>
      <c r="AV379" s="84">
        <v>19</v>
      </c>
      <c r="AW379" s="84">
        <v>259</v>
      </c>
      <c r="AX379" s="84" t="s">
        <v>995</v>
      </c>
      <c r="AY379" s="108"/>
      <c r="AZ379" s="84"/>
      <c r="BA379" s="84"/>
      <c r="BB379" s="84" t="s">
        <v>2334</v>
      </c>
      <c r="BC379" s="84"/>
      <c r="BD379" s="108"/>
      <c r="BE379" s="84">
        <v>0</v>
      </c>
      <c r="BF379" s="38" t="s">
        <v>673</v>
      </c>
      <c r="BG379" s="84" t="s">
        <v>2606</v>
      </c>
      <c r="BH379" s="114" t="s">
        <v>2892</v>
      </c>
      <c r="BI379" s="38" t="s">
        <v>112</v>
      </c>
      <c r="BJ379" s="85">
        <v>45866</v>
      </c>
      <c r="BK379" s="84" t="s">
        <v>125</v>
      </c>
      <c r="BL379" s="38"/>
      <c r="BM379" s="115"/>
      <c r="BN379" s="116" t="s">
        <v>112</v>
      </c>
      <c r="BO379" s="84" t="s">
        <v>244</v>
      </c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136349</v>
      </c>
      <c r="J380" s="38" t="s">
        <v>682</v>
      </c>
      <c r="K380" s="84">
        <v>136349</v>
      </c>
      <c r="L380" s="84" t="s">
        <v>488</v>
      </c>
      <c r="M380" s="38" t="s">
        <v>489</v>
      </c>
      <c r="N380" s="84">
        <v>232212</v>
      </c>
      <c r="O380" s="84" t="s">
        <v>518</v>
      </c>
      <c r="P380" s="84">
        <v>397569</v>
      </c>
      <c r="Q380" s="38" t="s">
        <v>519</v>
      </c>
      <c r="R380" s="38" t="s">
        <v>325</v>
      </c>
      <c r="S380" s="84" t="s">
        <v>755</v>
      </c>
      <c r="T380" s="84" t="s">
        <v>755</v>
      </c>
      <c r="U380" s="84" t="s">
        <v>332</v>
      </c>
      <c r="V380" s="84" t="s">
        <v>266</v>
      </c>
      <c r="W380" s="84">
        <v>541</v>
      </c>
      <c r="X380" s="38" t="s">
        <v>1265</v>
      </c>
      <c r="Y380" s="84">
        <v>353736388</v>
      </c>
      <c r="Z380" s="38" t="s">
        <v>1935</v>
      </c>
      <c r="AA380" s="108" t="s">
        <v>1932</v>
      </c>
      <c r="AB380" s="84">
        <v>52000</v>
      </c>
      <c r="AC380" s="108" t="s">
        <v>1010</v>
      </c>
      <c r="AD380" s="84">
        <v>24</v>
      </c>
      <c r="AE380" s="84" t="s">
        <v>1011</v>
      </c>
      <c r="AF380" s="84" t="s">
        <v>1089</v>
      </c>
      <c r="AG380" s="108" t="s">
        <v>1936</v>
      </c>
      <c r="AH380" s="84" t="s">
        <v>1091</v>
      </c>
      <c r="AI380" s="108" t="s">
        <v>1261</v>
      </c>
      <c r="AJ380" s="84">
        <v>2780</v>
      </c>
      <c r="AK380" s="84">
        <v>2780</v>
      </c>
      <c r="AL380" s="108" t="s">
        <v>1187</v>
      </c>
      <c r="AM380" s="84">
        <v>38221.699999999997</v>
      </c>
      <c r="AN380" s="112">
        <v>14598.3</v>
      </c>
      <c r="AO380" s="112">
        <v>52820</v>
      </c>
      <c r="AP380" s="112">
        <v>13778.3</v>
      </c>
      <c r="AQ380" s="112">
        <v>931.7</v>
      </c>
      <c r="AR380" s="112">
        <v>14710</v>
      </c>
      <c r="AS380" s="112">
        <v>0</v>
      </c>
      <c r="AT380" s="112">
        <v>0</v>
      </c>
      <c r="AU380" s="112">
        <v>0</v>
      </c>
      <c r="AV380" s="84">
        <v>19</v>
      </c>
      <c r="AW380" s="84">
        <v>0</v>
      </c>
      <c r="AX380" s="84" t="s">
        <v>1026</v>
      </c>
      <c r="AY380" s="108"/>
      <c r="AZ380" s="84"/>
      <c r="BA380" s="84"/>
      <c r="BB380" s="84" t="s">
        <v>2334</v>
      </c>
      <c r="BC380" s="84"/>
      <c r="BD380" s="108"/>
      <c r="BE380" s="84">
        <v>0</v>
      </c>
      <c r="BF380" s="38" t="s">
        <v>755</v>
      </c>
      <c r="BG380" s="84" t="s">
        <v>2668</v>
      </c>
      <c r="BH380" s="114" t="s">
        <v>2892</v>
      </c>
      <c r="BI380" s="38" t="s">
        <v>110</v>
      </c>
      <c r="BJ380" s="85">
        <v>45867</v>
      </c>
      <c r="BK380" s="84"/>
      <c r="BL380" s="38" t="s">
        <v>115</v>
      </c>
      <c r="BM380" s="115" t="s">
        <v>120</v>
      </c>
      <c r="BN380" s="116" t="s">
        <v>200</v>
      </c>
      <c r="BO380" s="84" t="s">
        <v>243</v>
      </c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133422</v>
      </c>
      <c r="J381" s="38" t="s">
        <v>581</v>
      </c>
      <c r="K381" s="84">
        <v>133422</v>
      </c>
      <c r="L381" s="84" t="s">
        <v>488</v>
      </c>
      <c r="M381" s="38" t="s">
        <v>489</v>
      </c>
      <c r="N381" s="84">
        <v>253598</v>
      </c>
      <c r="O381" s="84" t="s">
        <v>582</v>
      </c>
      <c r="P381" s="84">
        <v>345620</v>
      </c>
      <c r="Q381" s="38" t="s">
        <v>597</v>
      </c>
      <c r="R381" s="38" t="s">
        <v>325</v>
      </c>
      <c r="S381" s="84" t="s">
        <v>756</v>
      </c>
      <c r="T381" s="84" t="s">
        <v>756</v>
      </c>
      <c r="U381" s="84" t="s">
        <v>332</v>
      </c>
      <c r="V381" s="84" t="s">
        <v>259</v>
      </c>
      <c r="W381" s="84">
        <v>541</v>
      </c>
      <c r="X381" s="38" t="s">
        <v>1015</v>
      </c>
      <c r="Y381" s="84">
        <v>353763115</v>
      </c>
      <c r="Z381" s="38" t="s">
        <v>1937</v>
      </c>
      <c r="AA381" s="108" t="s">
        <v>1256</v>
      </c>
      <c r="AB381" s="84">
        <v>42000</v>
      </c>
      <c r="AC381" s="108" t="s">
        <v>1010</v>
      </c>
      <c r="AD381" s="84">
        <v>24</v>
      </c>
      <c r="AE381" s="84" t="s">
        <v>990</v>
      </c>
      <c r="AF381" s="84" t="s">
        <v>1165</v>
      </c>
      <c r="AG381" s="108" t="s">
        <v>1938</v>
      </c>
      <c r="AH381" s="84" t="s">
        <v>1139</v>
      </c>
      <c r="AI381" s="108" t="s">
        <v>1261</v>
      </c>
      <c r="AJ381" s="84">
        <v>2240</v>
      </c>
      <c r="AK381" s="84">
        <v>2240</v>
      </c>
      <c r="AL381" s="108" t="s">
        <v>1195</v>
      </c>
      <c r="AM381" s="84">
        <v>8206.99</v>
      </c>
      <c r="AN381" s="112">
        <v>5233.01</v>
      </c>
      <c r="AO381" s="112">
        <v>13440</v>
      </c>
      <c r="AP381" s="112">
        <v>33793.01</v>
      </c>
      <c r="AQ381" s="112">
        <v>7160.99</v>
      </c>
      <c r="AR381" s="112">
        <v>40954</v>
      </c>
      <c r="AS381" s="112">
        <v>22707.27</v>
      </c>
      <c r="AT381" s="112">
        <v>6412.73</v>
      </c>
      <c r="AU381" s="112">
        <v>29120</v>
      </c>
      <c r="AV381" s="84">
        <v>19</v>
      </c>
      <c r="AW381" s="84">
        <v>386</v>
      </c>
      <c r="AX381" s="84" t="s">
        <v>995</v>
      </c>
      <c r="AY381" s="108"/>
      <c r="AZ381" s="84"/>
      <c r="BA381" s="84"/>
      <c r="BB381" s="84" t="s">
        <v>2334</v>
      </c>
      <c r="BC381" s="84"/>
      <c r="BD381" s="108"/>
      <c r="BE381" s="84">
        <v>0</v>
      </c>
      <c r="BF381" s="38" t="s">
        <v>756</v>
      </c>
      <c r="BG381" s="84" t="s">
        <v>2669</v>
      </c>
      <c r="BH381" s="114" t="s">
        <v>2892</v>
      </c>
      <c r="BI381" s="38" t="s">
        <v>112</v>
      </c>
      <c r="BJ381" s="85">
        <v>45866</v>
      </c>
      <c r="BK381" s="84" t="s">
        <v>124</v>
      </c>
      <c r="BL381" s="38"/>
      <c r="BM381" s="115"/>
      <c r="BN381" s="116" t="s">
        <v>112</v>
      </c>
      <c r="BO381" s="84" t="s">
        <v>244</v>
      </c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133422</v>
      </c>
      <c r="J382" s="38" t="s">
        <v>581</v>
      </c>
      <c r="K382" s="84">
        <v>133422</v>
      </c>
      <c r="L382" s="84" t="s">
        <v>488</v>
      </c>
      <c r="M382" s="38" t="s">
        <v>489</v>
      </c>
      <c r="N382" s="84">
        <v>257868</v>
      </c>
      <c r="O382" s="84" t="s">
        <v>626</v>
      </c>
      <c r="P382" s="84">
        <v>338647</v>
      </c>
      <c r="Q382" s="38" t="s">
        <v>627</v>
      </c>
      <c r="R382" s="38" t="s">
        <v>325</v>
      </c>
      <c r="S382" s="84" t="s">
        <v>757</v>
      </c>
      <c r="T382" s="84" t="s">
        <v>757</v>
      </c>
      <c r="U382" s="84" t="s">
        <v>275</v>
      </c>
      <c r="V382" s="84" t="s">
        <v>266</v>
      </c>
      <c r="W382" s="84">
        <v>541</v>
      </c>
      <c r="X382" s="38" t="s">
        <v>1015</v>
      </c>
      <c r="Y382" s="84">
        <v>353764597</v>
      </c>
      <c r="Z382" s="38" t="s">
        <v>1939</v>
      </c>
      <c r="AA382" s="108" t="s">
        <v>1256</v>
      </c>
      <c r="AB382" s="84">
        <v>42000</v>
      </c>
      <c r="AC382" s="108" t="s">
        <v>1010</v>
      </c>
      <c r="AD382" s="84">
        <v>24</v>
      </c>
      <c r="AE382" s="84" t="s">
        <v>990</v>
      </c>
      <c r="AF382" s="84" t="s">
        <v>1165</v>
      </c>
      <c r="AG382" s="108" t="s">
        <v>1938</v>
      </c>
      <c r="AH382" s="84" t="s">
        <v>1139</v>
      </c>
      <c r="AI382" s="108" t="s">
        <v>1261</v>
      </c>
      <c r="AJ382" s="84">
        <v>2240</v>
      </c>
      <c r="AK382" s="84">
        <v>2240</v>
      </c>
      <c r="AL382" s="108" t="s">
        <v>1282</v>
      </c>
      <c r="AM382" s="84">
        <v>6810.57</v>
      </c>
      <c r="AN382" s="112">
        <v>4397.43</v>
      </c>
      <c r="AO382" s="112">
        <v>11208</v>
      </c>
      <c r="AP382" s="112">
        <v>35189.43</v>
      </c>
      <c r="AQ382" s="112">
        <v>7996.57</v>
      </c>
      <c r="AR382" s="112">
        <v>43186</v>
      </c>
      <c r="AS382" s="112">
        <v>24103.69</v>
      </c>
      <c r="AT382" s="112">
        <v>7248.31</v>
      </c>
      <c r="AU382" s="112">
        <v>31352</v>
      </c>
      <c r="AV382" s="84">
        <v>19</v>
      </c>
      <c r="AW382" s="84">
        <v>407</v>
      </c>
      <c r="AX382" s="84" t="s">
        <v>995</v>
      </c>
      <c r="AY382" s="108"/>
      <c r="AZ382" s="84"/>
      <c r="BA382" s="84"/>
      <c r="BB382" s="84" t="s">
        <v>2334</v>
      </c>
      <c r="BC382" s="84"/>
      <c r="BD382" s="108"/>
      <c r="BE382" s="84">
        <v>0</v>
      </c>
      <c r="BF382" s="38" t="s">
        <v>757</v>
      </c>
      <c r="BG382" s="84" t="s">
        <v>2670</v>
      </c>
      <c r="BH382" s="114" t="s">
        <v>2892</v>
      </c>
      <c r="BI382" s="38" t="s">
        <v>112</v>
      </c>
      <c r="BJ382" s="85">
        <v>45866</v>
      </c>
      <c r="BK382" s="84" t="s">
        <v>123</v>
      </c>
      <c r="BL382" s="38"/>
      <c r="BM382" s="115"/>
      <c r="BN382" s="116" t="s">
        <v>112</v>
      </c>
      <c r="BO382" s="84" t="s">
        <v>244</v>
      </c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133428</v>
      </c>
      <c r="J383" s="38" t="s">
        <v>642</v>
      </c>
      <c r="K383" s="84">
        <v>133428</v>
      </c>
      <c r="L383" s="84" t="s">
        <v>488</v>
      </c>
      <c r="M383" s="38" t="s">
        <v>489</v>
      </c>
      <c r="N383" s="84">
        <v>247335</v>
      </c>
      <c r="O383" s="84" t="s">
        <v>702</v>
      </c>
      <c r="P383" s="84">
        <v>484832</v>
      </c>
      <c r="Q383" s="38" t="s">
        <v>758</v>
      </c>
      <c r="R383" s="38" t="s">
        <v>325</v>
      </c>
      <c r="S383" s="84" t="s">
        <v>759</v>
      </c>
      <c r="T383" s="84" t="s">
        <v>759</v>
      </c>
      <c r="U383" s="84" t="s">
        <v>258</v>
      </c>
      <c r="V383" s="84" t="s">
        <v>266</v>
      </c>
      <c r="W383" s="84">
        <v>541</v>
      </c>
      <c r="X383" s="38" t="s">
        <v>1015</v>
      </c>
      <c r="Y383" s="84">
        <v>353775976</v>
      </c>
      <c r="Z383" s="38" t="s">
        <v>1940</v>
      </c>
      <c r="AA383" s="108" t="s">
        <v>1259</v>
      </c>
      <c r="AB383" s="84">
        <v>32000</v>
      </c>
      <c r="AC383" s="108" t="s">
        <v>999</v>
      </c>
      <c r="AD383" s="84">
        <v>24</v>
      </c>
      <c r="AE383" s="84" t="s">
        <v>990</v>
      </c>
      <c r="AF383" s="84" t="s">
        <v>1165</v>
      </c>
      <c r="AG383" s="108" t="s">
        <v>1941</v>
      </c>
      <c r="AH383" s="84" t="s">
        <v>1139</v>
      </c>
      <c r="AI383" s="108" t="s">
        <v>1268</v>
      </c>
      <c r="AJ383" s="84">
        <v>1710</v>
      </c>
      <c r="AK383" s="84">
        <v>1710</v>
      </c>
      <c r="AL383" s="108" t="s">
        <v>1942</v>
      </c>
      <c r="AM383" s="84">
        <v>17826.560000000001</v>
      </c>
      <c r="AN383" s="112">
        <v>7823.44</v>
      </c>
      <c r="AO383" s="112">
        <v>25650</v>
      </c>
      <c r="AP383" s="112">
        <v>14173.44</v>
      </c>
      <c r="AQ383" s="112">
        <v>1529.56</v>
      </c>
      <c r="AR383" s="112">
        <v>15703</v>
      </c>
      <c r="AS383" s="112">
        <v>5865.27</v>
      </c>
      <c r="AT383" s="112">
        <v>974.73</v>
      </c>
      <c r="AU383" s="112">
        <v>6840</v>
      </c>
      <c r="AV383" s="84">
        <v>19</v>
      </c>
      <c r="AW383" s="84">
        <v>112</v>
      </c>
      <c r="AX383" s="84" t="s">
        <v>1163</v>
      </c>
      <c r="AY383" s="108"/>
      <c r="AZ383" s="84"/>
      <c r="BA383" s="84"/>
      <c r="BB383" s="84" t="s">
        <v>2334</v>
      </c>
      <c r="BC383" s="84"/>
      <c r="BD383" s="108"/>
      <c r="BE383" s="84">
        <v>0</v>
      </c>
      <c r="BF383" s="38" t="s">
        <v>759</v>
      </c>
      <c r="BG383" s="84" t="s">
        <v>2671</v>
      </c>
      <c r="BH383" s="114" t="s">
        <v>2892</v>
      </c>
      <c r="BI383" s="38" t="s">
        <v>112</v>
      </c>
      <c r="BJ383" s="85">
        <v>45866</v>
      </c>
      <c r="BK383" s="84" t="s">
        <v>125</v>
      </c>
      <c r="BL383" s="38"/>
      <c r="BM383" s="115"/>
      <c r="BN383" s="116" t="s">
        <v>112</v>
      </c>
      <c r="BO383" s="84" t="s">
        <v>244</v>
      </c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136059</v>
      </c>
      <c r="J384" s="38" t="s">
        <v>514</v>
      </c>
      <c r="K384" s="84">
        <v>136059</v>
      </c>
      <c r="L384" s="84" t="s">
        <v>488</v>
      </c>
      <c r="M384" s="38" t="s">
        <v>489</v>
      </c>
      <c r="N384" s="84">
        <v>278434</v>
      </c>
      <c r="O384" s="84" t="s">
        <v>609</v>
      </c>
      <c r="P384" s="84">
        <v>365825</v>
      </c>
      <c r="Q384" s="38" t="s">
        <v>610</v>
      </c>
      <c r="R384" s="38" t="s">
        <v>325</v>
      </c>
      <c r="S384" s="84" t="s">
        <v>760</v>
      </c>
      <c r="T384" s="84" t="s">
        <v>760</v>
      </c>
      <c r="U384" s="84" t="s">
        <v>275</v>
      </c>
      <c r="V384" s="84" t="s">
        <v>266</v>
      </c>
      <c r="W384" s="84">
        <v>541</v>
      </c>
      <c r="X384" s="38" t="s">
        <v>1943</v>
      </c>
      <c r="Y384" s="84">
        <v>353806937</v>
      </c>
      <c r="Z384" s="38" t="s">
        <v>1944</v>
      </c>
      <c r="AA384" s="108" t="s">
        <v>1259</v>
      </c>
      <c r="AB384" s="84">
        <v>73000</v>
      </c>
      <c r="AC384" s="108" t="s">
        <v>1010</v>
      </c>
      <c r="AD384" s="84">
        <v>24</v>
      </c>
      <c r="AE384" s="84" t="s">
        <v>1179</v>
      </c>
      <c r="AF384" s="84" t="s">
        <v>991</v>
      </c>
      <c r="AG384" s="108" t="s">
        <v>1945</v>
      </c>
      <c r="AH384" s="84" t="s">
        <v>1013</v>
      </c>
      <c r="AI384" s="108" t="s">
        <v>1261</v>
      </c>
      <c r="AJ384" s="84">
        <v>3900</v>
      </c>
      <c r="AK384" s="84">
        <v>3900</v>
      </c>
      <c r="AL384" s="108" t="s">
        <v>1217</v>
      </c>
      <c r="AM384" s="84">
        <v>54029.9</v>
      </c>
      <c r="AN384" s="112">
        <v>20070.099999999999</v>
      </c>
      <c r="AO384" s="112">
        <v>74100</v>
      </c>
      <c r="AP384" s="112">
        <v>18970.099999999999</v>
      </c>
      <c r="AQ384" s="112">
        <v>1266.9000000000001</v>
      </c>
      <c r="AR384" s="112">
        <v>20237</v>
      </c>
      <c r="AS384" s="112">
        <v>0</v>
      </c>
      <c r="AT384" s="112">
        <v>0</v>
      </c>
      <c r="AU384" s="112">
        <v>0</v>
      </c>
      <c r="AV384" s="84">
        <v>19</v>
      </c>
      <c r="AW384" s="84">
        <v>0</v>
      </c>
      <c r="AX384" s="84" t="s">
        <v>1026</v>
      </c>
      <c r="AY384" s="108"/>
      <c r="AZ384" s="84"/>
      <c r="BA384" s="84"/>
      <c r="BB384" s="84" t="s">
        <v>2334</v>
      </c>
      <c r="BC384" s="84"/>
      <c r="BD384" s="108"/>
      <c r="BE384" s="84">
        <v>0</v>
      </c>
      <c r="BF384" s="38" t="s">
        <v>760</v>
      </c>
      <c r="BG384" s="84" t="s">
        <v>2672</v>
      </c>
      <c r="BH384" s="114" t="s">
        <v>2892</v>
      </c>
      <c r="BI384" s="38" t="s">
        <v>112</v>
      </c>
      <c r="BJ384" s="85">
        <v>45868</v>
      </c>
      <c r="BK384" s="84" t="s">
        <v>125</v>
      </c>
      <c r="BL384" s="38"/>
      <c r="BM384" s="115"/>
      <c r="BN384" s="116" t="s">
        <v>112</v>
      </c>
      <c r="BO384" s="84" t="s">
        <v>244</v>
      </c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134879</v>
      </c>
      <c r="J385" s="38" t="s">
        <v>555</v>
      </c>
      <c r="K385" s="84">
        <v>134879</v>
      </c>
      <c r="L385" s="84" t="s">
        <v>488</v>
      </c>
      <c r="M385" s="38" t="s">
        <v>489</v>
      </c>
      <c r="N385" s="84">
        <v>233783</v>
      </c>
      <c r="O385" s="84" t="s">
        <v>556</v>
      </c>
      <c r="P385" s="84">
        <v>331888</v>
      </c>
      <c r="Q385" s="38" t="s">
        <v>678</v>
      </c>
      <c r="R385" s="38" t="s">
        <v>325</v>
      </c>
      <c r="S385" s="84" t="s">
        <v>761</v>
      </c>
      <c r="T385" s="84" t="s">
        <v>761</v>
      </c>
      <c r="U385" s="84" t="s">
        <v>275</v>
      </c>
      <c r="V385" s="84" t="s">
        <v>266</v>
      </c>
      <c r="W385" s="84">
        <v>541</v>
      </c>
      <c r="X385" s="38" t="s">
        <v>1015</v>
      </c>
      <c r="Y385" s="84">
        <v>353832072</v>
      </c>
      <c r="Z385" s="38" t="s">
        <v>1946</v>
      </c>
      <c r="AA385" s="108" t="s">
        <v>1947</v>
      </c>
      <c r="AB385" s="84">
        <v>63000</v>
      </c>
      <c r="AC385" s="108" t="s">
        <v>1010</v>
      </c>
      <c r="AD385" s="84">
        <v>24</v>
      </c>
      <c r="AE385" s="84" t="s">
        <v>1120</v>
      </c>
      <c r="AF385" s="84" t="s">
        <v>1019</v>
      </c>
      <c r="AG385" s="108" t="s">
        <v>1783</v>
      </c>
      <c r="AH385" s="84" t="s">
        <v>993</v>
      </c>
      <c r="AI385" s="108" t="s">
        <v>1261</v>
      </c>
      <c r="AJ385" s="84">
        <v>3360</v>
      </c>
      <c r="AK385" s="84">
        <v>3360</v>
      </c>
      <c r="AL385" s="108" t="s">
        <v>1217</v>
      </c>
      <c r="AM385" s="84">
        <v>46558.79</v>
      </c>
      <c r="AN385" s="112">
        <v>17281.21</v>
      </c>
      <c r="AO385" s="112">
        <v>63840</v>
      </c>
      <c r="AP385" s="112">
        <v>16441.21</v>
      </c>
      <c r="AQ385" s="112">
        <v>1101.79</v>
      </c>
      <c r="AR385" s="112">
        <v>17543</v>
      </c>
      <c r="AS385" s="112">
        <v>0</v>
      </c>
      <c r="AT385" s="112">
        <v>0</v>
      </c>
      <c r="AU385" s="112">
        <v>0</v>
      </c>
      <c r="AV385" s="84">
        <v>19</v>
      </c>
      <c r="AW385" s="84">
        <v>0</v>
      </c>
      <c r="AX385" s="84" t="s">
        <v>1026</v>
      </c>
      <c r="AY385" s="108"/>
      <c r="AZ385" s="84"/>
      <c r="BA385" s="84"/>
      <c r="BB385" s="84" t="s">
        <v>2334</v>
      </c>
      <c r="BC385" s="84"/>
      <c r="BD385" s="108"/>
      <c r="BE385" s="84">
        <v>0</v>
      </c>
      <c r="BF385" s="38" t="s">
        <v>761</v>
      </c>
      <c r="BG385" s="84" t="s">
        <v>2673</v>
      </c>
      <c r="BH385" s="114" t="s">
        <v>2892</v>
      </c>
      <c r="BI385" s="38" t="s">
        <v>110</v>
      </c>
      <c r="BJ385" s="85">
        <v>45866</v>
      </c>
      <c r="BK385" s="84"/>
      <c r="BL385" s="38" t="s">
        <v>114</v>
      </c>
      <c r="BM385" s="115" t="s">
        <v>119</v>
      </c>
      <c r="BN385" s="116" t="s">
        <v>201</v>
      </c>
      <c r="BO385" s="84" t="s">
        <v>243</v>
      </c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136991</v>
      </c>
      <c r="J386" s="38" t="s">
        <v>529</v>
      </c>
      <c r="K386" s="84">
        <v>136991</v>
      </c>
      <c r="L386" s="84" t="s">
        <v>488</v>
      </c>
      <c r="M386" s="38" t="s">
        <v>489</v>
      </c>
      <c r="N386" s="84">
        <v>231164</v>
      </c>
      <c r="O386" s="84" t="s">
        <v>530</v>
      </c>
      <c r="P386" s="84">
        <v>352934</v>
      </c>
      <c r="Q386" s="38" t="s">
        <v>601</v>
      </c>
      <c r="R386" s="38" t="s">
        <v>325</v>
      </c>
      <c r="S386" s="84" t="s">
        <v>762</v>
      </c>
      <c r="T386" s="84" t="s">
        <v>762</v>
      </c>
      <c r="U386" s="84" t="s">
        <v>332</v>
      </c>
      <c r="V386" s="84" t="s">
        <v>266</v>
      </c>
      <c r="W386" s="84">
        <v>0</v>
      </c>
      <c r="X386" s="38" t="s">
        <v>1015</v>
      </c>
      <c r="Y386" s="84">
        <v>353944138</v>
      </c>
      <c r="Z386" s="38" t="s">
        <v>1948</v>
      </c>
      <c r="AA386" s="108" t="s">
        <v>1949</v>
      </c>
      <c r="AB386" s="84">
        <v>73000</v>
      </c>
      <c r="AC386" s="108" t="s">
        <v>1566</v>
      </c>
      <c r="AD386" s="84">
        <v>24</v>
      </c>
      <c r="AE386" s="84" t="s">
        <v>1124</v>
      </c>
      <c r="AF386" s="84" t="s">
        <v>1019</v>
      </c>
      <c r="AG386" s="108" t="s">
        <v>1648</v>
      </c>
      <c r="AH386" s="84" t="s">
        <v>993</v>
      </c>
      <c r="AI386" s="108" t="s">
        <v>1276</v>
      </c>
      <c r="AJ386" s="84">
        <v>3900</v>
      </c>
      <c r="AK386" s="84">
        <v>3900</v>
      </c>
      <c r="AL386" s="108" t="s">
        <v>1657</v>
      </c>
      <c r="AM386" s="84">
        <v>4197.95</v>
      </c>
      <c r="AN386" s="112">
        <v>3602.05</v>
      </c>
      <c r="AO386" s="112">
        <v>7800</v>
      </c>
      <c r="AP386" s="112">
        <v>68802.05</v>
      </c>
      <c r="AQ386" s="112">
        <v>17573.95</v>
      </c>
      <c r="AR386" s="112">
        <v>86376</v>
      </c>
      <c r="AS386" s="112">
        <v>49976.74</v>
      </c>
      <c r="AT386" s="112">
        <v>16323.26</v>
      </c>
      <c r="AU386" s="112">
        <v>66300</v>
      </c>
      <c r="AV386" s="84">
        <v>19</v>
      </c>
      <c r="AW386" s="84">
        <v>499</v>
      </c>
      <c r="AX386" s="84" t="s">
        <v>995</v>
      </c>
      <c r="AY386" s="108"/>
      <c r="AZ386" s="84"/>
      <c r="BA386" s="84"/>
      <c r="BB386" s="84" t="s">
        <v>2334</v>
      </c>
      <c r="BC386" s="84"/>
      <c r="BD386" s="108"/>
      <c r="BE386" s="84">
        <v>0</v>
      </c>
      <c r="BF386" s="38" t="s">
        <v>762</v>
      </c>
      <c r="BG386" s="84" t="s">
        <v>2674</v>
      </c>
      <c r="BH386" s="114" t="s">
        <v>2892</v>
      </c>
      <c r="BI386" s="38" t="s">
        <v>112</v>
      </c>
      <c r="BJ386" s="85">
        <v>45866</v>
      </c>
      <c r="BK386" s="84" t="s">
        <v>128</v>
      </c>
      <c r="BL386" s="38"/>
      <c r="BM386" s="115"/>
      <c r="BN386" s="116" t="s">
        <v>112</v>
      </c>
      <c r="BO386" s="84" t="s">
        <v>244</v>
      </c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136059</v>
      </c>
      <c r="J387" s="38" t="s">
        <v>514</v>
      </c>
      <c r="K387" s="84">
        <v>136059</v>
      </c>
      <c r="L387" s="84" t="s">
        <v>488</v>
      </c>
      <c r="M387" s="38" t="s">
        <v>489</v>
      </c>
      <c r="N387" s="84">
        <v>278434</v>
      </c>
      <c r="O387" s="84" t="s">
        <v>609</v>
      </c>
      <c r="P387" s="84">
        <v>365772</v>
      </c>
      <c r="Q387" s="38" t="s">
        <v>614</v>
      </c>
      <c r="R387" s="38" t="s">
        <v>325</v>
      </c>
      <c r="S387" s="84" t="s">
        <v>763</v>
      </c>
      <c r="T387" s="84" t="s">
        <v>763</v>
      </c>
      <c r="U387" s="84" t="s">
        <v>275</v>
      </c>
      <c r="V387" s="84" t="s">
        <v>266</v>
      </c>
      <c r="W387" s="84">
        <v>0</v>
      </c>
      <c r="X387" s="38" t="s">
        <v>1015</v>
      </c>
      <c r="Y387" s="84">
        <v>353948193</v>
      </c>
      <c r="Z387" s="38" t="s">
        <v>1950</v>
      </c>
      <c r="AA387" s="108" t="s">
        <v>1949</v>
      </c>
      <c r="AB387" s="84">
        <v>42000</v>
      </c>
      <c r="AC387" s="108" t="s">
        <v>1010</v>
      </c>
      <c r="AD387" s="84">
        <v>24</v>
      </c>
      <c r="AE387" s="84" t="s">
        <v>990</v>
      </c>
      <c r="AF387" s="84" t="s">
        <v>1165</v>
      </c>
      <c r="AG387" s="108" t="s">
        <v>1498</v>
      </c>
      <c r="AH387" s="84" t="s">
        <v>1139</v>
      </c>
      <c r="AI387" s="108" t="s">
        <v>1276</v>
      </c>
      <c r="AJ387" s="84">
        <v>2240</v>
      </c>
      <c r="AK387" s="84">
        <v>2240</v>
      </c>
      <c r="AL387" s="108" t="s">
        <v>1121</v>
      </c>
      <c r="AM387" s="84">
        <v>9929.07</v>
      </c>
      <c r="AN387" s="112">
        <v>5750.93</v>
      </c>
      <c r="AO387" s="112">
        <v>15680</v>
      </c>
      <c r="AP387" s="112">
        <v>32070.93</v>
      </c>
      <c r="AQ387" s="112">
        <v>6458.07</v>
      </c>
      <c r="AR387" s="112">
        <v>38529</v>
      </c>
      <c r="AS387" s="112">
        <v>21151.8</v>
      </c>
      <c r="AT387" s="112">
        <v>5728.2</v>
      </c>
      <c r="AU387" s="112">
        <v>26880</v>
      </c>
      <c r="AV387" s="84">
        <v>19</v>
      </c>
      <c r="AW387" s="84">
        <v>344</v>
      </c>
      <c r="AX387" s="84" t="s">
        <v>995</v>
      </c>
      <c r="AY387" s="108"/>
      <c r="AZ387" s="84"/>
      <c r="BA387" s="84"/>
      <c r="BB387" s="84" t="s">
        <v>2334</v>
      </c>
      <c r="BC387" s="84"/>
      <c r="BD387" s="108"/>
      <c r="BE387" s="84">
        <v>0</v>
      </c>
      <c r="BF387" s="38" t="s">
        <v>763</v>
      </c>
      <c r="BG387" s="84" t="s">
        <v>2675</v>
      </c>
      <c r="BH387" s="114" t="s">
        <v>2892</v>
      </c>
      <c r="BI387" s="38" t="s">
        <v>112</v>
      </c>
      <c r="BJ387" s="85">
        <v>45868</v>
      </c>
      <c r="BK387" s="84" t="s">
        <v>124</v>
      </c>
      <c r="BL387" s="38"/>
      <c r="BM387" s="115"/>
      <c r="BN387" s="116" t="s">
        <v>112</v>
      </c>
      <c r="BO387" s="84" t="s">
        <v>244</v>
      </c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132839</v>
      </c>
      <c r="J388" s="38" t="s">
        <v>249</v>
      </c>
      <c r="K388" s="84">
        <v>132839</v>
      </c>
      <c r="L388" s="84" t="s">
        <v>488</v>
      </c>
      <c r="M388" s="38" t="s">
        <v>489</v>
      </c>
      <c r="N388" s="84">
        <v>232285</v>
      </c>
      <c r="O388" s="84" t="s">
        <v>518</v>
      </c>
      <c r="P388" s="84">
        <v>310862</v>
      </c>
      <c r="Q388" s="38" t="s">
        <v>686</v>
      </c>
      <c r="R388" s="38" t="s">
        <v>325</v>
      </c>
      <c r="S388" s="84" t="s">
        <v>764</v>
      </c>
      <c r="T388" s="84" t="s">
        <v>764</v>
      </c>
      <c r="U388" s="84" t="s">
        <v>332</v>
      </c>
      <c r="V388" s="84" t="s">
        <v>266</v>
      </c>
      <c r="W388" s="84">
        <v>0</v>
      </c>
      <c r="X388" s="38" t="s">
        <v>1015</v>
      </c>
      <c r="Y388" s="84">
        <v>353987466</v>
      </c>
      <c r="Z388" s="38" t="s">
        <v>1951</v>
      </c>
      <c r="AA388" s="108" t="s">
        <v>1025</v>
      </c>
      <c r="AB388" s="84">
        <v>80000</v>
      </c>
      <c r="AC388" s="108" t="s">
        <v>1010</v>
      </c>
      <c r="AD388" s="84">
        <v>24</v>
      </c>
      <c r="AE388" s="84" t="s">
        <v>1111</v>
      </c>
      <c r="AF388" s="84" t="s">
        <v>1235</v>
      </c>
      <c r="AG388" s="108" t="s">
        <v>1952</v>
      </c>
      <c r="AH388" s="84" t="s">
        <v>1114</v>
      </c>
      <c r="AI388" s="108" t="s">
        <v>1261</v>
      </c>
      <c r="AJ388" s="84">
        <v>4270</v>
      </c>
      <c r="AK388" s="84">
        <v>4270</v>
      </c>
      <c r="AL388" s="108" t="s">
        <v>1187</v>
      </c>
      <c r="AM388" s="84">
        <v>59912.92</v>
      </c>
      <c r="AN388" s="112">
        <v>21217.08</v>
      </c>
      <c r="AO388" s="112">
        <v>81130</v>
      </c>
      <c r="AP388" s="112">
        <v>20087.080000000002</v>
      </c>
      <c r="AQ388" s="112">
        <v>1311.92</v>
      </c>
      <c r="AR388" s="112">
        <v>21399</v>
      </c>
      <c r="AS388" s="112">
        <v>0</v>
      </c>
      <c r="AT388" s="112">
        <v>0</v>
      </c>
      <c r="AU388" s="112">
        <v>0</v>
      </c>
      <c r="AV388" s="84">
        <v>19</v>
      </c>
      <c r="AW388" s="84">
        <v>0</v>
      </c>
      <c r="AX388" s="84" t="s">
        <v>1026</v>
      </c>
      <c r="AY388" s="108"/>
      <c r="AZ388" s="84"/>
      <c r="BA388" s="84"/>
      <c r="BB388" s="84" t="s">
        <v>2334</v>
      </c>
      <c r="BC388" s="84"/>
      <c r="BD388" s="108"/>
      <c r="BE388" s="84">
        <v>0</v>
      </c>
      <c r="BF388" s="38" t="s">
        <v>764</v>
      </c>
      <c r="BG388" s="84" t="s">
        <v>2676</v>
      </c>
      <c r="BH388" s="114" t="s">
        <v>2892</v>
      </c>
      <c r="BI388" s="38" t="s">
        <v>111</v>
      </c>
      <c r="BJ388" s="85">
        <v>45863</v>
      </c>
      <c r="BK388" s="84"/>
      <c r="BL388" s="38"/>
      <c r="BM388" s="115" t="s">
        <v>120</v>
      </c>
      <c r="BN388" s="116" t="s">
        <v>201</v>
      </c>
      <c r="BO388" s="84" t="s">
        <v>244</v>
      </c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133428</v>
      </c>
      <c r="J389" s="38" t="s">
        <v>642</v>
      </c>
      <c r="K389" s="84">
        <v>133428</v>
      </c>
      <c r="L389" s="84" t="s">
        <v>488</v>
      </c>
      <c r="M389" s="38" t="s">
        <v>489</v>
      </c>
      <c r="N389" s="84">
        <v>225234</v>
      </c>
      <c r="O389" s="84" t="s">
        <v>643</v>
      </c>
      <c r="P389" s="84">
        <v>296839</v>
      </c>
      <c r="Q389" s="38" t="s">
        <v>738</v>
      </c>
      <c r="R389" s="38" t="s">
        <v>325</v>
      </c>
      <c r="S389" s="84" t="s">
        <v>765</v>
      </c>
      <c r="T389" s="84" t="s">
        <v>765</v>
      </c>
      <c r="U389" s="84" t="s">
        <v>258</v>
      </c>
      <c r="V389" s="84" t="s">
        <v>266</v>
      </c>
      <c r="W389" s="84">
        <v>0</v>
      </c>
      <c r="X389" s="38" t="s">
        <v>1015</v>
      </c>
      <c r="Y389" s="84">
        <v>354002664</v>
      </c>
      <c r="Z389" s="38" t="s">
        <v>1953</v>
      </c>
      <c r="AA389" s="108" t="s">
        <v>1025</v>
      </c>
      <c r="AB389" s="84">
        <v>73000</v>
      </c>
      <c r="AC389" s="108" t="s">
        <v>999</v>
      </c>
      <c r="AD389" s="84">
        <v>24</v>
      </c>
      <c r="AE389" s="84" t="s">
        <v>1124</v>
      </c>
      <c r="AF389" s="84" t="s">
        <v>991</v>
      </c>
      <c r="AG389" s="108" t="s">
        <v>1954</v>
      </c>
      <c r="AH389" s="84" t="s">
        <v>993</v>
      </c>
      <c r="AI389" s="108" t="s">
        <v>1268</v>
      </c>
      <c r="AJ389" s="84">
        <v>3900</v>
      </c>
      <c r="AK389" s="84">
        <v>3900</v>
      </c>
      <c r="AL389" s="108" t="s">
        <v>1824</v>
      </c>
      <c r="AM389" s="84">
        <v>54749.38</v>
      </c>
      <c r="AN389" s="112">
        <v>19350.62</v>
      </c>
      <c r="AO389" s="112">
        <v>74100</v>
      </c>
      <c r="AP389" s="112">
        <v>18250.62</v>
      </c>
      <c r="AQ389" s="112">
        <v>1187.3800000000001</v>
      </c>
      <c r="AR389" s="112">
        <v>19438</v>
      </c>
      <c r="AS389" s="112">
        <v>0</v>
      </c>
      <c r="AT389" s="112">
        <v>0</v>
      </c>
      <c r="AU389" s="112">
        <v>0</v>
      </c>
      <c r="AV389" s="84">
        <v>19</v>
      </c>
      <c r="AW389" s="84">
        <v>0</v>
      </c>
      <c r="AX389" s="84" t="s">
        <v>1026</v>
      </c>
      <c r="AY389" s="108"/>
      <c r="AZ389" s="84"/>
      <c r="BA389" s="84"/>
      <c r="BB389" s="84" t="s">
        <v>2334</v>
      </c>
      <c r="BC389" s="84"/>
      <c r="BD389" s="108"/>
      <c r="BE389" s="84">
        <v>0</v>
      </c>
      <c r="BF389" s="38" t="s">
        <v>765</v>
      </c>
      <c r="BG389" s="84" t="s">
        <v>2677</v>
      </c>
      <c r="BH389" s="114" t="s">
        <v>2893</v>
      </c>
      <c r="BI389" s="38" t="s">
        <v>111</v>
      </c>
      <c r="BJ389" s="85">
        <v>45868</v>
      </c>
      <c r="BK389" s="84"/>
      <c r="BL389" s="38"/>
      <c r="BM389" s="115" t="s">
        <v>119</v>
      </c>
      <c r="BN389" s="116" t="s">
        <v>201</v>
      </c>
      <c r="BO389" s="84" t="s">
        <v>243</v>
      </c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231459</v>
      </c>
      <c r="J390" s="38" t="s">
        <v>766</v>
      </c>
      <c r="K390" s="84">
        <v>231459</v>
      </c>
      <c r="L390" s="84" t="s">
        <v>488</v>
      </c>
      <c r="M390" s="38" t="s">
        <v>489</v>
      </c>
      <c r="N390" s="84">
        <v>548639</v>
      </c>
      <c r="O390" s="84" t="s">
        <v>767</v>
      </c>
      <c r="P390" s="84">
        <v>911718</v>
      </c>
      <c r="Q390" s="38" t="s">
        <v>768</v>
      </c>
      <c r="R390" s="38" t="s">
        <v>325</v>
      </c>
      <c r="S390" s="84" t="s">
        <v>769</v>
      </c>
      <c r="T390" s="84" t="s">
        <v>769</v>
      </c>
      <c r="U390" s="84" t="s">
        <v>275</v>
      </c>
      <c r="V390" s="84" t="s">
        <v>266</v>
      </c>
      <c r="W390" s="84">
        <v>0</v>
      </c>
      <c r="X390" s="38" t="s">
        <v>1015</v>
      </c>
      <c r="Y390" s="84">
        <v>354007540</v>
      </c>
      <c r="Z390" s="38" t="s">
        <v>1955</v>
      </c>
      <c r="AA390" s="108" t="s">
        <v>1956</v>
      </c>
      <c r="AB390" s="84">
        <v>52000</v>
      </c>
      <c r="AC390" s="108" t="s">
        <v>989</v>
      </c>
      <c r="AD390" s="84">
        <v>24</v>
      </c>
      <c r="AE390" s="84" t="s">
        <v>1011</v>
      </c>
      <c r="AF390" s="84" t="s">
        <v>1137</v>
      </c>
      <c r="AG390" s="108" t="s">
        <v>1957</v>
      </c>
      <c r="AH390" s="84" t="s">
        <v>1091</v>
      </c>
      <c r="AI390" s="108" t="s">
        <v>1268</v>
      </c>
      <c r="AJ390" s="84">
        <v>2780</v>
      </c>
      <c r="AK390" s="84">
        <v>2780</v>
      </c>
      <c r="AL390" s="108" t="s">
        <v>1824</v>
      </c>
      <c r="AM390" s="84">
        <v>39507.78</v>
      </c>
      <c r="AN390" s="112">
        <v>13312.22</v>
      </c>
      <c r="AO390" s="112">
        <v>52820</v>
      </c>
      <c r="AP390" s="112">
        <v>12492.22</v>
      </c>
      <c r="AQ390" s="112">
        <v>789.78</v>
      </c>
      <c r="AR390" s="112">
        <v>13282</v>
      </c>
      <c r="AS390" s="112">
        <v>0</v>
      </c>
      <c r="AT390" s="112">
        <v>0</v>
      </c>
      <c r="AU390" s="112">
        <v>0</v>
      </c>
      <c r="AV390" s="84">
        <v>19</v>
      </c>
      <c r="AW390" s="84">
        <v>0</v>
      </c>
      <c r="AX390" s="84" t="s">
        <v>1026</v>
      </c>
      <c r="AY390" s="108"/>
      <c r="AZ390" s="84"/>
      <c r="BA390" s="84"/>
      <c r="BB390" s="84" t="s">
        <v>2334</v>
      </c>
      <c r="BC390" s="84"/>
      <c r="BD390" s="108"/>
      <c r="BE390" s="84">
        <v>0</v>
      </c>
      <c r="BF390" s="38" t="s">
        <v>769</v>
      </c>
      <c r="BG390" s="84" t="s">
        <v>2678</v>
      </c>
      <c r="BH390" s="114" t="s">
        <v>2892</v>
      </c>
      <c r="BI390" s="38" t="s">
        <v>110</v>
      </c>
      <c r="BJ390" s="85">
        <v>45866</v>
      </c>
      <c r="BK390" s="84"/>
      <c r="BL390" s="38" t="s">
        <v>115</v>
      </c>
      <c r="BM390" s="115" t="s">
        <v>120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133273</v>
      </c>
      <c r="J391" s="38" t="s">
        <v>497</v>
      </c>
      <c r="K391" s="84">
        <v>133273</v>
      </c>
      <c r="L391" s="84" t="s">
        <v>488</v>
      </c>
      <c r="M391" s="38" t="s">
        <v>489</v>
      </c>
      <c r="N391" s="84">
        <v>297587</v>
      </c>
      <c r="O391" s="84" t="s">
        <v>770</v>
      </c>
      <c r="P391" s="84">
        <v>398199</v>
      </c>
      <c r="Q391" s="38" t="s">
        <v>771</v>
      </c>
      <c r="R391" s="38" t="s">
        <v>344</v>
      </c>
      <c r="S391" s="84" t="s">
        <v>772</v>
      </c>
      <c r="T391" s="84" t="s">
        <v>772</v>
      </c>
      <c r="U391" s="84" t="s">
        <v>332</v>
      </c>
      <c r="V391" s="84" t="s">
        <v>266</v>
      </c>
      <c r="W391" s="84">
        <v>0</v>
      </c>
      <c r="X391" s="38" t="s">
        <v>1015</v>
      </c>
      <c r="Y391" s="84">
        <v>354010722</v>
      </c>
      <c r="Z391" s="38" t="s">
        <v>1958</v>
      </c>
      <c r="AA391" s="108" t="s">
        <v>1025</v>
      </c>
      <c r="AB391" s="84">
        <v>30000</v>
      </c>
      <c r="AC391" s="108" t="s">
        <v>1136</v>
      </c>
      <c r="AD391" s="84">
        <v>18</v>
      </c>
      <c r="AE391" s="84" t="s">
        <v>1099</v>
      </c>
      <c r="AF391" s="84" t="s">
        <v>1165</v>
      </c>
      <c r="AG391" s="108" t="s">
        <v>1959</v>
      </c>
      <c r="AH391" s="84" t="s">
        <v>1139</v>
      </c>
      <c r="AI391" s="108" t="s">
        <v>1298</v>
      </c>
      <c r="AJ391" s="84">
        <v>2020</v>
      </c>
      <c r="AK391" s="84">
        <v>2020</v>
      </c>
      <c r="AL391" s="108" t="s">
        <v>1960</v>
      </c>
      <c r="AM391" s="84">
        <v>28016.62</v>
      </c>
      <c r="AN391" s="112">
        <v>6240.38</v>
      </c>
      <c r="AO391" s="112">
        <v>34257</v>
      </c>
      <c r="AP391" s="112">
        <v>1983.38</v>
      </c>
      <c r="AQ391" s="112">
        <v>36.619999999999997</v>
      </c>
      <c r="AR391" s="112">
        <v>2020</v>
      </c>
      <c r="AS391" s="112">
        <v>1983.38</v>
      </c>
      <c r="AT391" s="112">
        <v>36.619999999999997</v>
      </c>
      <c r="AU391" s="112">
        <v>2020</v>
      </c>
      <c r="AV391" s="84">
        <v>19</v>
      </c>
      <c r="AW391" s="84">
        <v>80</v>
      </c>
      <c r="AX391" s="84" t="s">
        <v>1218</v>
      </c>
      <c r="AY391" s="108"/>
      <c r="AZ391" s="84"/>
      <c r="BA391" s="84"/>
      <c r="BB391" s="84" t="s">
        <v>2334</v>
      </c>
      <c r="BC391" s="84"/>
      <c r="BD391" s="108"/>
      <c r="BE391" s="84">
        <v>0</v>
      </c>
      <c r="BF391" s="38" t="s">
        <v>772</v>
      </c>
      <c r="BG391" s="84" t="s">
        <v>2679</v>
      </c>
      <c r="BH391" s="114" t="s">
        <v>2893</v>
      </c>
      <c r="BI391" s="38" t="s">
        <v>110</v>
      </c>
      <c r="BJ391" s="85">
        <v>45867</v>
      </c>
      <c r="BK391" s="84"/>
      <c r="BL391" s="38" t="s">
        <v>115</v>
      </c>
      <c r="BM391" s="115" t="s">
        <v>120</v>
      </c>
      <c r="BN391" s="116" t="s">
        <v>201</v>
      </c>
      <c r="BO391" s="84" t="s">
        <v>244</v>
      </c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133428</v>
      </c>
      <c r="J392" s="38" t="s">
        <v>642</v>
      </c>
      <c r="K392" s="84">
        <v>133428</v>
      </c>
      <c r="L392" s="84" t="s">
        <v>488</v>
      </c>
      <c r="M392" s="38" t="s">
        <v>489</v>
      </c>
      <c r="N392" s="84">
        <v>225234</v>
      </c>
      <c r="O392" s="84" t="s">
        <v>643</v>
      </c>
      <c r="P392" s="84">
        <v>551283</v>
      </c>
      <c r="Q392" s="38" t="s">
        <v>644</v>
      </c>
      <c r="R392" s="38" t="s">
        <v>325</v>
      </c>
      <c r="S392" s="84" t="s">
        <v>773</v>
      </c>
      <c r="T392" s="84" t="s">
        <v>773</v>
      </c>
      <c r="U392" s="84" t="s">
        <v>258</v>
      </c>
      <c r="V392" s="84" t="s">
        <v>266</v>
      </c>
      <c r="W392" s="84">
        <v>0</v>
      </c>
      <c r="X392" s="38" t="s">
        <v>1015</v>
      </c>
      <c r="Y392" s="84">
        <v>354011851</v>
      </c>
      <c r="Z392" s="38" t="s">
        <v>1961</v>
      </c>
      <c r="AA392" s="108" t="s">
        <v>1229</v>
      </c>
      <c r="AB392" s="84">
        <v>52000</v>
      </c>
      <c r="AC392" s="108" t="s">
        <v>999</v>
      </c>
      <c r="AD392" s="84">
        <v>24</v>
      </c>
      <c r="AE392" s="84" t="s">
        <v>1011</v>
      </c>
      <c r="AF392" s="84" t="s">
        <v>1137</v>
      </c>
      <c r="AG392" s="108" t="s">
        <v>1803</v>
      </c>
      <c r="AH392" s="84" t="s">
        <v>1139</v>
      </c>
      <c r="AI392" s="108" t="s">
        <v>1268</v>
      </c>
      <c r="AJ392" s="84">
        <v>2780</v>
      </c>
      <c r="AK392" s="84">
        <v>2780</v>
      </c>
      <c r="AL392" s="108" t="s">
        <v>1824</v>
      </c>
      <c r="AM392" s="84">
        <v>39146.82</v>
      </c>
      <c r="AN392" s="112">
        <v>13673.18</v>
      </c>
      <c r="AO392" s="112">
        <v>52820</v>
      </c>
      <c r="AP392" s="112">
        <v>12853.18</v>
      </c>
      <c r="AQ392" s="112">
        <v>829.82</v>
      </c>
      <c r="AR392" s="112">
        <v>13683</v>
      </c>
      <c r="AS392" s="112">
        <v>0</v>
      </c>
      <c r="AT392" s="112">
        <v>0</v>
      </c>
      <c r="AU392" s="112">
        <v>0</v>
      </c>
      <c r="AV392" s="84">
        <v>19</v>
      </c>
      <c r="AW392" s="84">
        <v>0</v>
      </c>
      <c r="AX392" s="84" t="s">
        <v>1026</v>
      </c>
      <c r="AY392" s="108"/>
      <c r="AZ392" s="84"/>
      <c r="BA392" s="84"/>
      <c r="BB392" s="84" t="s">
        <v>2334</v>
      </c>
      <c r="BC392" s="84"/>
      <c r="BD392" s="108"/>
      <c r="BE392" s="84">
        <v>0</v>
      </c>
      <c r="BF392" s="38" t="s">
        <v>773</v>
      </c>
      <c r="BG392" s="84" t="s">
        <v>2680</v>
      </c>
      <c r="BH392" s="114" t="s">
        <v>2893</v>
      </c>
      <c r="BI392" s="38" t="s">
        <v>111</v>
      </c>
      <c r="BJ392" s="85">
        <v>45868</v>
      </c>
      <c r="BK392" s="84"/>
      <c r="BL392" s="38"/>
      <c r="BM392" s="115" t="s">
        <v>119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133428</v>
      </c>
      <c r="J393" s="38" t="s">
        <v>642</v>
      </c>
      <c r="K393" s="84">
        <v>133428</v>
      </c>
      <c r="L393" s="84" t="s">
        <v>488</v>
      </c>
      <c r="M393" s="38" t="s">
        <v>489</v>
      </c>
      <c r="N393" s="84">
        <v>247335</v>
      </c>
      <c r="O393" s="84" t="s">
        <v>702</v>
      </c>
      <c r="P393" s="84">
        <v>325033</v>
      </c>
      <c r="Q393" s="38" t="s">
        <v>595</v>
      </c>
      <c r="R393" s="38" t="s">
        <v>325</v>
      </c>
      <c r="S393" s="84" t="s">
        <v>774</v>
      </c>
      <c r="T393" s="84" t="s">
        <v>774</v>
      </c>
      <c r="U393" s="84" t="s">
        <v>258</v>
      </c>
      <c r="V393" s="84" t="s">
        <v>266</v>
      </c>
      <c r="W393" s="84">
        <v>0</v>
      </c>
      <c r="X393" s="38" t="s">
        <v>1015</v>
      </c>
      <c r="Y393" s="84">
        <v>354014324</v>
      </c>
      <c r="Z393" s="38" t="s">
        <v>1962</v>
      </c>
      <c r="AA393" s="108" t="s">
        <v>1025</v>
      </c>
      <c r="AB393" s="84">
        <v>63000</v>
      </c>
      <c r="AC393" s="108" t="s">
        <v>999</v>
      </c>
      <c r="AD393" s="84">
        <v>24</v>
      </c>
      <c r="AE393" s="84" t="s">
        <v>1120</v>
      </c>
      <c r="AF393" s="84" t="s">
        <v>991</v>
      </c>
      <c r="AG393" s="108" t="s">
        <v>1823</v>
      </c>
      <c r="AH393" s="84" t="s">
        <v>993</v>
      </c>
      <c r="AI393" s="108" t="s">
        <v>1268</v>
      </c>
      <c r="AJ393" s="84">
        <v>3360</v>
      </c>
      <c r="AK393" s="84">
        <v>3360</v>
      </c>
      <c r="AL393" s="108" t="s">
        <v>1844</v>
      </c>
      <c r="AM393" s="84">
        <v>44119.25</v>
      </c>
      <c r="AN393" s="112">
        <v>16360.75</v>
      </c>
      <c r="AO393" s="112">
        <v>60480</v>
      </c>
      <c r="AP393" s="112">
        <v>18880.75</v>
      </c>
      <c r="AQ393" s="112">
        <v>1403.25</v>
      </c>
      <c r="AR393" s="112">
        <v>20284</v>
      </c>
      <c r="AS393" s="112">
        <v>2997.9</v>
      </c>
      <c r="AT393" s="112">
        <v>362.1</v>
      </c>
      <c r="AU393" s="112">
        <v>3360</v>
      </c>
      <c r="AV393" s="84">
        <v>19</v>
      </c>
      <c r="AW393" s="84">
        <v>21</v>
      </c>
      <c r="AX393" s="84" t="s">
        <v>1183</v>
      </c>
      <c r="AY393" s="108"/>
      <c r="AZ393" s="84"/>
      <c r="BA393" s="84"/>
      <c r="BB393" s="84" t="s">
        <v>2334</v>
      </c>
      <c r="BC393" s="84"/>
      <c r="BD393" s="108"/>
      <c r="BE393" s="84">
        <v>0</v>
      </c>
      <c r="BF393" s="38" t="s">
        <v>774</v>
      </c>
      <c r="BG393" s="84" t="s">
        <v>2681</v>
      </c>
      <c r="BH393" s="114" t="s">
        <v>2892</v>
      </c>
      <c r="BI393" s="38" t="s">
        <v>110</v>
      </c>
      <c r="BJ393" s="85">
        <v>45866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133428</v>
      </c>
      <c r="J394" s="38" t="s">
        <v>642</v>
      </c>
      <c r="K394" s="84">
        <v>133428</v>
      </c>
      <c r="L394" s="84" t="s">
        <v>488</v>
      </c>
      <c r="M394" s="38" t="s">
        <v>489</v>
      </c>
      <c r="N394" s="84">
        <v>225234</v>
      </c>
      <c r="O394" s="84" t="s">
        <v>643</v>
      </c>
      <c r="P394" s="84">
        <v>296839</v>
      </c>
      <c r="Q394" s="38" t="s">
        <v>738</v>
      </c>
      <c r="R394" s="38" t="s">
        <v>325</v>
      </c>
      <c r="S394" s="84" t="s">
        <v>775</v>
      </c>
      <c r="T394" s="84" t="s">
        <v>775</v>
      </c>
      <c r="U394" s="84" t="s">
        <v>275</v>
      </c>
      <c r="V394" s="84" t="s">
        <v>266</v>
      </c>
      <c r="W394" s="84">
        <v>0</v>
      </c>
      <c r="X394" s="38" t="s">
        <v>1015</v>
      </c>
      <c r="Y394" s="84">
        <v>354031942</v>
      </c>
      <c r="Z394" s="38" t="s">
        <v>1963</v>
      </c>
      <c r="AA394" s="108" t="s">
        <v>1275</v>
      </c>
      <c r="AB394" s="84">
        <v>73000</v>
      </c>
      <c r="AC394" s="108" t="s">
        <v>999</v>
      </c>
      <c r="AD394" s="84">
        <v>24</v>
      </c>
      <c r="AE394" s="84" t="s">
        <v>1124</v>
      </c>
      <c r="AF394" s="84" t="s">
        <v>991</v>
      </c>
      <c r="AG394" s="108" t="s">
        <v>1954</v>
      </c>
      <c r="AH394" s="84" t="s">
        <v>993</v>
      </c>
      <c r="AI394" s="108" t="s">
        <v>1268</v>
      </c>
      <c r="AJ394" s="84">
        <v>3900</v>
      </c>
      <c r="AK394" s="84">
        <v>3900</v>
      </c>
      <c r="AL394" s="108" t="s">
        <v>1824</v>
      </c>
      <c r="AM394" s="84">
        <v>54821.77</v>
      </c>
      <c r="AN394" s="112">
        <v>19278.23</v>
      </c>
      <c r="AO394" s="112">
        <v>74100</v>
      </c>
      <c r="AP394" s="112">
        <v>18178.23</v>
      </c>
      <c r="AQ394" s="112">
        <v>1179.77</v>
      </c>
      <c r="AR394" s="112">
        <v>19358</v>
      </c>
      <c r="AS394" s="112">
        <v>0</v>
      </c>
      <c r="AT394" s="112">
        <v>0</v>
      </c>
      <c r="AU394" s="112">
        <v>0</v>
      </c>
      <c r="AV394" s="84">
        <v>19</v>
      </c>
      <c r="AW394" s="84">
        <v>0</v>
      </c>
      <c r="AX394" s="84" t="s">
        <v>1026</v>
      </c>
      <c r="AY394" s="108"/>
      <c r="AZ394" s="84"/>
      <c r="BA394" s="84"/>
      <c r="BB394" s="84" t="s">
        <v>2334</v>
      </c>
      <c r="BC394" s="84"/>
      <c r="BD394" s="108"/>
      <c r="BE394" s="84">
        <v>0</v>
      </c>
      <c r="BF394" s="38" t="s">
        <v>775</v>
      </c>
      <c r="BG394" s="84" t="s">
        <v>2682</v>
      </c>
      <c r="BH394" s="114" t="s">
        <v>2893</v>
      </c>
      <c r="BI394" s="38" t="s">
        <v>111</v>
      </c>
      <c r="BJ394" s="85">
        <v>45868</v>
      </c>
      <c r="BK394" s="84"/>
      <c r="BL394" s="38"/>
      <c r="BM394" s="115" t="s">
        <v>120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132839</v>
      </c>
      <c r="J395" s="38" t="s">
        <v>249</v>
      </c>
      <c r="K395" s="84">
        <v>132839</v>
      </c>
      <c r="L395" s="84" t="s">
        <v>488</v>
      </c>
      <c r="M395" s="38" t="s">
        <v>489</v>
      </c>
      <c r="N395" s="84">
        <v>254061</v>
      </c>
      <c r="O395" s="84" t="s">
        <v>776</v>
      </c>
      <c r="P395" s="84">
        <v>333704</v>
      </c>
      <c r="Q395" s="38" t="s">
        <v>777</v>
      </c>
      <c r="R395" s="38" t="s">
        <v>325</v>
      </c>
      <c r="S395" s="84" t="s">
        <v>778</v>
      </c>
      <c r="T395" s="84" t="s">
        <v>778</v>
      </c>
      <c r="U395" s="84" t="s">
        <v>322</v>
      </c>
      <c r="V395" s="84" t="s">
        <v>266</v>
      </c>
      <c r="W395" s="84">
        <v>0</v>
      </c>
      <c r="X395" s="38" t="s">
        <v>1015</v>
      </c>
      <c r="Y395" s="84">
        <v>354036830</v>
      </c>
      <c r="Z395" s="38" t="s">
        <v>1964</v>
      </c>
      <c r="AA395" s="108" t="s">
        <v>1229</v>
      </c>
      <c r="AB395" s="84">
        <v>73000</v>
      </c>
      <c r="AC395" s="108" t="s">
        <v>1010</v>
      </c>
      <c r="AD395" s="84">
        <v>24</v>
      </c>
      <c r="AE395" s="84" t="s">
        <v>1124</v>
      </c>
      <c r="AF395" s="84" t="s">
        <v>1019</v>
      </c>
      <c r="AG395" s="108" t="s">
        <v>1236</v>
      </c>
      <c r="AH395" s="84" t="s">
        <v>993</v>
      </c>
      <c r="AI395" s="108" t="s">
        <v>1276</v>
      </c>
      <c r="AJ395" s="84">
        <v>3900</v>
      </c>
      <c r="AK395" s="84">
        <v>3900</v>
      </c>
      <c r="AL395" s="108" t="s">
        <v>1217</v>
      </c>
      <c r="AM395" s="84">
        <v>54391.88</v>
      </c>
      <c r="AN395" s="112">
        <v>19708.12</v>
      </c>
      <c r="AO395" s="112">
        <v>74100</v>
      </c>
      <c r="AP395" s="112">
        <v>18608.12</v>
      </c>
      <c r="AQ395" s="112">
        <v>1226.8800000000001</v>
      </c>
      <c r="AR395" s="112">
        <v>19835</v>
      </c>
      <c r="AS395" s="112">
        <v>0</v>
      </c>
      <c r="AT395" s="112">
        <v>0</v>
      </c>
      <c r="AU395" s="112">
        <v>0</v>
      </c>
      <c r="AV395" s="84">
        <v>19</v>
      </c>
      <c r="AW395" s="84">
        <v>0</v>
      </c>
      <c r="AX395" s="84" t="s">
        <v>1026</v>
      </c>
      <c r="AY395" s="108"/>
      <c r="AZ395" s="84"/>
      <c r="BA395" s="84"/>
      <c r="BB395" s="84" t="s">
        <v>2334</v>
      </c>
      <c r="BC395" s="84"/>
      <c r="BD395" s="108"/>
      <c r="BE395" s="84">
        <v>0</v>
      </c>
      <c r="BF395" s="38" t="s">
        <v>778</v>
      </c>
      <c r="BG395" s="84" t="s">
        <v>2683</v>
      </c>
      <c r="BH395" s="114" t="s">
        <v>2892</v>
      </c>
      <c r="BI395" s="38" t="s">
        <v>111</v>
      </c>
      <c r="BJ395" s="85">
        <v>45863</v>
      </c>
      <c r="BK395" s="84"/>
      <c r="BL395" s="38"/>
      <c r="BM395" s="115" t="s">
        <v>120</v>
      </c>
      <c r="BN395" s="116" t="s">
        <v>200</v>
      </c>
      <c r="BO395" s="84" t="s">
        <v>243</v>
      </c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132839</v>
      </c>
      <c r="J396" s="38" t="s">
        <v>249</v>
      </c>
      <c r="K396" s="84">
        <v>132839</v>
      </c>
      <c r="L396" s="84" t="s">
        <v>488</v>
      </c>
      <c r="M396" s="38" t="s">
        <v>489</v>
      </c>
      <c r="N396" s="84">
        <v>261315</v>
      </c>
      <c r="O396" s="84" t="s">
        <v>779</v>
      </c>
      <c r="P396" s="84">
        <v>343068</v>
      </c>
      <c r="Q396" s="38" t="s">
        <v>780</v>
      </c>
      <c r="R396" s="38" t="s">
        <v>325</v>
      </c>
      <c r="S396" s="84" t="s">
        <v>781</v>
      </c>
      <c r="T396" s="84" t="s">
        <v>781</v>
      </c>
      <c r="U396" s="84" t="s">
        <v>265</v>
      </c>
      <c r="V396" s="84" t="s">
        <v>259</v>
      </c>
      <c r="W396" s="84">
        <v>0</v>
      </c>
      <c r="X396" s="38" t="s">
        <v>1015</v>
      </c>
      <c r="Y396" s="84">
        <v>354047238</v>
      </c>
      <c r="Z396" s="38" t="s">
        <v>1965</v>
      </c>
      <c r="AA396" s="108" t="s">
        <v>1966</v>
      </c>
      <c r="AB396" s="84">
        <v>63000</v>
      </c>
      <c r="AC396" s="108" t="s">
        <v>1010</v>
      </c>
      <c r="AD396" s="84">
        <v>24</v>
      </c>
      <c r="AE396" s="84" t="s">
        <v>1124</v>
      </c>
      <c r="AF396" s="84" t="s">
        <v>1019</v>
      </c>
      <c r="AG396" s="108" t="s">
        <v>1787</v>
      </c>
      <c r="AH396" s="84" t="s">
        <v>993</v>
      </c>
      <c r="AI396" s="108" t="s">
        <v>1276</v>
      </c>
      <c r="AJ396" s="84">
        <v>3360</v>
      </c>
      <c r="AK396" s="84">
        <v>3360</v>
      </c>
      <c r="AL396" s="108" t="s">
        <v>1217</v>
      </c>
      <c r="AM396" s="84">
        <v>46933.68</v>
      </c>
      <c r="AN396" s="112">
        <v>16906.32</v>
      </c>
      <c r="AO396" s="112">
        <v>63840</v>
      </c>
      <c r="AP396" s="112">
        <v>16066.32</v>
      </c>
      <c r="AQ396" s="112">
        <v>1060.68</v>
      </c>
      <c r="AR396" s="112">
        <v>17127</v>
      </c>
      <c r="AS396" s="112">
        <v>0</v>
      </c>
      <c r="AT396" s="112">
        <v>0</v>
      </c>
      <c r="AU396" s="112">
        <v>0</v>
      </c>
      <c r="AV396" s="84">
        <v>19</v>
      </c>
      <c r="AW396" s="84">
        <v>0</v>
      </c>
      <c r="AX396" s="84" t="s">
        <v>1026</v>
      </c>
      <c r="AY396" s="108"/>
      <c r="AZ396" s="84"/>
      <c r="BA396" s="84"/>
      <c r="BB396" s="84" t="s">
        <v>2334</v>
      </c>
      <c r="BC396" s="84"/>
      <c r="BD396" s="108"/>
      <c r="BE396" s="84">
        <v>0</v>
      </c>
      <c r="BF396" s="38" t="s">
        <v>781</v>
      </c>
      <c r="BG396" s="84" t="s">
        <v>2684</v>
      </c>
      <c r="BH396" s="114" t="s">
        <v>2892</v>
      </c>
      <c r="BI396" s="38" t="s">
        <v>111</v>
      </c>
      <c r="BJ396" s="85">
        <v>45863</v>
      </c>
      <c r="BK396" s="84"/>
      <c r="BL396" s="38"/>
      <c r="BM396" s="115" t="s">
        <v>120</v>
      </c>
      <c r="BN396" s="116" t="s">
        <v>201</v>
      </c>
      <c r="BO396" s="84" t="s">
        <v>244</v>
      </c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133428</v>
      </c>
      <c r="J397" s="38" t="s">
        <v>642</v>
      </c>
      <c r="K397" s="84">
        <v>133428</v>
      </c>
      <c r="L397" s="84" t="s">
        <v>488</v>
      </c>
      <c r="M397" s="38" t="s">
        <v>489</v>
      </c>
      <c r="N397" s="84">
        <v>247335</v>
      </c>
      <c r="O397" s="84" t="s">
        <v>702</v>
      </c>
      <c r="P397" s="84">
        <v>484832</v>
      </c>
      <c r="Q397" s="38" t="s">
        <v>758</v>
      </c>
      <c r="R397" s="38" t="s">
        <v>325</v>
      </c>
      <c r="S397" s="84" t="s">
        <v>782</v>
      </c>
      <c r="T397" s="84" t="s">
        <v>782</v>
      </c>
      <c r="U397" s="84" t="s">
        <v>258</v>
      </c>
      <c r="V397" s="84" t="s">
        <v>266</v>
      </c>
      <c r="W397" s="84">
        <v>0</v>
      </c>
      <c r="X397" s="38" t="s">
        <v>1015</v>
      </c>
      <c r="Y397" s="84">
        <v>354052203</v>
      </c>
      <c r="Z397" s="38" t="s">
        <v>1967</v>
      </c>
      <c r="AA397" s="108" t="s">
        <v>1968</v>
      </c>
      <c r="AB397" s="84">
        <v>52000</v>
      </c>
      <c r="AC397" s="108" t="s">
        <v>999</v>
      </c>
      <c r="AD397" s="84">
        <v>24</v>
      </c>
      <c r="AE397" s="84" t="s">
        <v>1011</v>
      </c>
      <c r="AF397" s="84" t="s">
        <v>1137</v>
      </c>
      <c r="AG397" s="108" t="s">
        <v>1969</v>
      </c>
      <c r="AH397" s="84" t="s">
        <v>1091</v>
      </c>
      <c r="AI397" s="108" t="s">
        <v>1268</v>
      </c>
      <c r="AJ397" s="84">
        <v>2780</v>
      </c>
      <c r="AK397" s="84">
        <v>2780</v>
      </c>
      <c r="AL397" s="108" t="s">
        <v>1824</v>
      </c>
      <c r="AM397" s="84">
        <v>39301.51</v>
      </c>
      <c r="AN397" s="112">
        <v>13518.49</v>
      </c>
      <c r="AO397" s="112">
        <v>52820</v>
      </c>
      <c r="AP397" s="112">
        <v>12698.49</v>
      </c>
      <c r="AQ397" s="112">
        <v>812.51</v>
      </c>
      <c r="AR397" s="112">
        <v>13511</v>
      </c>
      <c r="AS397" s="112">
        <v>0</v>
      </c>
      <c r="AT397" s="112">
        <v>0</v>
      </c>
      <c r="AU397" s="112">
        <v>0</v>
      </c>
      <c r="AV397" s="84">
        <v>19</v>
      </c>
      <c r="AW397" s="84">
        <v>0</v>
      </c>
      <c r="AX397" s="84" t="s">
        <v>1026</v>
      </c>
      <c r="AY397" s="108"/>
      <c r="AZ397" s="84"/>
      <c r="BA397" s="84"/>
      <c r="BB397" s="84" t="s">
        <v>2334</v>
      </c>
      <c r="BC397" s="84"/>
      <c r="BD397" s="108"/>
      <c r="BE397" s="84">
        <v>0</v>
      </c>
      <c r="BF397" s="38" t="s">
        <v>782</v>
      </c>
      <c r="BG397" s="84" t="s">
        <v>2685</v>
      </c>
      <c r="BH397" s="114" t="s">
        <v>2893</v>
      </c>
      <c r="BI397" s="38" t="s">
        <v>111</v>
      </c>
      <c r="BJ397" s="85">
        <v>45868</v>
      </c>
      <c r="BK397" s="84"/>
      <c r="BL397" s="38"/>
      <c r="BM397" s="115" t="s">
        <v>119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132839</v>
      </c>
      <c r="J398" s="38" t="s">
        <v>249</v>
      </c>
      <c r="K398" s="84">
        <v>132839</v>
      </c>
      <c r="L398" s="84" t="s">
        <v>488</v>
      </c>
      <c r="M398" s="38" t="s">
        <v>489</v>
      </c>
      <c r="N398" s="84">
        <v>235684</v>
      </c>
      <c r="O398" s="84" t="s">
        <v>559</v>
      </c>
      <c r="P398" s="84">
        <v>310150</v>
      </c>
      <c r="Q398" s="38" t="s">
        <v>676</v>
      </c>
      <c r="R398" s="38" t="s">
        <v>325</v>
      </c>
      <c r="S398" s="84" t="s">
        <v>783</v>
      </c>
      <c r="T398" s="84" t="s">
        <v>783</v>
      </c>
      <c r="U398" s="84" t="s">
        <v>275</v>
      </c>
      <c r="V398" s="84" t="s">
        <v>266</v>
      </c>
      <c r="W398" s="84">
        <v>0</v>
      </c>
      <c r="X398" s="38" t="s">
        <v>1015</v>
      </c>
      <c r="Y398" s="84">
        <v>354054880</v>
      </c>
      <c r="Z398" s="38" t="s">
        <v>1970</v>
      </c>
      <c r="AA398" s="108" t="s">
        <v>1229</v>
      </c>
      <c r="AB398" s="84">
        <v>73000</v>
      </c>
      <c r="AC398" s="108" t="s">
        <v>1010</v>
      </c>
      <c r="AD398" s="84">
        <v>24</v>
      </c>
      <c r="AE398" s="84" t="s">
        <v>1124</v>
      </c>
      <c r="AF398" s="84" t="s">
        <v>991</v>
      </c>
      <c r="AG398" s="108" t="s">
        <v>1971</v>
      </c>
      <c r="AH398" s="84" t="s">
        <v>1013</v>
      </c>
      <c r="AI398" s="108" t="s">
        <v>1261</v>
      </c>
      <c r="AJ398" s="84">
        <v>3900</v>
      </c>
      <c r="AK398" s="84">
        <v>3900</v>
      </c>
      <c r="AL398" s="108" t="s">
        <v>1217</v>
      </c>
      <c r="AM398" s="84">
        <v>54898.64</v>
      </c>
      <c r="AN398" s="112">
        <v>19201.36</v>
      </c>
      <c r="AO398" s="112">
        <v>74100</v>
      </c>
      <c r="AP398" s="112">
        <v>18101.36</v>
      </c>
      <c r="AQ398" s="112">
        <v>1170.6400000000001</v>
      </c>
      <c r="AR398" s="112">
        <v>19272</v>
      </c>
      <c r="AS398" s="112">
        <v>0</v>
      </c>
      <c r="AT398" s="112">
        <v>0</v>
      </c>
      <c r="AU398" s="112">
        <v>0</v>
      </c>
      <c r="AV398" s="84">
        <v>19</v>
      </c>
      <c r="AW398" s="84">
        <v>0</v>
      </c>
      <c r="AX398" s="84" t="s">
        <v>1026</v>
      </c>
      <c r="AY398" s="108"/>
      <c r="AZ398" s="84"/>
      <c r="BA398" s="84"/>
      <c r="BB398" s="84" t="s">
        <v>2334</v>
      </c>
      <c r="BC398" s="84"/>
      <c r="BD398" s="108"/>
      <c r="BE398" s="84">
        <v>0</v>
      </c>
      <c r="BF398" s="38" t="s">
        <v>783</v>
      </c>
      <c r="BG398" s="84" t="s">
        <v>2686</v>
      </c>
      <c r="BH398" s="114" t="s">
        <v>2892</v>
      </c>
      <c r="BI398" s="38" t="s">
        <v>111</v>
      </c>
      <c r="BJ398" s="85">
        <v>45863</v>
      </c>
      <c r="BK398" s="84"/>
      <c r="BL398" s="38"/>
      <c r="BM398" s="115" t="s">
        <v>120</v>
      </c>
      <c r="BN398" s="116" t="s">
        <v>201</v>
      </c>
      <c r="BO398" s="84" t="s">
        <v>244</v>
      </c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231459</v>
      </c>
      <c r="J399" s="38" t="s">
        <v>766</v>
      </c>
      <c r="K399" s="84">
        <v>231459</v>
      </c>
      <c r="L399" s="84" t="s">
        <v>488</v>
      </c>
      <c r="M399" s="38" t="s">
        <v>489</v>
      </c>
      <c r="N399" s="84">
        <v>548639</v>
      </c>
      <c r="O399" s="84" t="s">
        <v>767</v>
      </c>
      <c r="P399" s="84">
        <v>911718</v>
      </c>
      <c r="Q399" s="38" t="s">
        <v>768</v>
      </c>
      <c r="R399" s="38" t="s">
        <v>325</v>
      </c>
      <c r="S399" s="84" t="s">
        <v>784</v>
      </c>
      <c r="T399" s="84" t="s">
        <v>784</v>
      </c>
      <c r="U399" s="84" t="s">
        <v>322</v>
      </c>
      <c r="V399" s="84" t="s">
        <v>266</v>
      </c>
      <c r="W399" s="84">
        <v>0</v>
      </c>
      <c r="X399" s="38" t="s">
        <v>1015</v>
      </c>
      <c r="Y399" s="84">
        <v>354098140</v>
      </c>
      <c r="Z399" s="38" t="s">
        <v>1972</v>
      </c>
      <c r="AA399" s="108" t="s">
        <v>1956</v>
      </c>
      <c r="AB399" s="84">
        <v>52000</v>
      </c>
      <c r="AC399" s="108" t="s">
        <v>989</v>
      </c>
      <c r="AD399" s="84">
        <v>24</v>
      </c>
      <c r="AE399" s="84" t="s">
        <v>1011</v>
      </c>
      <c r="AF399" s="84" t="s">
        <v>1137</v>
      </c>
      <c r="AG399" s="108" t="s">
        <v>1957</v>
      </c>
      <c r="AH399" s="84" t="s">
        <v>1091</v>
      </c>
      <c r="AI399" s="108" t="s">
        <v>1268</v>
      </c>
      <c r="AJ399" s="84">
        <v>2780</v>
      </c>
      <c r="AK399" s="84">
        <v>2780</v>
      </c>
      <c r="AL399" s="108" t="s">
        <v>1973</v>
      </c>
      <c r="AM399" s="84">
        <v>37015.160000000003</v>
      </c>
      <c r="AN399" s="112">
        <v>13024.84</v>
      </c>
      <c r="AO399" s="112">
        <v>50040</v>
      </c>
      <c r="AP399" s="112">
        <v>14984.84</v>
      </c>
      <c r="AQ399" s="112">
        <v>1077.1600000000001</v>
      </c>
      <c r="AR399" s="112">
        <v>16062</v>
      </c>
      <c r="AS399" s="112">
        <v>2492.62</v>
      </c>
      <c r="AT399" s="112">
        <v>287.38</v>
      </c>
      <c r="AU399" s="112">
        <v>2780</v>
      </c>
      <c r="AV399" s="84">
        <v>19</v>
      </c>
      <c r="AW399" s="84">
        <v>21</v>
      </c>
      <c r="AX399" s="84" t="s">
        <v>1183</v>
      </c>
      <c r="AY399" s="108"/>
      <c r="AZ399" s="84"/>
      <c r="BA399" s="84"/>
      <c r="BB399" s="84" t="s">
        <v>2334</v>
      </c>
      <c r="BC399" s="84"/>
      <c r="BD399" s="108"/>
      <c r="BE399" s="84">
        <v>0</v>
      </c>
      <c r="BF399" s="38" t="s">
        <v>784</v>
      </c>
      <c r="BG399" s="84" t="s">
        <v>2687</v>
      </c>
      <c r="BH399" s="114" t="s">
        <v>2893</v>
      </c>
      <c r="BI399" s="38" t="s">
        <v>110</v>
      </c>
      <c r="BJ399" s="85">
        <v>45866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243</v>
      </c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133428</v>
      </c>
      <c r="J400" s="38" t="s">
        <v>642</v>
      </c>
      <c r="K400" s="84">
        <v>133428</v>
      </c>
      <c r="L400" s="84" t="s">
        <v>488</v>
      </c>
      <c r="M400" s="38" t="s">
        <v>489</v>
      </c>
      <c r="N400" s="84">
        <v>258585</v>
      </c>
      <c r="O400" s="84" t="s">
        <v>697</v>
      </c>
      <c r="P400" s="84">
        <v>339537</v>
      </c>
      <c r="Q400" s="38" t="s">
        <v>698</v>
      </c>
      <c r="R400" s="38" t="s">
        <v>325</v>
      </c>
      <c r="S400" s="84" t="s">
        <v>785</v>
      </c>
      <c r="T400" s="84" t="s">
        <v>785</v>
      </c>
      <c r="U400" s="84" t="s">
        <v>275</v>
      </c>
      <c r="V400" s="84" t="s">
        <v>266</v>
      </c>
      <c r="W400" s="84">
        <v>0</v>
      </c>
      <c r="X400" s="38" t="s">
        <v>1015</v>
      </c>
      <c r="Y400" s="84">
        <v>354101854</v>
      </c>
      <c r="Z400" s="38" t="s">
        <v>1974</v>
      </c>
      <c r="AA400" s="108" t="s">
        <v>1956</v>
      </c>
      <c r="AB400" s="84">
        <v>63000</v>
      </c>
      <c r="AC400" s="108" t="s">
        <v>999</v>
      </c>
      <c r="AD400" s="84">
        <v>24</v>
      </c>
      <c r="AE400" s="84" t="s">
        <v>1120</v>
      </c>
      <c r="AF400" s="84" t="s">
        <v>991</v>
      </c>
      <c r="AG400" s="108" t="s">
        <v>1815</v>
      </c>
      <c r="AH400" s="84" t="s">
        <v>993</v>
      </c>
      <c r="AI400" s="108" t="s">
        <v>1268</v>
      </c>
      <c r="AJ400" s="84">
        <v>3360</v>
      </c>
      <c r="AK400" s="84">
        <v>3360</v>
      </c>
      <c r="AL400" s="108" t="s">
        <v>1975</v>
      </c>
      <c r="AM400" s="84">
        <v>41818.730000000003</v>
      </c>
      <c r="AN400" s="112">
        <v>15301.27</v>
      </c>
      <c r="AO400" s="112">
        <v>57120</v>
      </c>
      <c r="AP400" s="112">
        <v>21181.27</v>
      </c>
      <c r="AQ400" s="112">
        <v>1837.73</v>
      </c>
      <c r="AR400" s="112">
        <v>23019</v>
      </c>
      <c r="AS400" s="112">
        <v>5860.71</v>
      </c>
      <c r="AT400" s="112">
        <v>859.29</v>
      </c>
      <c r="AU400" s="112">
        <v>6720</v>
      </c>
      <c r="AV400" s="84">
        <v>19</v>
      </c>
      <c r="AW400" s="84">
        <v>49</v>
      </c>
      <c r="AX400" s="84" t="s">
        <v>1270</v>
      </c>
      <c r="AY400" s="108"/>
      <c r="AZ400" s="84"/>
      <c r="BA400" s="84"/>
      <c r="BB400" s="84" t="s">
        <v>2334</v>
      </c>
      <c r="BC400" s="84"/>
      <c r="BD400" s="108"/>
      <c r="BE400" s="84">
        <v>0</v>
      </c>
      <c r="BF400" s="38" t="s">
        <v>785</v>
      </c>
      <c r="BG400" s="84" t="s">
        <v>2688</v>
      </c>
      <c r="BH400" s="114" t="s">
        <v>2892</v>
      </c>
      <c r="BI400" s="38" t="s">
        <v>110</v>
      </c>
      <c r="BJ400" s="85">
        <v>45866</v>
      </c>
      <c r="BK400" s="84"/>
      <c r="BL400" s="38" t="s">
        <v>114</v>
      </c>
      <c r="BM400" s="115" t="s">
        <v>119</v>
      </c>
      <c r="BN400" s="116" t="s">
        <v>201</v>
      </c>
      <c r="BO400" s="84" t="s">
        <v>243</v>
      </c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133428</v>
      </c>
      <c r="J401" s="38" t="s">
        <v>642</v>
      </c>
      <c r="K401" s="84">
        <v>133428</v>
      </c>
      <c r="L401" s="84" t="s">
        <v>488</v>
      </c>
      <c r="M401" s="38" t="s">
        <v>489</v>
      </c>
      <c r="N401" s="84">
        <v>225234</v>
      </c>
      <c r="O401" s="84" t="s">
        <v>643</v>
      </c>
      <c r="P401" s="84">
        <v>551283</v>
      </c>
      <c r="Q401" s="38" t="s">
        <v>644</v>
      </c>
      <c r="R401" s="38" t="s">
        <v>325</v>
      </c>
      <c r="S401" s="84" t="s">
        <v>786</v>
      </c>
      <c r="T401" s="84" t="s">
        <v>786</v>
      </c>
      <c r="U401" s="84" t="s">
        <v>258</v>
      </c>
      <c r="V401" s="84" t="s">
        <v>266</v>
      </c>
      <c r="W401" s="84">
        <v>0</v>
      </c>
      <c r="X401" s="38" t="s">
        <v>1015</v>
      </c>
      <c r="Y401" s="84">
        <v>354138349</v>
      </c>
      <c r="Z401" s="38" t="s">
        <v>1976</v>
      </c>
      <c r="AA401" s="108" t="s">
        <v>1977</v>
      </c>
      <c r="AB401" s="84">
        <v>52000</v>
      </c>
      <c r="AC401" s="108" t="s">
        <v>999</v>
      </c>
      <c r="AD401" s="84">
        <v>24</v>
      </c>
      <c r="AE401" s="84" t="s">
        <v>1011</v>
      </c>
      <c r="AF401" s="84" t="s">
        <v>1137</v>
      </c>
      <c r="AG401" s="108" t="s">
        <v>1978</v>
      </c>
      <c r="AH401" s="84" t="s">
        <v>1139</v>
      </c>
      <c r="AI401" s="108" t="s">
        <v>1268</v>
      </c>
      <c r="AJ401" s="84">
        <v>2780</v>
      </c>
      <c r="AK401" s="84">
        <v>2780</v>
      </c>
      <c r="AL401" s="108" t="s">
        <v>1824</v>
      </c>
      <c r="AM401" s="84">
        <v>39610.910000000003</v>
      </c>
      <c r="AN401" s="112">
        <v>13209.09</v>
      </c>
      <c r="AO401" s="112">
        <v>52820</v>
      </c>
      <c r="AP401" s="112">
        <v>12389.09</v>
      </c>
      <c r="AQ401" s="112">
        <v>778.91</v>
      </c>
      <c r="AR401" s="112">
        <v>13168</v>
      </c>
      <c r="AS401" s="112">
        <v>0</v>
      </c>
      <c r="AT401" s="112">
        <v>0</v>
      </c>
      <c r="AU401" s="112">
        <v>0</v>
      </c>
      <c r="AV401" s="84">
        <v>19</v>
      </c>
      <c r="AW401" s="84">
        <v>0</v>
      </c>
      <c r="AX401" s="84" t="s">
        <v>1026</v>
      </c>
      <c r="AY401" s="108"/>
      <c r="AZ401" s="84"/>
      <c r="BA401" s="84"/>
      <c r="BB401" s="84" t="s">
        <v>2334</v>
      </c>
      <c r="BC401" s="84"/>
      <c r="BD401" s="108"/>
      <c r="BE401" s="84">
        <v>0</v>
      </c>
      <c r="BF401" s="38" t="s">
        <v>786</v>
      </c>
      <c r="BG401" s="84" t="s">
        <v>2689</v>
      </c>
      <c r="BH401" s="114" t="s">
        <v>2893</v>
      </c>
      <c r="BI401" s="38" t="s">
        <v>111</v>
      </c>
      <c r="BJ401" s="85">
        <v>45868</v>
      </c>
      <c r="BK401" s="84"/>
      <c r="BL401" s="38"/>
      <c r="BM401" s="115" t="s">
        <v>119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133428</v>
      </c>
      <c r="J402" s="38" t="s">
        <v>642</v>
      </c>
      <c r="K402" s="84">
        <v>133428</v>
      </c>
      <c r="L402" s="84" t="s">
        <v>488</v>
      </c>
      <c r="M402" s="38" t="s">
        <v>489</v>
      </c>
      <c r="N402" s="84">
        <v>247335</v>
      </c>
      <c r="O402" s="84" t="s">
        <v>702</v>
      </c>
      <c r="P402" s="84">
        <v>325033</v>
      </c>
      <c r="Q402" s="38" t="s">
        <v>595</v>
      </c>
      <c r="R402" s="38" t="s">
        <v>325</v>
      </c>
      <c r="S402" s="84" t="s">
        <v>787</v>
      </c>
      <c r="T402" s="84" t="s">
        <v>787</v>
      </c>
      <c r="U402" s="84" t="s">
        <v>258</v>
      </c>
      <c r="V402" s="84" t="s">
        <v>266</v>
      </c>
      <c r="W402" s="84">
        <v>0</v>
      </c>
      <c r="X402" s="38" t="s">
        <v>1015</v>
      </c>
      <c r="Y402" s="84">
        <v>354145595</v>
      </c>
      <c r="Z402" s="38" t="s">
        <v>1979</v>
      </c>
      <c r="AA402" s="108" t="s">
        <v>1977</v>
      </c>
      <c r="AB402" s="84">
        <v>62000</v>
      </c>
      <c r="AC402" s="108" t="s">
        <v>999</v>
      </c>
      <c r="AD402" s="84">
        <v>30</v>
      </c>
      <c r="AE402" s="84" t="s">
        <v>1124</v>
      </c>
      <c r="AF402" s="84" t="s">
        <v>991</v>
      </c>
      <c r="AG402" s="108" t="s">
        <v>1823</v>
      </c>
      <c r="AH402" s="84" t="s">
        <v>993</v>
      </c>
      <c r="AI402" s="108" t="s">
        <v>1268</v>
      </c>
      <c r="AJ402" s="84">
        <v>2800</v>
      </c>
      <c r="AK402" s="84">
        <v>2800</v>
      </c>
      <c r="AL402" s="108" t="s">
        <v>1980</v>
      </c>
      <c r="AM402" s="84">
        <v>24712.71</v>
      </c>
      <c r="AN402" s="112">
        <v>14487.29</v>
      </c>
      <c r="AO402" s="112">
        <v>39200</v>
      </c>
      <c r="AP402" s="112">
        <v>37287.29</v>
      </c>
      <c r="AQ402" s="112">
        <v>6721.71</v>
      </c>
      <c r="AR402" s="112">
        <v>44009</v>
      </c>
      <c r="AS402" s="112">
        <v>10681.05</v>
      </c>
      <c r="AT402" s="112">
        <v>3318.95</v>
      </c>
      <c r="AU402" s="112">
        <v>14000</v>
      </c>
      <c r="AV402" s="84">
        <v>19</v>
      </c>
      <c r="AW402" s="84">
        <v>140</v>
      </c>
      <c r="AX402" s="84" t="s">
        <v>1467</v>
      </c>
      <c r="AY402" s="108"/>
      <c r="AZ402" s="84"/>
      <c r="BA402" s="84"/>
      <c r="BB402" s="84" t="s">
        <v>2334</v>
      </c>
      <c r="BC402" s="84"/>
      <c r="BD402" s="108"/>
      <c r="BE402" s="84">
        <v>0</v>
      </c>
      <c r="BF402" s="38" t="s">
        <v>787</v>
      </c>
      <c r="BG402" s="84" t="s">
        <v>2690</v>
      </c>
      <c r="BH402" s="114" t="s">
        <v>2892</v>
      </c>
      <c r="BI402" s="38" t="s">
        <v>112</v>
      </c>
      <c r="BJ402" s="85">
        <v>45866</v>
      </c>
      <c r="BK402" s="84" t="s">
        <v>123</v>
      </c>
      <c r="BL402" s="38"/>
      <c r="BM402" s="115"/>
      <c r="BN402" s="116" t="s">
        <v>112</v>
      </c>
      <c r="BO402" s="84" t="s">
        <v>244</v>
      </c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133428</v>
      </c>
      <c r="J403" s="38" t="s">
        <v>642</v>
      </c>
      <c r="K403" s="84">
        <v>133428</v>
      </c>
      <c r="L403" s="84" t="s">
        <v>488</v>
      </c>
      <c r="M403" s="38" t="s">
        <v>489</v>
      </c>
      <c r="N403" s="84">
        <v>247335</v>
      </c>
      <c r="O403" s="84" t="s">
        <v>702</v>
      </c>
      <c r="P403" s="84">
        <v>484832</v>
      </c>
      <c r="Q403" s="38" t="s">
        <v>758</v>
      </c>
      <c r="R403" s="38" t="s">
        <v>325</v>
      </c>
      <c r="S403" s="84" t="s">
        <v>788</v>
      </c>
      <c r="T403" s="84" t="s">
        <v>788</v>
      </c>
      <c r="U403" s="84" t="s">
        <v>258</v>
      </c>
      <c r="V403" s="84" t="s">
        <v>266</v>
      </c>
      <c r="W403" s="84">
        <v>0</v>
      </c>
      <c r="X403" s="38" t="s">
        <v>1015</v>
      </c>
      <c r="Y403" s="84">
        <v>354160783</v>
      </c>
      <c r="Z403" s="38" t="s">
        <v>1981</v>
      </c>
      <c r="AA403" s="108" t="s">
        <v>1982</v>
      </c>
      <c r="AB403" s="84">
        <v>52000</v>
      </c>
      <c r="AC403" s="108" t="s">
        <v>999</v>
      </c>
      <c r="AD403" s="84">
        <v>24</v>
      </c>
      <c r="AE403" s="84" t="s">
        <v>1011</v>
      </c>
      <c r="AF403" s="84" t="s">
        <v>1137</v>
      </c>
      <c r="AG403" s="108" t="s">
        <v>1983</v>
      </c>
      <c r="AH403" s="84" t="s">
        <v>1139</v>
      </c>
      <c r="AI403" s="108" t="s">
        <v>1984</v>
      </c>
      <c r="AJ403" s="84">
        <v>2780</v>
      </c>
      <c r="AK403" s="84">
        <v>2780</v>
      </c>
      <c r="AL403" s="108" t="s">
        <v>1208</v>
      </c>
      <c r="AM403" s="84">
        <v>9992.2000000000007</v>
      </c>
      <c r="AN403" s="112">
        <v>6687.8</v>
      </c>
      <c r="AO403" s="112">
        <v>16680</v>
      </c>
      <c r="AP403" s="112">
        <v>42007.8</v>
      </c>
      <c r="AQ403" s="112">
        <v>8980.2000000000007</v>
      </c>
      <c r="AR403" s="112">
        <v>50988</v>
      </c>
      <c r="AS403" s="112">
        <v>25663.65</v>
      </c>
      <c r="AT403" s="112">
        <v>7696.35</v>
      </c>
      <c r="AU403" s="112">
        <v>33360</v>
      </c>
      <c r="AV403" s="84">
        <v>18</v>
      </c>
      <c r="AW403" s="84">
        <v>357</v>
      </c>
      <c r="AX403" s="84" t="s">
        <v>995</v>
      </c>
      <c r="AY403" s="108"/>
      <c r="AZ403" s="84"/>
      <c r="BA403" s="84"/>
      <c r="BB403" s="84" t="s">
        <v>2334</v>
      </c>
      <c r="BC403" s="84"/>
      <c r="BD403" s="108"/>
      <c r="BE403" s="84">
        <v>0</v>
      </c>
      <c r="BF403" s="38" t="s">
        <v>788</v>
      </c>
      <c r="BG403" s="84" t="s">
        <v>2691</v>
      </c>
      <c r="BH403" s="114" t="s">
        <v>2892</v>
      </c>
      <c r="BI403" s="38" t="s">
        <v>112</v>
      </c>
      <c r="BJ403" s="85">
        <v>45866</v>
      </c>
      <c r="BK403" s="84" t="s">
        <v>123</v>
      </c>
      <c r="BL403" s="38"/>
      <c r="BM403" s="115"/>
      <c r="BN403" s="116" t="s">
        <v>112</v>
      </c>
      <c r="BO403" s="84" t="s">
        <v>244</v>
      </c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133428</v>
      </c>
      <c r="J404" s="38" t="s">
        <v>642</v>
      </c>
      <c r="K404" s="84">
        <v>133428</v>
      </c>
      <c r="L404" s="84" t="s">
        <v>488</v>
      </c>
      <c r="M404" s="38" t="s">
        <v>489</v>
      </c>
      <c r="N404" s="84">
        <v>258585</v>
      </c>
      <c r="O404" s="84" t="s">
        <v>697</v>
      </c>
      <c r="P404" s="84">
        <v>339537</v>
      </c>
      <c r="Q404" s="38" t="s">
        <v>698</v>
      </c>
      <c r="R404" s="38" t="s">
        <v>325</v>
      </c>
      <c r="S404" s="84" t="s">
        <v>789</v>
      </c>
      <c r="T404" s="84" t="s">
        <v>789</v>
      </c>
      <c r="U404" s="84" t="s">
        <v>322</v>
      </c>
      <c r="V404" s="84" t="s">
        <v>266</v>
      </c>
      <c r="W404" s="84">
        <v>0</v>
      </c>
      <c r="X404" s="38" t="s">
        <v>1015</v>
      </c>
      <c r="Y404" s="84">
        <v>354160885</v>
      </c>
      <c r="Z404" s="38" t="s">
        <v>1985</v>
      </c>
      <c r="AA404" s="108" t="s">
        <v>1982</v>
      </c>
      <c r="AB404" s="84">
        <v>63000</v>
      </c>
      <c r="AC404" s="108" t="s">
        <v>999</v>
      </c>
      <c r="AD404" s="84">
        <v>24</v>
      </c>
      <c r="AE404" s="84" t="s">
        <v>1124</v>
      </c>
      <c r="AF404" s="84" t="s">
        <v>991</v>
      </c>
      <c r="AG404" s="108" t="s">
        <v>1815</v>
      </c>
      <c r="AH404" s="84" t="s">
        <v>993</v>
      </c>
      <c r="AI404" s="108" t="s">
        <v>1984</v>
      </c>
      <c r="AJ404" s="84">
        <v>3360</v>
      </c>
      <c r="AK404" s="84">
        <v>3360</v>
      </c>
      <c r="AL404" s="108" t="s">
        <v>1824</v>
      </c>
      <c r="AM404" s="84">
        <v>43024.37</v>
      </c>
      <c r="AN404" s="112">
        <v>17455.63</v>
      </c>
      <c r="AO404" s="112">
        <v>60480</v>
      </c>
      <c r="AP404" s="112">
        <v>19975.63</v>
      </c>
      <c r="AQ404" s="112">
        <v>1580.37</v>
      </c>
      <c r="AR404" s="112">
        <v>21556</v>
      </c>
      <c r="AS404" s="112">
        <v>0</v>
      </c>
      <c r="AT404" s="112">
        <v>0</v>
      </c>
      <c r="AU404" s="112">
        <v>0</v>
      </c>
      <c r="AV404" s="84">
        <v>18</v>
      </c>
      <c r="AW404" s="84">
        <v>0</v>
      </c>
      <c r="AX404" s="84" t="s">
        <v>1026</v>
      </c>
      <c r="AY404" s="108"/>
      <c r="AZ404" s="84"/>
      <c r="BA404" s="84"/>
      <c r="BB404" s="84" t="s">
        <v>2334</v>
      </c>
      <c r="BC404" s="84"/>
      <c r="BD404" s="108"/>
      <c r="BE404" s="84">
        <v>0</v>
      </c>
      <c r="BF404" s="38" t="s">
        <v>789</v>
      </c>
      <c r="BG404" s="84" t="s">
        <v>2692</v>
      </c>
      <c r="BH404" s="114" t="s">
        <v>2893</v>
      </c>
      <c r="BI404" s="38" t="s">
        <v>111</v>
      </c>
      <c r="BJ404" s="85">
        <v>45868</v>
      </c>
      <c r="BK404" s="84"/>
      <c r="BL404" s="38"/>
      <c r="BM404" s="115" t="s">
        <v>119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134879</v>
      </c>
      <c r="J405" s="38" t="s">
        <v>555</v>
      </c>
      <c r="K405" s="84">
        <v>134879</v>
      </c>
      <c r="L405" s="84" t="s">
        <v>488</v>
      </c>
      <c r="M405" s="38" t="s">
        <v>489</v>
      </c>
      <c r="N405" s="84">
        <v>233783</v>
      </c>
      <c r="O405" s="84" t="s">
        <v>556</v>
      </c>
      <c r="P405" s="84">
        <v>331888</v>
      </c>
      <c r="Q405" s="38" t="s">
        <v>678</v>
      </c>
      <c r="R405" s="38" t="s">
        <v>344</v>
      </c>
      <c r="S405" s="84" t="s">
        <v>679</v>
      </c>
      <c r="T405" s="84" t="s">
        <v>679</v>
      </c>
      <c r="U405" s="84" t="s">
        <v>265</v>
      </c>
      <c r="V405" s="84" t="s">
        <v>266</v>
      </c>
      <c r="W405" s="84">
        <v>0</v>
      </c>
      <c r="X405" s="38" t="s">
        <v>1015</v>
      </c>
      <c r="Y405" s="84">
        <v>354209484</v>
      </c>
      <c r="Z405" s="38" t="s">
        <v>1781</v>
      </c>
      <c r="AA405" s="108" t="s">
        <v>1280</v>
      </c>
      <c r="AB405" s="84">
        <v>30000</v>
      </c>
      <c r="AC405" s="108" t="s">
        <v>1010</v>
      </c>
      <c r="AD405" s="84">
        <v>18</v>
      </c>
      <c r="AE405" s="84" t="s">
        <v>1099</v>
      </c>
      <c r="AF405" s="84" t="s">
        <v>1165</v>
      </c>
      <c r="AG405" s="108" t="s">
        <v>1783</v>
      </c>
      <c r="AH405" s="84" t="s">
        <v>1139</v>
      </c>
      <c r="AI405" s="108" t="s">
        <v>1281</v>
      </c>
      <c r="AJ405" s="84">
        <v>2020</v>
      </c>
      <c r="AK405" s="84">
        <v>2020</v>
      </c>
      <c r="AL405" s="108" t="s">
        <v>1986</v>
      </c>
      <c r="AM405" s="84">
        <v>18218.62</v>
      </c>
      <c r="AN405" s="112">
        <v>6021.38</v>
      </c>
      <c r="AO405" s="112">
        <v>24240</v>
      </c>
      <c r="AP405" s="112">
        <v>11781.38</v>
      </c>
      <c r="AQ405" s="112">
        <v>920.62</v>
      </c>
      <c r="AR405" s="112">
        <v>12702</v>
      </c>
      <c r="AS405" s="112">
        <v>11781.38</v>
      </c>
      <c r="AT405" s="112">
        <v>920.62</v>
      </c>
      <c r="AU405" s="112">
        <v>12702</v>
      </c>
      <c r="AV405" s="84">
        <v>18</v>
      </c>
      <c r="AW405" s="84">
        <v>225</v>
      </c>
      <c r="AX405" s="84" t="s">
        <v>995</v>
      </c>
      <c r="AY405" s="108"/>
      <c r="AZ405" s="84"/>
      <c r="BA405" s="84"/>
      <c r="BB405" s="84" t="s">
        <v>2334</v>
      </c>
      <c r="BC405" s="84"/>
      <c r="BD405" s="108"/>
      <c r="BE405" s="84">
        <v>0</v>
      </c>
      <c r="BF405" s="38" t="s">
        <v>679</v>
      </c>
      <c r="BG405" s="84" t="s">
        <v>2609</v>
      </c>
      <c r="BH405" s="114" t="s">
        <v>2892</v>
      </c>
      <c r="BI405" s="38" t="s">
        <v>112</v>
      </c>
      <c r="BJ405" s="85">
        <v>45866</v>
      </c>
      <c r="BK405" s="84" t="s">
        <v>123</v>
      </c>
      <c r="BL405" s="38"/>
      <c r="BM405" s="115"/>
      <c r="BN405" s="116" t="s">
        <v>112</v>
      </c>
      <c r="BO405" s="84" t="s">
        <v>244</v>
      </c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133422</v>
      </c>
      <c r="J406" s="38" t="s">
        <v>581</v>
      </c>
      <c r="K406" s="84">
        <v>133422</v>
      </c>
      <c r="L406" s="84" t="s">
        <v>488</v>
      </c>
      <c r="M406" s="38" t="s">
        <v>489</v>
      </c>
      <c r="N406" s="84">
        <v>253598</v>
      </c>
      <c r="O406" s="84" t="s">
        <v>582</v>
      </c>
      <c r="P406" s="84">
        <v>333087</v>
      </c>
      <c r="Q406" s="38" t="s">
        <v>583</v>
      </c>
      <c r="R406" s="38" t="s">
        <v>325</v>
      </c>
      <c r="S406" s="84" t="s">
        <v>790</v>
      </c>
      <c r="T406" s="84" t="s">
        <v>790</v>
      </c>
      <c r="U406" s="84" t="s">
        <v>275</v>
      </c>
      <c r="V406" s="84" t="s">
        <v>266</v>
      </c>
      <c r="W406" s="84">
        <v>0</v>
      </c>
      <c r="X406" s="38" t="s">
        <v>1987</v>
      </c>
      <c r="Y406" s="84">
        <v>354274405</v>
      </c>
      <c r="Z406" s="38" t="s">
        <v>1988</v>
      </c>
      <c r="AA406" s="108" t="s">
        <v>1989</v>
      </c>
      <c r="AB406" s="84">
        <v>48000</v>
      </c>
      <c r="AC406" s="108" t="s">
        <v>1010</v>
      </c>
      <c r="AD406" s="84">
        <v>24</v>
      </c>
      <c r="AE406" s="84" t="s">
        <v>1120</v>
      </c>
      <c r="AF406" s="84" t="s">
        <v>1165</v>
      </c>
      <c r="AG406" s="108" t="s">
        <v>1633</v>
      </c>
      <c r="AH406" s="84" t="s">
        <v>1139</v>
      </c>
      <c r="AI406" s="108" t="s">
        <v>1990</v>
      </c>
      <c r="AJ406" s="84">
        <v>2560</v>
      </c>
      <c r="AK406" s="84">
        <v>2560</v>
      </c>
      <c r="AL406" s="108" t="s">
        <v>1269</v>
      </c>
      <c r="AM406" s="84">
        <v>33018.97</v>
      </c>
      <c r="AN406" s="112">
        <v>13061.03</v>
      </c>
      <c r="AO406" s="112">
        <v>46080</v>
      </c>
      <c r="AP406" s="112">
        <v>14981.03</v>
      </c>
      <c r="AQ406" s="112">
        <v>1188.97</v>
      </c>
      <c r="AR406" s="112">
        <v>16170</v>
      </c>
      <c r="AS406" s="112">
        <v>0</v>
      </c>
      <c r="AT406" s="112">
        <v>0</v>
      </c>
      <c r="AU406" s="112">
        <v>0</v>
      </c>
      <c r="AV406" s="84">
        <v>18</v>
      </c>
      <c r="AW406" s="84">
        <v>0</v>
      </c>
      <c r="AX406" s="84" t="s">
        <v>1026</v>
      </c>
      <c r="AY406" s="108"/>
      <c r="AZ406" s="84"/>
      <c r="BA406" s="84"/>
      <c r="BB406" s="84" t="s">
        <v>2334</v>
      </c>
      <c r="BC406" s="84"/>
      <c r="BD406" s="108"/>
      <c r="BE406" s="84">
        <v>0</v>
      </c>
      <c r="BF406" s="38" t="s">
        <v>790</v>
      </c>
      <c r="BG406" s="84" t="s">
        <v>2693</v>
      </c>
      <c r="BH406" s="114" t="s">
        <v>2893</v>
      </c>
      <c r="BI406" s="38" t="s">
        <v>111</v>
      </c>
      <c r="BJ406" s="85">
        <v>45868</v>
      </c>
      <c r="BK406" s="84"/>
      <c r="BL406" s="38"/>
      <c r="BM406" s="115" t="s">
        <v>120</v>
      </c>
      <c r="BN406" s="116" t="s">
        <v>200</v>
      </c>
      <c r="BO406" s="84" t="s">
        <v>243</v>
      </c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132839</v>
      </c>
      <c r="J407" s="38" t="s">
        <v>249</v>
      </c>
      <c r="K407" s="84">
        <v>132839</v>
      </c>
      <c r="L407" s="84" t="s">
        <v>488</v>
      </c>
      <c r="M407" s="38" t="s">
        <v>489</v>
      </c>
      <c r="N407" s="84">
        <v>255174</v>
      </c>
      <c r="O407" s="84" t="s">
        <v>585</v>
      </c>
      <c r="P407" s="84">
        <v>344315</v>
      </c>
      <c r="Q407" s="38" t="s">
        <v>595</v>
      </c>
      <c r="R407" s="38" t="s">
        <v>325</v>
      </c>
      <c r="S407" s="84" t="s">
        <v>791</v>
      </c>
      <c r="T407" s="84" t="s">
        <v>791</v>
      </c>
      <c r="U407" s="84" t="s">
        <v>332</v>
      </c>
      <c r="V407" s="84" t="s">
        <v>266</v>
      </c>
      <c r="W407" s="84">
        <v>0</v>
      </c>
      <c r="X407" s="38" t="s">
        <v>1294</v>
      </c>
      <c r="Y407" s="84">
        <v>354299912</v>
      </c>
      <c r="Z407" s="38" t="s">
        <v>1991</v>
      </c>
      <c r="AA407" s="108" t="s">
        <v>1291</v>
      </c>
      <c r="AB407" s="84">
        <v>42000</v>
      </c>
      <c r="AC407" s="108" t="s">
        <v>1010</v>
      </c>
      <c r="AD407" s="84">
        <v>24</v>
      </c>
      <c r="AE407" s="84" t="s">
        <v>990</v>
      </c>
      <c r="AF407" s="84" t="s">
        <v>1165</v>
      </c>
      <c r="AG407" s="108" t="s">
        <v>1292</v>
      </c>
      <c r="AH407" s="84" t="s">
        <v>1139</v>
      </c>
      <c r="AI407" s="108" t="s">
        <v>1281</v>
      </c>
      <c r="AJ407" s="84">
        <v>2240</v>
      </c>
      <c r="AK407" s="84">
        <v>2240</v>
      </c>
      <c r="AL407" s="108" t="s">
        <v>1132</v>
      </c>
      <c r="AM407" s="84">
        <v>21203.38</v>
      </c>
      <c r="AN407" s="112">
        <v>10156.620000000001</v>
      </c>
      <c r="AO407" s="112">
        <v>31360</v>
      </c>
      <c r="AP407" s="112">
        <v>20796.62</v>
      </c>
      <c r="AQ407" s="112">
        <v>2543.38</v>
      </c>
      <c r="AR407" s="112">
        <v>23340</v>
      </c>
      <c r="AS407" s="112">
        <v>7484.82</v>
      </c>
      <c r="AT407" s="112">
        <v>1475.18</v>
      </c>
      <c r="AU407" s="112">
        <v>8960</v>
      </c>
      <c r="AV407" s="84">
        <v>18</v>
      </c>
      <c r="AW407" s="84">
        <v>106</v>
      </c>
      <c r="AX407" s="84" t="s">
        <v>1163</v>
      </c>
      <c r="AY407" s="108"/>
      <c r="AZ407" s="84"/>
      <c r="BA407" s="84"/>
      <c r="BB407" s="84" t="s">
        <v>2334</v>
      </c>
      <c r="BC407" s="84"/>
      <c r="BD407" s="108"/>
      <c r="BE407" s="84">
        <v>0</v>
      </c>
      <c r="BF407" s="38" t="s">
        <v>791</v>
      </c>
      <c r="BG407" s="84" t="s">
        <v>2694</v>
      </c>
      <c r="BH407" s="114" t="s">
        <v>2892</v>
      </c>
      <c r="BI407" s="38" t="s">
        <v>112</v>
      </c>
      <c r="BJ407" s="85">
        <v>45867</v>
      </c>
      <c r="BK407" s="84" t="s">
        <v>126</v>
      </c>
      <c r="BL407" s="38"/>
      <c r="BM407" s="115"/>
      <c r="BN407" s="116" t="s">
        <v>112</v>
      </c>
      <c r="BO407" s="84" t="s">
        <v>244</v>
      </c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133422</v>
      </c>
      <c r="J408" s="38" t="s">
        <v>581</v>
      </c>
      <c r="K408" s="84">
        <v>133422</v>
      </c>
      <c r="L408" s="84" t="s">
        <v>488</v>
      </c>
      <c r="M408" s="38" t="s">
        <v>489</v>
      </c>
      <c r="N408" s="84">
        <v>261241</v>
      </c>
      <c r="O408" s="84" t="s">
        <v>635</v>
      </c>
      <c r="P408" s="84">
        <v>342975</v>
      </c>
      <c r="Q408" s="38" t="s">
        <v>680</v>
      </c>
      <c r="R408" s="38" t="s">
        <v>325</v>
      </c>
      <c r="S408" s="84" t="s">
        <v>792</v>
      </c>
      <c r="T408" s="84" t="s">
        <v>792</v>
      </c>
      <c r="U408" s="84" t="s">
        <v>275</v>
      </c>
      <c r="V408" s="84" t="s">
        <v>266</v>
      </c>
      <c r="W408" s="84">
        <v>0</v>
      </c>
      <c r="X408" s="38" t="s">
        <v>1015</v>
      </c>
      <c r="Y408" s="84">
        <v>354324298</v>
      </c>
      <c r="Z408" s="38" t="s">
        <v>1992</v>
      </c>
      <c r="AA408" s="108" t="s">
        <v>1993</v>
      </c>
      <c r="AB408" s="84">
        <v>42000</v>
      </c>
      <c r="AC408" s="108" t="s">
        <v>1010</v>
      </c>
      <c r="AD408" s="84">
        <v>24</v>
      </c>
      <c r="AE408" s="84" t="s">
        <v>990</v>
      </c>
      <c r="AF408" s="84" t="s">
        <v>1165</v>
      </c>
      <c r="AG408" s="108" t="s">
        <v>1994</v>
      </c>
      <c r="AH408" s="84" t="s">
        <v>1139</v>
      </c>
      <c r="AI408" s="108" t="s">
        <v>1281</v>
      </c>
      <c r="AJ408" s="84">
        <v>2240</v>
      </c>
      <c r="AK408" s="84">
        <v>2240</v>
      </c>
      <c r="AL408" s="108" t="s">
        <v>1217</v>
      </c>
      <c r="AM408" s="84">
        <v>28769.55</v>
      </c>
      <c r="AN408" s="112">
        <v>11550.45</v>
      </c>
      <c r="AO408" s="112">
        <v>40320</v>
      </c>
      <c r="AP408" s="112">
        <v>13230.45</v>
      </c>
      <c r="AQ408" s="112">
        <v>1056.55</v>
      </c>
      <c r="AR408" s="112">
        <v>14287</v>
      </c>
      <c r="AS408" s="112">
        <v>0</v>
      </c>
      <c r="AT408" s="112">
        <v>0</v>
      </c>
      <c r="AU408" s="112">
        <v>0</v>
      </c>
      <c r="AV408" s="84">
        <v>18</v>
      </c>
      <c r="AW408" s="84">
        <v>0</v>
      </c>
      <c r="AX408" s="84" t="s">
        <v>1026</v>
      </c>
      <c r="AY408" s="108"/>
      <c r="AZ408" s="84"/>
      <c r="BA408" s="84"/>
      <c r="BB408" s="84" t="s">
        <v>2334</v>
      </c>
      <c r="BC408" s="84"/>
      <c r="BD408" s="108"/>
      <c r="BE408" s="84">
        <v>0</v>
      </c>
      <c r="BF408" s="38" t="s">
        <v>792</v>
      </c>
      <c r="BG408" s="84" t="s">
        <v>2695</v>
      </c>
      <c r="BH408" s="114" t="s">
        <v>2893</v>
      </c>
      <c r="BI408" s="38" t="s">
        <v>111</v>
      </c>
      <c r="BJ408" s="85">
        <v>45868</v>
      </c>
      <c r="BK408" s="84"/>
      <c r="BL408" s="38"/>
      <c r="BM408" s="115" t="s">
        <v>120</v>
      </c>
      <c r="BN408" s="116" t="s">
        <v>200</v>
      </c>
      <c r="BO408" s="84" t="s">
        <v>243</v>
      </c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133428</v>
      </c>
      <c r="J409" s="38" t="s">
        <v>642</v>
      </c>
      <c r="K409" s="84">
        <v>133428</v>
      </c>
      <c r="L409" s="84" t="s">
        <v>488</v>
      </c>
      <c r="M409" s="38" t="s">
        <v>489</v>
      </c>
      <c r="N409" s="84">
        <v>258585</v>
      </c>
      <c r="O409" s="84" t="s">
        <v>697</v>
      </c>
      <c r="P409" s="84">
        <v>339537</v>
      </c>
      <c r="Q409" s="38" t="s">
        <v>698</v>
      </c>
      <c r="R409" s="38" t="s">
        <v>325</v>
      </c>
      <c r="S409" s="84" t="s">
        <v>793</v>
      </c>
      <c r="T409" s="84" t="s">
        <v>793</v>
      </c>
      <c r="U409" s="84" t="s">
        <v>258</v>
      </c>
      <c r="V409" s="84" t="s">
        <v>266</v>
      </c>
      <c r="W409" s="84">
        <v>0</v>
      </c>
      <c r="X409" s="38" t="s">
        <v>1995</v>
      </c>
      <c r="Y409" s="84">
        <v>354408235</v>
      </c>
      <c r="Z409" s="38" t="s">
        <v>1996</v>
      </c>
      <c r="AA409" s="108" t="s">
        <v>1997</v>
      </c>
      <c r="AB409" s="84">
        <v>32000</v>
      </c>
      <c r="AC409" s="108" t="s">
        <v>999</v>
      </c>
      <c r="AD409" s="84">
        <v>24</v>
      </c>
      <c r="AE409" s="84" t="s">
        <v>990</v>
      </c>
      <c r="AF409" s="84" t="s">
        <v>1165</v>
      </c>
      <c r="AG409" s="108" t="s">
        <v>1998</v>
      </c>
      <c r="AH409" s="84" t="s">
        <v>1139</v>
      </c>
      <c r="AI409" s="108" t="s">
        <v>1984</v>
      </c>
      <c r="AJ409" s="84">
        <v>1710</v>
      </c>
      <c r="AK409" s="84">
        <v>1710</v>
      </c>
      <c r="AL409" s="108" t="s">
        <v>1999</v>
      </c>
      <c r="AM409" s="84">
        <v>19425.82</v>
      </c>
      <c r="AN409" s="112">
        <v>7934.18</v>
      </c>
      <c r="AO409" s="112">
        <v>27360</v>
      </c>
      <c r="AP409" s="112">
        <v>12574.18</v>
      </c>
      <c r="AQ409" s="112">
        <v>1254.82</v>
      </c>
      <c r="AR409" s="112">
        <v>13829</v>
      </c>
      <c r="AS409" s="112">
        <v>2904.42</v>
      </c>
      <c r="AT409" s="112">
        <v>515.58000000000004</v>
      </c>
      <c r="AU409" s="112">
        <v>3420</v>
      </c>
      <c r="AV409" s="84">
        <v>18</v>
      </c>
      <c r="AW409" s="84">
        <v>49</v>
      </c>
      <c r="AX409" s="84" t="s">
        <v>1270</v>
      </c>
      <c r="AY409" s="108"/>
      <c r="AZ409" s="84"/>
      <c r="BA409" s="84"/>
      <c r="BB409" s="84" t="s">
        <v>2334</v>
      </c>
      <c r="BC409" s="84"/>
      <c r="BD409" s="108"/>
      <c r="BE409" s="84">
        <v>0</v>
      </c>
      <c r="BF409" s="38" t="s">
        <v>793</v>
      </c>
      <c r="BG409" s="84" t="s">
        <v>2696</v>
      </c>
      <c r="BH409" s="114" t="s">
        <v>2892</v>
      </c>
      <c r="BI409" s="38" t="s">
        <v>110</v>
      </c>
      <c r="BJ409" s="85">
        <v>45866</v>
      </c>
      <c r="BK409" s="84"/>
      <c r="BL409" s="38" t="s">
        <v>114</v>
      </c>
      <c r="BM409" s="115" t="s">
        <v>119</v>
      </c>
      <c r="BN409" s="116" t="s">
        <v>200</v>
      </c>
      <c r="BO409" s="84" t="s">
        <v>243</v>
      </c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134879</v>
      </c>
      <c r="J410" s="38" t="s">
        <v>555</v>
      </c>
      <c r="K410" s="84">
        <v>134879</v>
      </c>
      <c r="L410" s="84" t="s">
        <v>488</v>
      </c>
      <c r="M410" s="38" t="s">
        <v>489</v>
      </c>
      <c r="N410" s="84">
        <v>282019</v>
      </c>
      <c r="O410" s="84" t="s">
        <v>620</v>
      </c>
      <c r="P410" s="84">
        <v>370705</v>
      </c>
      <c r="Q410" s="38" t="s">
        <v>621</v>
      </c>
      <c r="R410" s="38" t="s">
        <v>325</v>
      </c>
      <c r="S410" s="84" t="s">
        <v>794</v>
      </c>
      <c r="T410" s="84" t="s">
        <v>794</v>
      </c>
      <c r="U410" s="84" t="s">
        <v>332</v>
      </c>
      <c r="V410" s="84" t="s">
        <v>259</v>
      </c>
      <c r="W410" s="84">
        <v>0</v>
      </c>
      <c r="X410" s="38" t="s">
        <v>1294</v>
      </c>
      <c r="Y410" s="84">
        <v>354427218</v>
      </c>
      <c r="Z410" s="38" t="s">
        <v>2000</v>
      </c>
      <c r="AA410" s="108" t="s">
        <v>1298</v>
      </c>
      <c r="AB410" s="84">
        <v>32000</v>
      </c>
      <c r="AC410" s="108" t="s">
        <v>1010</v>
      </c>
      <c r="AD410" s="84">
        <v>24</v>
      </c>
      <c r="AE410" s="84" t="s">
        <v>990</v>
      </c>
      <c r="AF410" s="84" t="s">
        <v>1165</v>
      </c>
      <c r="AG410" s="108" t="s">
        <v>2001</v>
      </c>
      <c r="AH410" s="84" t="s">
        <v>1139</v>
      </c>
      <c r="AI410" s="108" t="s">
        <v>1281</v>
      </c>
      <c r="AJ410" s="84">
        <v>1710</v>
      </c>
      <c r="AK410" s="84">
        <v>1710</v>
      </c>
      <c r="AL410" s="108" t="s">
        <v>1217</v>
      </c>
      <c r="AM410" s="84">
        <v>22208.37</v>
      </c>
      <c r="AN410" s="112">
        <v>8571.6299999999992</v>
      </c>
      <c r="AO410" s="112">
        <v>30780</v>
      </c>
      <c r="AP410" s="112">
        <v>9791.6299999999992</v>
      </c>
      <c r="AQ410" s="112">
        <v>764.37</v>
      </c>
      <c r="AR410" s="112">
        <v>10556</v>
      </c>
      <c r="AS410" s="112">
        <v>0</v>
      </c>
      <c r="AT410" s="112">
        <v>0</v>
      </c>
      <c r="AU410" s="112">
        <v>0</v>
      </c>
      <c r="AV410" s="84">
        <v>18</v>
      </c>
      <c r="AW410" s="84">
        <v>0</v>
      </c>
      <c r="AX410" s="84" t="s">
        <v>1026</v>
      </c>
      <c r="AY410" s="108"/>
      <c r="AZ410" s="84"/>
      <c r="BA410" s="84"/>
      <c r="BB410" s="84" t="s">
        <v>2334</v>
      </c>
      <c r="BC410" s="84"/>
      <c r="BD410" s="108"/>
      <c r="BE410" s="84">
        <v>0</v>
      </c>
      <c r="BF410" s="38" t="s">
        <v>794</v>
      </c>
      <c r="BG410" s="84" t="s">
        <v>2697</v>
      </c>
      <c r="BH410" s="114" t="s">
        <v>2892</v>
      </c>
      <c r="BI410" s="38" t="s">
        <v>110</v>
      </c>
      <c r="BJ410" s="85">
        <v>45866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243</v>
      </c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140733</v>
      </c>
      <c r="J411" s="38" t="s">
        <v>574</v>
      </c>
      <c r="K411" s="84">
        <v>140733</v>
      </c>
      <c r="L411" s="84" t="s">
        <v>488</v>
      </c>
      <c r="M411" s="38" t="s">
        <v>489</v>
      </c>
      <c r="N411" s="84">
        <v>245685</v>
      </c>
      <c r="O411" s="84" t="s">
        <v>575</v>
      </c>
      <c r="P411" s="84">
        <v>332165</v>
      </c>
      <c r="Q411" s="38" t="s">
        <v>579</v>
      </c>
      <c r="R411" s="38" t="s">
        <v>325</v>
      </c>
      <c r="S411" s="84" t="s">
        <v>795</v>
      </c>
      <c r="T411" s="84" t="s">
        <v>795</v>
      </c>
      <c r="U411" s="84" t="s">
        <v>322</v>
      </c>
      <c r="V411" s="84" t="s">
        <v>266</v>
      </c>
      <c r="W411" s="84">
        <v>0</v>
      </c>
      <c r="X411" s="38" t="s">
        <v>1015</v>
      </c>
      <c r="Y411" s="84">
        <v>354450051</v>
      </c>
      <c r="Z411" s="38" t="s">
        <v>2002</v>
      </c>
      <c r="AA411" s="108" t="s">
        <v>1298</v>
      </c>
      <c r="AB411" s="84">
        <v>63000</v>
      </c>
      <c r="AC411" s="108" t="s">
        <v>1566</v>
      </c>
      <c r="AD411" s="84">
        <v>24</v>
      </c>
      <c r="AE411" s="84" t="s">
        <v>1124</v>
      </c>
      <c r="AF411" s="84" t="s">
        <v>991</v>
      </c>
      <c r="AG411" s="108" t="s">
        <v>2003</v>
      </c>
      <c r="AH411" s="84" t="s">
        <v>993</v>
      </c>
      <c r="AI411" s="108" t="s">
        <v>2004</v>
      </c>
      <c r="AJ411" s="84">
        <v>3360</v>
      </c>
      <c r="AK411" s="84">
        <v>3360</v>
      </c>
      <c r="AL411" s="108" t="s">
        <v>1796</v>
      </c>
      <c r="AM411" s="84">
        <v>44030.75</v>
      </c>
      <c r="AN411" s="112">
        <v>16449.25</v>
      </c>
      <c r="AO411" s="112">
        <v>60480</v>
      </c>
      <c r="AP411" s="112">
        <v>18969.25</v>
      </c>
      <c r="AQ411" s="112">
        <v>1481.75</v>
      </c>
      <c r="AR411" s="112">
        <v>20451</v>
      </c>
      <c r="AS411" s="112">
        <v>0</v>
      </c>
      <c r="AT411" s="112">
        <v>0</v>
      </c>
      <c r="AU411" s="112">
        <v>0</v>
      </c>
      <c r="AV411" s="84">
        <v>18</v>
      </c>
      <c r="AW411" s="84">
        <v>0</v>
      </c>
      <c r="AX411" s="84" t="s">
        <v>1026</v>
      </c>
      <c r="AY411" s="108"/>
      <c r="AZ411" s="84"/>
      <c r="BA411" s="84"/>
      <c r="BB411" s="84" t="s">
        <v>2334</v>
      </c>
      <c r="BC411" s="84"/>
      <c r="BD411" s="108"/>
      <c r="BE411" s="84">
        <v>0</v>
      </c>
      <c r="BF411" s="38" t="s">
        <v>795</v>
      </c>
      <c r="BG411" s="84" t="s">
        <v>2698</v>
      </c>
      <c r="BH411" s="114" t="s">
        <v>2893</v>
      </c>
      <c r="BI411" s="38" t="s">
        <v>111</v>
      </c>
      <c r="BJ411" s="85">
        <v>45868</v>
      </c>
      <c r="BK411" s="84"/>
      <c r="BL411" s="38"/>
      <c r="BM411" s="115" t="s">
        <v>119</v>
      </c>
      <c r="BN411" s="116" t="s">
        <v>201</v>
      </c>
      <c r="BO411" s="84" t="s">
        <v>243</v>
      </c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132839</v>
      </c>
      <c r="J412" s="38" t="s">
        <v>249</v>
      </c>
      <c r="K412" s="84">
        <v>132839</v>
      </c>
      <c r="L412" s="84" t="s">
        <v>488</v>
      </c>
      <c r="M412" s="38" t="s">
        <v>489</v>
      </c>
      <c r="N412" s="84">
        <v>232285</v>
      </c>
      <c r="O412" s="84" t="s">
        <v>518</v>
      </c>
      <c r="P412" s="84">
        <v>310862</v>
      </c>
      <c r="Q412" s="38" t="s">
        <v>686</v>
      </c>
      <c r="R412" s="38" t="s">
        <v>325</v>
      </c>
      <c r="S412" s="84" t="s">
        <v>796</v>
      </c>
      <c r="T412" s="84" t="s">
        <v>796</v>
      </c>
      <c r="U412" s="84" t="s">
        <v>275</v>
      </c>
      <c r="V412" s="84" t="s">
        <v>266</v>
      </c>
      <c r="W412" s="84">
        <v>0</v>
      </c>
      <c r="X412" s="38" t="s">
        <v>1015</v>
      </c>
      <c r="Y412" s="84">
        <v>354475716</v>
      </c>
      <c r="Z412" s="38" t="s">
        <v>2005</v>
      </c>
      <c r="AA412" s="108" t="s">
        <v>1298</v>
      </c>
      <c r="AB412" s="84">
        <v>63000</v>
      </c>
      <c r="AC412" s="108" t="s">
        <v>1010</v>
      </c>
      <c r="AD412" s="84">
        <v>24</v>
      </c>
      <c r="AE412" s="84" t="s">
        <v>1179</v>
      </c>
      <c r="AF412" s="84" t="s">
        <v>1388</v>
      </c>
      <c r="AG412" s="108" t="s">
        <v>1800</v>
      </c>
      <c r="AH412" s="84" t="s">
        <v>1013</v>
      </c>
      <c r="AI412" s="108" t="s">
        <v>1990</v>
      </c>
      <c r="AJ412" s="84">
        <v>3360</v>
      </c>
      <c r="AK412" s="84">
        <v>3360</v>
      </c>
      <c r="AL412" s="108" t="s">
        <v>1887</v>
      </c>
      <c r="AM412" s="84">
        <v>44008.5</v>
      </c>
      <c r="AN412" s="112">
        <v>16471.5</v>
      </c>
      <c r="AO412" s="112">
        <v>60480</v>
      </c>
      <c r="AP412" s="112">
        <v>18991.5</v>
      </c>
      <c r="AQ412" s="112">
        <v>1468.5</v>
      </c>
      <c r="AR412" s="112">
        <v>20460</v>
      </c>
      <c r="AS412" s="112">
        <v>0</v>
      </c>
      <c r="AT412" s="112">
        <v>0</v>
      </c>
      <c r="AU412" s="112">
        <v>0</v>
      </c>
      <c r="AV412" s="84">
        <v>18</v>
      </c>
      <c r="AW412" s="84">
        <v>0</v>
      </c>
      <c r="AX412" s="84" t="s">
        <v>1026</v>
      </c>
      <c r="AY412" s="108"/>
      <c r="AZ412" s="84"/>
      <c r="BA412" s="84"/>
      <c r="BB412" s="84" t="s">
        <v>2334</v>
      </c>
      <c r="BC412" s="84"/>
      <c r="BD412" s="108"/>
      <c r="BE412" s="84">
        <v>0</v>
      </c>
      <c r="BF412" s="38" t="s">
        <v>796</v>
      </c>
      <c r="BG412" s="84" t="s">
        <v>2699</v>
      </c>
      <c r="BH412" s="114" t="s">
        <v>2892</v>
      </c>
      <c r="BI412" s="38" t="s">
        <v>111</v>
      </c>
      <c r="BJ412" s="85">
        <v>45863</v>
      </c>
      <c r="BK412" s="84"/>
      <c r="BL412" s="38"/>
      <c r="BM412" s="115" t="s">
        <v>120</v>
      </c>
      <c r="BN412" s="116" t="s">
        <v>200</v>
      </c>
      <c r="BO412" s="84" t="s">
        <v>243</v>
      </c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133428</v>
      </c>
      <c r="J413" s="38" t="s">
        <v>642</v>
      </c>
      <c r="K413" s="84">
        <v>133428</v>
      </c>
      <c r="L413" s="84" t="s">
        <v>488</v>
      </c>
      <c r="M413" s="38" t="s">
        <v>489</v>
      </c>
      <c r="N413" s="84">
        <v>225234</v>
      </c>
      <c r="O413" s="84" t="s">
        <v>643</v>
      </c>
      <c r="P413" s="84">
        <v>296839</v>
      </c>
      <c r="Q413" s="38" t="s">
        <v>738</v>
      </c>
      <c r="R413" s="38" t="s">
        <v>325</v>
      </c>
      <c r="S413" s="84" t="s">
        <v>797</v>
      </c>
      <c r="T413" s="84" t="s">
        <v>797</v>
      </c>
      <c r="U413" s="84" t="s">
        <v>332</v>
      </c>
      <c r="V413" s="84" t="s">
        <v>266</v>
      </c>
      <c r="W413" s="84">
        <v>0</v>
      </c>
      <c r="X413" s="38" t="s">
        <v>1015</v>
      </c>
      <c r="Y413" s="84">
        <v>354489709</v>
      </c>
      <c r="Z413" s="38" t="s">
        <v>2006</v>
      </c>
      <c r="AA413" s="108" t="s">
        <v>1298</v>
      </c>
      <c r="AB413" s="84">
        <v>73000</v>
      </c>
      <c r="AC413" s="108" t="s">
        <v>999</v>
      </c>
      <c r="AD413" s="84">
        <v>24</v>
      </c>
      <c r="AE413" s="84" t="s">
        <v>1124</v>
      </c>
      <c r="AF413" s="84" t="s">
        <v>991</v>
      </c>
      <c r="AG413" s="108" t="s">
        <v>1954</v>
      </c>
      <c r="AH413" s="84" t="s">
        <v>993</v>
      </c>
      <c r="AI413" s="108" t="s">
        <v>1984</v>
      </c>
      <c r="AJ413" s="84">
        <v>3900</v>
      </c>
      <c r="AK413" s="84">
        <v>3900</v>
      </c>
      <c r="AL413" s="108" t="s">
        <v>1824</v>
      </c>
      <c r="AM413" s="84">
        <v>51133.77</v>
      </c>
      <c r="AN413" s="112">
        <v>19066.23</v>
      </c>
      <c r="AO413" s="112">
        <v>70200</v>
      </c>
      <c r="AP413" s="112">
        <v>21866.23</v>
      </c>
      <c r="AQ413" s="112">
        <v>1660.77</v>
      </c>
      <c r="AR413" s="112">
        <v>23527</v>
      </c>
      <c r="AS413" s="112">
        <v>0</v>
      </c>
      <c r="AT413" s="112">
        <v>0</v>
      </c>
      <c r="AU413" s="112">
        <v>0</v>
      </c>
      <c r="AV413" s="84">
        <v>18</v>
      </c>
      <c r="AW413" s="84">
        <v>0</v>
      </c>
      <c r="AX413" s="84" t="s">
        <v>1026</v>
      </c>
      <c r="AY413" s="108"/>
      <c r="AZ413" s="84"/>
      <c r="BA413" s="84"/>
      <c r="BB413" s="84" t="s">
        <v>2334</v>
      </c>
      <c r="BC413" s="84"/>
      <c r="BD413" s="108"/>
      <c r="BE413" s="84">
        <v>0</v>
      </c>
      <c r="BF413" s="38" t="s">
        <v>797</v>
      </c>
      <c r="BG413" s="84" t="s">
        <v>2700</v>
      </c>
      <c r="BH413" s="114" t="s">
        <v>2893</v>
      </c>
      <c r="BI413" s="38" t="s">
        <v>111</v>
      </c>
      <c r="BJ413" s="85">
        <v>45868</v>
      </c>
      <c r="BK413" s="84"/>
      <c r="BL413" s="38"/>
      <c r="BM413" s="115" t="s">
        <v>119</v>
      </c>
      <c r="BN413" s="116" t="s">
        <v>200</v>
      </c>
      <c r="BO413" s="84" t="s">
        <v>243</v>
      </c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231459</v>
      </c>
      <c r="J414" s="38" t="s">
        <v>766</v>
      </c>
      <c r="K414" s="84">
        <v>231459</v>
      </c>
      <c r="L414" s="84" t="s">
        <v>488</v>
      </c>
      <c r="M414" s="38" t="s">
        <v>489</v>
      </c>
      <c r="N414" s="84">
        <v>548639</v>
      </c>
      <c r="O414" s="84" t="s">
        <v>767</v>
      </c>
      <c r="P414" s="84">
        <v>911718</v>
      </c>
      <c r="Q414" s="38" t="s">
        <v>768</v>
      </c>
      <c r="R414" s="38" t="s">
        <v>325</v>
      </c>
      <c r="S414" s="84" t="s">
        <v>798</v>
      </c>
      <c r="T414" s="84" t="s">
        <v>798</v>
      </c>
      <c r="U414" s="84" t="s">
        <v>258</v>
      </c>
      <c r="V414" s="84" t="s">
        <v>266</v>
      </c>
      <c r="W414" s="84">
        <v>541</v>
      </c>
      <c r="X414" s="38" t="s">
        <v>1015</v>
      </c>
      <c r="Y414" s="84">
        <v>354501600</v>
      </c>
      <c r="Z414" s="38" t="s">
        <v>2007</v>
      </c>
      <c r="AA414" s="108" t="s">
        <v>1298</v>
      </c>
      <c r="AB414" s="84">
        <v>42000</v>
      </c>
      <c r="AC414" s="108" t="s">
        <v>989</v>
      </c>
      <c r="AD414" s="84">
        <v>24</v>
      </c>
      <c r="AE414" s="84" t="s">
        <v>990</v>
      </c>
      <c r="AF414" s="84" t="s">
        <v>1165</v>
      </c>
      <c r="AG414" s="108" t="s">
        <v>2001</v>
      </c>
      <c r="AH414" s="84" t="s">
        <v>1139</v>
      </c>
      <c r="AI414" s="108" t="s">
        <v>1984</v>
      </c>
      <c r="AJ414" s="84">
        <v>2240</v>
      </c>
      <c r="AK414" s="84">
        <v>2240</v>
      </c>
      <c r="AL414" s="108" t="s">
        <v>1892</v>
      </c>
      <c r="AM414" s="84">
        <v>29336.79</v>
      </c>
      <c r="AN414" s="112">
        <v>10983.21</v>
      </c>
      <c r="AO414" s="112">
        <v>40320</v>
      </c>
      <c r="AP414" s="112">
        <v>12663.21</v>
      </c>
      <c r="AQ414" s="112">
        <v>967.79</v>
      </c>
      <c r="AR414" s="112">
        <v>13631</v>
      </c>
      <c r="AS414" s="112">
        <v>0</v>
      </c>
      <c r="AT414" s="112">
        <v>0</v>
      </c>
      <c r="AU414" s="112">
        <v>0</v>
      </c>
      <c r="AV414" s="84">
        <v>18</v>
      </c>
      <c r="AW414" s="84">
        <v>0</v>
      </c>
      <c r="AX414" s="84" t="s">
        <v>1026</v>
      </c>
      <c r="AY414" s="108"/>
      <c r="AZ414" s="84"/>
      <c r="BA414" s="84"/>
      <c r="BB414" s="84" t="s">
        <v>2334</v>
      </c>
      <c r="BC414" s="84"/>
      <c r="BD414" s="108"/>
      <c r="BE414" s="84">
        <v>0</v>
      </c>
      <c r="BF414" s="38" t="s">
        <v>798</v>
      </c>
      <c r="BG414" s="84" t="s">
        <v>2701</v>
      </c>
      <c r="BH414" s="114" t="s">
        <v>2892</v>
      </c>
      <c r="BI414" s="38" t="s">
        <v>110</v>
      </c>
      <c r="BJ414" s="85">
        <v>45866</v>
      </c>
      <c r="BK414" s="84"/>
      <c r="BL414" s="38" t="s">
        <v>115</v>
      </c>
      <c r="BM414" s="115" t="s">
        <v>120</v>
      </c>
      <c r="BN414" s="116" t="s">
        <v>201</v>
      </c>
      <c r="BO414" s="84" t="s">
        <v>244</v>
      </c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133422</v>
      </c>
      <c r="J415" s="38" t="s">
        <v>581</v>
      </c>
      <c r="K415" s="84">
        <v>133422</v>
      </c>
      <c r="L415" s="84" t="s">
        <v>488</v>
      </c>
      <c r="M415" s="38" t="s">
        <v>489</v>
      </c>
      <c r="N415" s="84">
        <v>257868</v>
      </c>
      <c r="O415" s="84" t="s">
        <v>626</v>
      </c>
      <c r="P415" s="84">
        <v>338647</v>
      </c>
      <c r="Q415" s="38" t="s">
        <v>627</v>
      </c>
      <c r="R415" s="38" t="s">
        <v>325</v>
      </c>
      <c r="S415" s="84" t="s">
        <v>799</v>
      </c>
      <c r="T415" s="84" t="s">
        <v>799</v>
      </c>
      <c r="U415" s="84" t="s">
        <v>275</v>
      </c>
      <c r="V415" s="84" t="s">
        <v>266</v>
      </c>
      <c r="W415" s="84">
        <v>0</v>
      </c>
      <c r="X415" s="38" t="s">
        <v>1015</v>
      </c>
      <c r="Y415" s="84">
        <v>354510877</v>
      </c>
      <c r="Z415" s="38" t="s">
        <v>2008</v>
      </c>
      <c r="AA415" s="108" t="s">
        <v>1298</v>
      </c>
      <c r="AB415" s="84">
        <v>42000</v>
      </c>
      <c r="AC415" s="108" t="s">
        <v>1010</v>
      </c>
      <c r="AD415" s="84">
        <v>24</v>
      </c>
      <c r="AE415" s="84" t="s">
        <v>990</v>
      </c>
      <c r="AF415" s="84" t="s">
        <v>1165</v>
      </c>
      <c r="AG415" s="108" t="s">
        <v>2001</v>
      </c>
      <c r="AH415" s="84" t="s">
        <v>1139</v>
      </c>
      <c r="AI415" s="108" t="s">
        <v>1281</v>
      </c>
      <c r="AJ415" s="84">
        <v>2240</v>
      </c>
      <c r="AK415" s="84">
        <v>2240</v>
      </c>
      <c r="AL415" s="108" t="s">
        <v>1217</v>
      </c>
      <c r="AM415" s="84">
        <v>29054.28</v>
      </c>
      <c r="AN415" s="112">
        <v>11265.72</v>
      </c>
      <c r="AO415" s="112">
        <v>40320</v>
      </c>
      <c r="AP415" s="112">
        <v>12945.72</v>
      </c>
      <c r="AQ415" s="112">
        <v>1018.28</v>
      </c>
      <c r="AR415" s="112">
        <v>13964</v>
      </c>
      <c r="AS415" s="112">
        <v>0</v>
      </c>
      <c r="AT415" s="112">
        <v>0</v>
      </c>
      <c r="AU415" s="112">
        <v>0</v>
      </c>
      <c r="AV415" s="84">
        <v>18</v>
      </c>
      <c r="AW415" s="84">
        <v>0</v>
      </c>
      <c r="AX415" s="84" t="s">
        <v>1026</v>
      </c>
      <c r="AY415" s="108"/>
      <c r="AZ415" s="84"/>
      <c r="BA415" s="84"/>
      <c r="BB415" s="84" t="s">
        <v>2334</v>
      </c>
      <c r="BC415" s="84"/>
      <c r="BD415" s="108"/>
      <c r="BE415" s="84">
        <v>0</v>
      </c>
      <c r="BF415" s="38" t="s">
        <v>799</v>
      </c>
      <c r="BG415" s="84" t="s">
        <v>2702</v>
      </c>
      <c r="BH415" s="114" t="s">
        <v>2893</v>
      </c>
      <c r="BI415" s="38" t="s">
        <v>111</v>
      </c>
      <c r="BJ415" s="85">
        <v>45868</v>
      </c>
      <c r="BK415" s="84"/>
      <c r="BL415" s="38"/>
      <c r="BM415" s="115" t="s">
        <v>119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210947</v>
      </c>
      <c r="J416" s="38" t="s">
        <v>800</v>
      </c>
      <c r="K416" s="84">
        <v>210947</v>
      </c>
      <c r="L416" s="84" t="s">
        <v>488</v>
      </c>
      <c r="M416" s="38" t="s">
        <v>489</v>
      </c>
      <c r="N416" s="84">
        <v>548324</v>
      </c>
      <c r="O416" s="84" t="s">
        <v>801</v>
      </c>
      <c r="P416" s="84">
        <v>911334</v>
      </c>
      <c r="Q416" s="38" t="s">
        <v>802</v>
      </c>
      <c r="R416" s="38" t="s">
        <v>325</v>
      </c>
      <c r="S416" s="84" t="s">
        <v>803</v>
      </c>
      <c r="T416" s="84" t="s">
        <v>803</v>
      </c>
      <c r="U416" s="84" t="s">
        <v>322</v>
      </c>
      <c r="V416" s="84" t="s">
        <v>266</v>
      </c>
      <c r="W416" s="84">
        <v>0</v>
      </c>
      <c r="X416" s="38" t="s">
        <v>1015</v>
      </c>
      <c r="Y416" s="84">
        <v>354522003</v>
      </c>
      <c r="Z416" s="38" t="s">
        <v>2009</v>
      </c>
      <c r="AA416" s="108" t="s">
        <v>1298</v>
      </c>
      <c r="AB416" s="84">
        <v>32000</v>
      </c>
      <c r="AC416" s="108" t="s">
        <v>1018</v>
      </c>
      <c r="AD416" s="84">
        <v>24</v>
      </c>
      <c r="AE416" s="84" t="s">
        <v>990</v>
      </c>
      <c r="AF416" s="84" t="s">
        <v>1165</v>
      </c>
      <c r="AG416" s="108" t="s">
        <v>2001</v>
      </c>
      <c r="AH416" s="84" t="s">
        <v>1139</v>
      </c>
      <c r="AI416" s="108" t="s">
        <v>1984</v>
      </c>
      <c r="AJ416" s="84">
        <v>1710</v>
      </c>
      <c r="AK416" s="84">
        <v>1710</v>
      </c>
      <c r="AL416" s="108" t="s">
        <v>2010</v>
      </c>
      <c r="AM416" s="84">
        <v>15267.59</v>
      </c>
      <c r="AN416" s="112">
        <v>6962.41</v>
      </c>
      <c r="AO416" s="112">
        <v>22230</v>
      </c>
      <c r="AP416" s="112">
        <v>16732.41</v>
      </c>
      <c r="AQ416" s="112">
        <v>2120.59</v>
      </c>
      <c r="AR416" s="112">
        <v>18853</v>
      </c>
      <c r="AS416" s="112">
        <v>7156.07</v>
      </c>
      <c r="AT416" s="112">
        <v>1393.93</v>
      </c>
      <c r="AU416" s="112">
        <v>8550</v>
      </c>
      <c r="AV416" s="84">
        <v>18</v>
      </c>
      <c r="AW416" s="84">
        <v>132</v>
      </c>
      <c r="AX416" s="84" t="s">
        <v>1467</v>
      </c>
      <c r="AY416" s="108"/>
      <c r="AZ416" s="84"/>
      <c r="BA416" s="84"/>
      <c r="BB416" s="84" t="s">
        <v>2334</v>
      </c>
      <c r="BC416" s="84"/>
      <c r="BD416" s="108"/>
      <c r="BE416" s="84">
        <v>0</v>
      </c>
      <c r="BF416" s="38" t="s">
        <v>803</v>
      </c>
      <c r="BG416" s="84" t="s">
        <v>2703</v>
      </c>
      <c r="BH416" s="114" t="s">
        <v>2892</v>
      </c>
      <c r="BI416" s="38" t="s">
        <v>112</v>
      </c>
      <c r="BJ416" s="85">
        <v>45867</v>
      </c>
      <c r="BK416" s="84" t="s">
        <v>128</v>
      </c>
      <c r="BL416" s="38"/>
      <c r="BM416" s="115"/>
      <c r="BN416" s="116" t="s">
        <v>112</v>
      </c>
      <c r="BO416" s="84" t="s">
        <v>244</v>
      </c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231470</v>
      </c>
      <c r="J417" s="38" t="s">
        <v>667</v>
      </c>
      <c r="K417" s="84">
        <v>231470</v>
      </c>
      <c r="L417" s="84" t="s">
        <v>488</v>
      </c>
      <c r="M417" s="38" t="s">
        <v>489</v>
      </c>
      <c r="N417" s="84">
        <v>548652</v>
      </c>
      <c r="O417" s="84" t="s">
        <v>668</v>
      </c>
      <c r="P417" s="84">
        <v>911721</v>
      </c>
      <c r="Q417" s="38" t="s">
        <v>669</v>
      </c>
      <c r="R417" s="38" t="s">
        <v>344</v>
      </c>
      <c r="S417" s="84" t="s">
        <v>670</v>
      </c>
      <c r="T417" s="84" t="s">
        <v>670</v>
      </c>
      <c r="U417" s="84" t="s">
        <v>258</v>
      </c>
      <c r="V417" s="84" t="s">
        <v>266</v>
      </c>
      <c r="W417" s="84">
        <v>0</v>
      </c>
      <c r="X417" s="38" t="s">
        <v>1015</v>
      </c>
      <c r="Y417" s="84">
        <v>354534170</v>
      </c>
      <c r="Z417" s="38" t="s">
        <v>1759</v>
      </c>
      <c r="AA417" s="108" t="s">
        <v>1298</v>
      </c>
      <c r="AB417" s="84">
        <v>30000</v>
      </c>
      <c r="AC417" s="108" t="s">
        <v>989</v>
      </c>
      <c r="AD417" s="84">
        <v>18</v>
      </c>
      <c r="AE417" s="84" t="s">
        <v>1099</v>
      </c>
      <c r="AF417" s="84" t="s">
        <v>1165</v>
      </c>
      <c r="AG417" s="108" t="s">
        <v>1253</v>
      </c>
      <c r="AH417" s="84" t="s">
        <v>1139</v>
      </c>
      <c r="AI417" s="108" t="s">
        <v>1984</v>
      </c>
      <c r="AJ417" s="84">
        <v>2020</v>
      </c>
      <c r="AK417" s="84">
        <v>2020</v>
      </c>
      <c r="AL417" s="108" t="s">
        <v>1869</v>
      </c>
      <c r="AM417" s="84">
        <v>20478.400000000001</v>
      </c>
      <c r="AN417" s="112">
        <v>5781.6</v>
      </c>
      <c r="AO417" s="112">
        <v>26260</v>
      </c>
      <c r="AP417" s="112">
        <v>9521.6</v>
      </c>
      <c r="AQ417" s="112">
        <v>573.4</v>
      </c>
      <c r="AR417" s="112">
        <v>10095</v>
      </c>
      <c r="AS417" s="112">
        <v>9521.6</v>
      </c>
      <c r="AT417" s="112">
        <v>573.4</v>
      </c>
      <c r="AU417" s="112">
        <v>10095</v>
      </c>
      <c r="AV417" s="84">
        <v>18</v>
      </c>
      <c r="AW417" s="84">
        <v>140</v>
      </c>
      <c r="AX417" s="84" t="s">
        <v>1467</v>
      </c>
      <c r="AY417" s="108"/>
      <c r="AZ417" s="84"/>
      <c r="BA417" s="84"/>
      <c r="BB417" s="84" t="s">
        <v>2334</v>
      </c>
      <c r="BC417" s="84"/>
      <c r="BD417" s="108"/>
      <c r="BE417" s="84">
        <v>0</v>
      </c>
      <c r="BF417" s="38" t="s">
        <v>670</v>
      </c>
      <c r="BG417" s="84" t="s">
        <v>2604</v>
      </c>
      <c r="BH417" s="114" t="s">
        <v>2892</v>
      </c>
      <c r="BI417" s="38" t="s">
        <v>112</v>
      </c>
      <c r="BJ417" s="85">
        <v>45867</v>
      </c>
      <c r="BK417" s="84" t="s">
        <v>125</v>
      </c>
      <c r="BL417" s="38"/>
      <c r="BM417" s="115"/>
      <c r="BN417" s="116" t="s">
        <v>112</v>
      </c>
      <c r="BO417" s="84" t="s">
        <v>244</v>
      </c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134879</v>
      </c>
      <c r="J418" s="38" t="s">
        <v>555</v>
      </c>
      <c r="K418" s="84">
        <v>134879</v>
      </c>
      <c r="L418" s="84" t="s">
        <v>488</v>
      </c>
      <c r="M418" s="38" t="s">
        <v>489</v>
      </c>
      <c r="N418" s="84">
        <v>233783</v>
      </c>
      <c r="O418" s="84" t="s">
        <v>556</v>
      </c>
      <c r="P418" s="84">
        <v>307692</v>
      </c>
      <c r="Q418" s="38" t="s">
        <v>557</v>
      </c>
      <c r="R418" s="38" t="s">
        <v>325</v>
      </c>
      <c r="S418" s="84" t="s">
        <v>804</v>
      </c>
      <c r="T418" s="84" t="s">
        <v>804</v>
      </c>
      <c r="U418" s="84" t="s">
        <v>258</v>
      </c>
      <c r="V418" s="84" t="s">
        <v>266</v>
      </c>
      <c r="W418" s="84">
        <v>0</v>
      </c>
      <c r="X418" s="38" t="s">
        <v>1015</v>
      </c>
      <c r="Y418" s="84">
        <v>354536769</v>
      </c>
      <c r="Z418" s="38" t="s">
        <v>2011</v>
      </c>
      <c r="AA418" s="108" t="s">
        <v>1298</v>
      </c>
      <c r="AB418" s="84">
        <v>75000</v>
      </c>
      <c r="AC418" s="108" t="s">
        <v>1010</v>
      </c>
      <c r="AD418" s="84">
        <v>24</v>
      </c>
      <c r="AE418" s="84" t="s">
        <v>1179</v>
      </c>
      <c r="AF418" s="84" t="s">
        <v>991</v>
      </c>
      <c r="AG418" s="108" t="s">
        <v>1832</v>
      </c>
      <c r="AH418" s="84" t="s">
        <v>993</v>
      </c>
      <c r="AI418" s="108" t="s">
        <v>1281</v>
      </c>
      <c r="AJ418" s="84">
        <v>4000</v>
      </c>
      <c r="AK418" s="84">
        <v>4000</v>
      </c>
      <c r="AL418" s="108" t="s">
        <v>1277</v>
      </c>
      <c r="AM418" s="84">
        <v>20358.740000000002</v>
      </c>
      <c r="AN418" s="112">
        <v>11641.26</v>
      </c>
      <c r="AO418" s="112">
        <v>32000</v>
      </c>
      <c r="AP418" s="112">
        <v>54641.26</v>
      </c>
      <c r="AQ418" s="112">
        <v>10293.74</v>
      </c>
      <c r="AR418" s="112">
        <v>64935</v>
      </c>
      <c r="AS418" s="112">
        <v>31523.95</v>
      </c>
      <c r="AT418" s="112">
        <v>8476.0499999999993</v>
      </c>
      <c r="AU418" s="112">
        <v>40000</v>
      </c>
      <c r="AV418" s="84">
        <v>18</v>
      </c>
      <c r="AW418" s="84">
        <v>288</v>
      </c>
      <c r="AX418" s="84" t="s">
        <v>995</v>
      </c>
      <c r="AY418" s="108"/>
      <c r="AZ418" s="84"/>
      <c r="BA418" s="84"/>
      <c r="BB418" s="84" t="s">
        <v>2334</v>
      </c>
      <c r="BC418" s="84"/>
      <c r="BD418" s="108"/>
      <c r="BE418" s="84">
        <v>0</v>
      </c>
      <c r="BF418" s="38" t="s">
        <v>804</v>
      </c>
      <c r="BG418" s="84" t="s">
        <v>2704</v>
      </c>
      <c r="BH418" s="114" t="s">
        <v>2892</v>
      </c>
      <c r="BI418" s="38" t="s">
        <v>112</v>
      </c>
      <c r="BJ418" s="85">
        <v>45866</v>
      </c>
      <c r="BK418" s="84" t="s">
        <v>123</v>
      </c>
      <c r="BL418" s="38"/>
      <c r="BM418" s="115"/>
      <c r="BN418" s="116" t="s">
        <v>112</v>
      </c>
      <c r="BO418" s="84" t="s">
        <v>244</v>
      </c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134879</v>
      </c>
      <c r="J419" s="38" t="s">
        <v>555</v>
      </c>
      <c r="K419" s="84">
        <v>134879</v>
      </c>
      <c r="L419" s="84" t="s">
        <v>488</v>
      </c>
      <c r="M419" s="38" t="s">
        <v>489</v>
      </c>
      <c r="N419" s="84">
        <v>233783</v>
      </c>
      <c r="O419" s="84" t="s">
        <v>556</v>
      </c>
      <c r="P419" s="84">
        <v>307692</v>
      </c>
      <c r="Q419" s="38" t="s">
        <v>557</v>
      </c>
      <c r="R419" s="38" t="s">
        <v>325</v>
      </c>
      <c r="S419" s="84" t="s">
        <v>805</v>
      </c>
      <c r="T419" s="84" t="s">
        <v>805</v>
      </c>
      <c r="U419" s="84" t="s">
        <v>265</v>
      </c>
      <c r="V419" s="84" t="s">
        <v>266</v>
      </c>
      <c r="W419" s="84">
        <v>0</v>
      </c>
      <c r="X419" s="38" t="s">
        <v>1015</v>
      </c>
      <c r="Y419" s="84">
        <v>354536919</v>
      </c>
      <c r="Z419" s="38" t="s">
        <v>2012</v>
      </c>
      <c r="AA419" s="108" t="s">
        <v>1298</v>
      </c>
      <c r="AB419" s="84">
        <v>75000</v>
      </c>
      <c r="AC419" s="108" t="s">
        <v>1010</v>
      </c>
      <c r="AD419" s="84">
        <v>24</v>
      </c>
      <c r="AE419" s="84" t="s">
        <v>1179</v>
      </c>
      <c r="AF419" s="84" t="s">
        <v>991</v>
      </c>
      <c r="AG419" s="108" t="s">
        <v>1832</v>
      </c>
      <c r="AH419" s="84" t="s">
        <v>993</v>
      </c>
      <c r="AI419" s="108" t="s">
        <v>1281</v>
      </c>
      <c r="AJ419" s="84">
        <v>4000</v>
      </c>
      <c r="AK419" s="84">
        <v>4000</v>
      </c>
      <c r="AL419" s="108" t="s">
        <v>1277</v>
      </c>
      <c r="AM419" s="84">
        <v>26071.71</v>
      </c>
      <c r="AN419" s="112">
        <v>13928.29</v>
      </c>
      <c r="AO419" s="112">
        <v>40000</v>
      </c>
      <c r="AP419" s="112">
        <v>48928.29</v>
      </c>
      <c r="AQ419" s="112">
        <v>8006.71</v>
      </c>
      <c r="AR419" s="112">
        <v>56935</v>
      </c>
      <c r="AS419" s="112">
        <v>25810.98</v>
      </c>
      <c r="AT419" s="112">
        <v>6189.02</v>
      </c>
      <c r="AU419" s="112">
        <v>32000</v>
      </c>
      <c r="AV419" s="84">
        <v>18</v>
      </c>
      <c r="AW419" s="84">
        <v>225</v>
      </c>
      <c r="AX419" s="84" t="s">
        <v>995</v>
      </c>
      <c r="AY419" s="108"/>
      <c r="AZ419" s="84"/>
      <c r="BA419" s="84"/>
      <c r="BB419" s="84" t="s">
        <v>2334</v>
      </c>
      <c r="BC419" s="84"/>
      <c r="BD419" s="108"/>
      <c r="BE419" s="84">
        <v>0</v>
      </c>
      <c r="BF419" s="38" t="s">
        <v>805</v>
      </c>
      <c r="BG419" s="84" t="s">
        <v>2705</v>
      </c>
      <c r="BH419" s="114" t="s">
        <v>2892</v>
      </c>
      <c r="BI419" s="38" t="s">
        <v>112</v>
      </c>
      <c r="BJ419" s="85">
        <v>45866</v>
      </c>
      <c r="BK419" s="84" t="s">
        <v>123</v>
      </c>
      <c r="BL419" s="38"/>
      <c r="BM419" s="115"/>
      <c r="BN419" s="116" t="s">
        <v>112</v>
      </c>
      <c r="BO419" s="84" t="s">
        <v>244</v>
      </c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133422</v>
      </c>
      <c r="J420" s="38" t="s">
        <v>581</v>
      </c>
      <c r="K420" s="84">
        <v>133422</v>
      </c>
      <c r="L420" s="84" t="s">
        <v>488</v>
      </c>
      <c r="M420" s="38" t="s">
        <v>489</v>
      </c>
      <c r="N420" s="84">
        <v>261241</v>
      </c>
      <c r="O420" s="84" t="s">
        <v>635</v>
      </c>
      <c r="P420" s="84">
        <v>342975</v>
      </c>
      <c r="Q420" s="38" t="s">
        <v>680</v>
      </c>
      <c r="R420" s="38" t="s">
        <v>344</v>
      </c>
      <c r="S420" s="84" t="s">
        <v>681</v>
      </c>
      <c r="T420" s="84" t="s">
        <v>681</v>
      </c>
      <c r="U420" s="84" t="s">
        <v>275</v>
      </c>
      <c r="V420" s="84" t="s">
        <v>266</v>
      </c>
      <c r="W420" s="84">
        <v>0</v>
      </c>
      <c r="X420" s="38" t="s">
        <v>1015</v>
      </c>
      <c r="Y420" s="84">
        <v>354561847</v>
      </c>
      <c r="Z420" s="38" t="s">
        <v>1785</v>
      </c>
      <c r="AA420" s="108" t="s">
        <v>1261</v>
      </c>
      <c r="AB420" s="84">
        <v>20000</v>
      </c>
      <c r="AC420" s="108" t="s">
        <v>1010</v>
      </c>
      <c r="AD420" s="84">
        <v>18</v>
      </c>
      <c r="AE420" s="84" t="s">
        <v>1099</v>
      </c>
      <c r="AF420" s="84" t="s">
        <v>991</v>
      </c>
      <c r="AG420" s="108" t="s">
        <v>1787</v>
      </c>
      <c r="AH420" s="84" t="s">
        <v>993</v>
      </c>
      <c r="AI420" s="108" t="s">
        <v>1281</v>
      </c>
      <c r="AJ420" s="84">
        <v>1340</v>
      </c>
      <c r="AK420" s="84">
        <v>1340</v>
      </c>
      <c r="AL420" s="108" t="s">
        <v>1491</v>
      </c>
      <c r="AM420" s="84">
        <v>7813.94</v>
      </c>
      <c r="AN420" s="112">
        <v>2906.06</v>
      </c>
      <c r="AO420" s="112">
        <v>10720</v>
      </c>
      <c r="AP420" s="112">
        <v>12186.06</v>
      </c>
      <c r="AQ420" s="112">
        <v>1454.94</v>
      </c>
      <c r="AR420" s="112">
        <v>13641</v>
      </c>
      <c r="AS420" s="112">
        <v>12186.06</v>
      </c>
      <c r="AT420" s="112">
        <v>1454.94</v>
      </c>
      <c r="AU420" s="112">
        <v>13641</v>
      </c>
      <c r="AV420" s="84">
        <v>18</v>
      </c>
      <c r="AW420" s="84">
        <v>344</v>
      </c>
      <c r="AX420" s="84" t="s">
        <v>995</v>
      </c>
      <c r="AY420" s="108"/>
      <c r="AZ420" s="84"/>
      <c r="BA420" s="84"/>
      <c r="BB420" s="84" t="s">
        <v>2334</v>
      </c>
      <c r="BC420" s="84"/>
      <c r="BD420" s="108"/>
      <c r="BE420" s="84">
        <v>0</v>
      </c>
      <c r="BF420" s="38" t="s">
        <v>681</v>
      </c>
      <c r="BG420" s="84" t="s">
        <v>2610</v>
      </c>
      <c r="BH420" s="114" t="s">
        <v>2892</v>
      </c>
      <c r="BI420" s="38" t="s">
        <v>112</v>
      </c>
      <c r="BJ420" s="85">
        <v>45866</v>
      </c>
      <c r="BK420" s="84" t="s">
        <v>123</v>
      </c>
      <c r="BL420" s="38"/>
      <c r="BM420" s="115"/>
      <c r="BN420" s="116" t="s">
        <v>112</v>
      </c>
      <c r="BO420" s="84" t="s">
        <v>244</v>
      </c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132839</v>
      </c>
      <c r="J421" s="38" t="s">
        <v>249</v>
      </c>
      <c r="K421" s="84">
        <v>132839</v>
      </c>
      <c r="L421" s="84" t="s">
        <v>488</v>
      </c>
      <c r="M421" s="38" t="s">
        <v>489</v>
      </c>
      <c r="N421" s="84">
        <v>235684</v>
      </c>
      <c r="O421" s="84" t="s">
        <v>559</v>
      </c>
      <c r="P421" s="84">
        <v>310150</v>
      </c>
      <c r="Q421" s="38" t="s">
        <v>676</v>
      </c>
      <c r="R421" s="38" t="s">
        <v>325</v>
      </c>
      <c r="S421" s="84" t="s">
        <v>806</v>
      </c>
      <c r="T421" s="84" t="s">
        <v>806</v>
      </c>
      <c r="U421" s="84" t="s">
        <v>275</v>
      </c>
      <c r="V421" s="84" t="s">
        <v>266</v>
      </c>
      <c r="W421" s="84">
        <v>0</v>
      </c>
      <c r="X421" s="38" t="s">
        <v>1015</v>
      </c>
      <c r="Y421" s="84">
        <v>354593970</v>
      </c>
      <c r="Z421" s="38" t="s">
        <v>2013</v>
      </c>
      <c r="AA421" s="108" t="s">
        <v>2014</v>
      </c>
      <c r="AB421" s="84">
        <v>73000</v>
      </c>
      <c r="AC421" s="108" t="s">
        <v>1010</v>
      </c>
      <c r="AD421" s="84">
        <v>24</v>
      </c>
      <c r="AE421" s="84" t="s">
        <v>1124</v>
      </c>
      <c r="AF421" s="84" t="s">
        <v>991</v>
      </c>
      <c r="AG421" s="108" t="s">
        <v>1779</v>
      </c>
      <c r="AH421" s="84" t="s">
        <v>1013</v>
      </c>
      <c r="AI421" s="108" t="s">
        <v>1990</v>
      </c>
      <c r="AJ421" s="84">
        <v>3900</v>
      </c>
      <c r="AK421" s="84">
        <v>3900</v>
      </c>
      <c r="AL421" s="108" t="s">
        <v>1217</v>
      </c>
      <c r="AM421" s="84">
        <v>51632.42</v>
      </c>
      <c r="AN421" s="112">
        <v>18567.580000000002</v>
      </c>
      <c r="AO421" s="112">
        <v>70200</v>
      </c>
      <c r="AP421" s="112">
        <v>21367.58</v>
      </c>
      <c r="AQ421" s="112">
        <v>1611.42</v>
      </c>
      <c r="AR421" s="112">
        <v>22979</v>
      </c>
      <c r="AS421" s="112">
        <v>0</v>
      </c>
      <c r="AT421" s="112">
        <v>0</v>
      </c>
      <c r="AU421" s="112">
        <v>0</v>
      </c>
      <c r="AV421" s="84">
        <v>18</v>
      </c>
      <c r="AW421" s="84">
        <v>0</v>
      </c>
      <c r="AX421" s="84" t="s">
        <v>1026</v>
      </c>
      <c r="AY421" s="108"/>
      <c r="AZ421" s="84"/>
      <c r="BA421" s="84"/>
      <c r="BB421" s="84" t="s">
        <v>2334</v>
      </c>
      <c r="BC421" s="84"/>
      <c r="BD421" s="108"/>
      <c r="BE421" s="84">
        <v>0</v>
      </c>
      <c r="BF421" s="38" t="s">
        <v>806</v>
      </c>
      <c r="BG421" s="84" t="s">
        <v>2706</v>
      </c>
      <c r="BH421" s="114" t="s">
        <v>2892</v>
      </c>
      <c r="BI421" s="38" t="s">
        <v>111</v>
      </c>
      <c r="BJ421" s="85">
        <v>45863</v>
      </c>
      <c r="BK421" s="84"/>
      <c r="BL421" s="38"/>
      <c r="BM421" s="115" t="s">
        <v>120</v>
      </c>
      <c r="BN421" s="116" t="s">
        <v>201</v>
      </c>
      <c r="BO421" s="84" t="s">
        <v>244</v>
      </c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133428</v>
      </c>
      <c r="J422" s="38" t="s">
        <v>642</v>
      </c>
      <c r="K422" s="84">
        <v>133428</v>
      </c>
      <c r="L422" s="84" t="s">
        <v>488</v>
      </c>
      <c r="M422" s="38" t="s">
        <v>489</v>
      </c>
      <c r="N422" s="84">
        <v>225234</v>
      </c>
      <c r="O422" s="84" t="s">
        <v>643</v>
      </c>
      <c r="P422" s="84">
        <v>551283</v>
      </c>
      <c r="Q422" s="38" t="s">
        <v>644</v>
      </c>
      <c r="R422" s="38" t="s">
        <v>344</v>
      </c>
      <c r="S422" s="84" t="s">
        <v>807</v>
      </c>
      <c r="T422" s="84" t="s">
        <v>807</v>
      </c>
      <c r="U422" s="84" t="s">
        <v>258</v>
      </c>
      <c r="V422" s="84" t="s">
        <v>266</v>
      </c>
      <c r="W422" s="84">
        <v>0</v>
      </c>
      <c r="X422" s="38" t="s">
        <v>1015</v>
      </c>
      <c r="Y422" s="84">
        <v>354602578</v>
      </c>
      <c r="Z422" s="38" t="s">
        <v>2015</v>
      </c>
      <c r="AA422" s="108" t="s">
        <v>2016</v>
      </c>
      <c r="AB422" s="84">
        <v>30000</v>
      </c>
      <c r="AC422" s="108" t="s">
        <v>999</v>
      </c>
      <c r="AD422" s="84">
        <v>18</v>
      </c>
      <c r="AE422" s="84" t="s">
        <v>1099</v>
      </c>
      <c r="AF422" s="84" t="s">
        <v>1137</v>
      </c>
      <c r="AG422" s="108" t="s">
        <v>1803</v>
      </c>
      <c r="AH422" s="84" t="s">
        <v>1139</v>
      </c>
      <c r="AI422" s="108" t="s">
        <v>1387</v>
      </c>
      <c r="AJ422" s="84">
        <v>2020</v>
      </c>
      <c r="AK422" s="84">
        <v>2020</v>
      </c>
      <c r="AL422" s="108" t="s">
        <v>2017</v>
      </c>
      <c r="AM422" s="84">
        <v>16588.689999999999</v>
      </c>
      <c r="AN422" s="112">
        <v>5631.31</v>
      </c>
      <c r="AO422" s="112">
        <v>22220</v>
      </c>
      <c r="AP422" s="112">
        <v>13411.31</v>
      </c>
      <c r="AQ422" s="112">
        <v>1182.69</v>
      </c>
      <c r="AR422" s="112">
        <v>14594</v>
      </c>
      <c r="AS422" s="112">
        <v>10995.92</v>
      </c>
      <c r="AT422" s="112">
        <v>1124.08</v>
      </c>
      <c r="AU422" s="112">
        <v>12120</v>
      </c>
      <c r="AV422" s="84">
        <v>17</v>
      </c>
      <c r="AW422" s="84">
        <v>168</v>
      </c>
      <c r="AX422" s="84" t="s">
        <v>1133</v>
      </c>
      <c r="AY422" s="108"/>
      <c r="AZ422" s="84"/>
      <c r="BA422" s="84"/>
      <c r="BB422" s="84" t="s">
        <v>2334</v>
      </c>
      <c r="BC422" s="84"/>
      <c r="BD422" s="108"/>
      <c r="BE422" s="84">
        <v>0</v>
      </c>
      <c r="BF422" s="38" t="s">
        <v>807</v>
      </c>
      <c r="BG422" s="84" t="s">
        <v>2707</v>
      </c>
      <c r="BH422" s="114" t="s">
        <v>2892</v>
      </c>
      <c r="BI422" s="38" t="s">
        <v>112</v>
      </c>
      <c r="BJ422" s="85">
        <v>45866</v>
      </c>
      <c r="BK422" s="84" t="s">
        <v>125</v>
      </c>
      <c r="BL422" s="38"/>
      <c r="BM422" s="115"/>
      <c r="BN422" s="116" t="s">
        <v>112</v>
      </c>
      <c r="BO422" s="84" t="s">
        <v>244</v>
      </c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132839</v>
      </c>
      <c r="J423" s="38" t="s">
        <v>249</v>
      </c>
      <c r="K423" s="84">
        <v>132839</v>
      </c>
      <c r="L423" s="84" t="s">
        <v>488</v>
      </c>
      <c r="M423" s="38" t="s">
        <v>489</v>
      </c>
      <c r="N423" s="84">
        <v>305820</v>
      </c>
      <c r="O423" s="84" t="s">
        <v>808</v>
      </c>
      <c r="P423" s="84">
        <v>415601</v>
      </c>
      <c r="Q423" s="38" t="s">
        <v>809</v>
      </c>
      <c r="R423" s="38" t="s">
        <v>325</v>
      </c>
      <c r="S423" s="84" t="s">
        <v>810</v>
      </c>
      <c r="T423" s="84" t="s">
        <v>810</v>
      </c>
      <c r="U423" s="84" t="s">
        <v>332</v>
      </c>
      <c r="V423" s="84" t="s">
        <v>266</v>
      </c>
      <c r="W423" s="84">
        <v>0</v>
      </c>
      <c r="X423" s="38" t="s">
        <v>1015</v>
      </c>
      <c r="Y423" s="84">
        <v>354609984</v>
      </c>
      <c r="Z423" s="38" t="s">
        <v>2018</v>
      </c>
      <c r="AA423" s="108" t="s">
        <v>2019</v>
      </c>
      <c r="AB423" s="84">
        <v>52000</v>
      </c>
      <c r="AC423" s="108" t="s">
        <v>1010</v>
      </c>
      <c r="AD423" s="84">
        <v>24</v>
      </c>
      <c r="AE423" s="84" t="s">
        <v>1011</v>
      </c>
      <c r="AF423" s="84" t="s">
        <v>1089</v>
      </c>
      <c r="AG423" s="108" t="s">
        <v>2020</v>
      </c>
      <c r="AH423" s="84" t="s">
        <v>1091</v>
      </c>
      <c r="AI423" s="108" t="s">
        <v>1281</v>
      </c>
      <c r="AJ423" s="84">
        <v>2780</v>
      </c>
      <c r="AK423" s="84">
        <v>2780</v>
      </c>
      <c r="AL423" s="108" t="s">
        <v>1217</v>
      </c>
      <c r="AM423" s="84">
        <v>36669.47</v>
      </c>
      <c r="AN423" s="112">
        <v>13370.53</v>
      </c>
      <c r="AO423" s="112">
        <v>50040</v>
      </c>
      <c r="AP423" s="112">
        <v>15330.53</v>
      </c>
      <c r="AQ423" s="112">
        <v>1162.47</v>
      </c>
      <c r="AR423" s="112">
        <v>16493</v>
      </c>
      <c r="AS423" s="112">
        <v>0</v>
      </c>
      <c r="AT423" s="112">
        <v>0</v>
      </c>
      <c r="AU423" s="112">
        <v>0</v>
      </c>
      <c r="AV423" s="84">
        <v>18</v>
      </c>
      <c r="AW423" s="84">
        <v>0</v>
      </c>
      <c r="AX423" s="84" t="s">
        <v>1026</v>
      </c>
      <c r="AY423" s="108"/>
      <c r="AZ423" s="84"/>
      <c r="BA423" s="84"/>
      <c r="BB423" s="84" t="s">
        <v>2334</v>
      </c>
      <c r="BC423" s="84"/>
      <c r="BD423" s="108"/>
      <c r="BE423" s="84">
        <v>0</v>
      </c>
      <c r="BF423" s="38" t="s">
        <v>810</v>
      </c>
      <c r="BG423" s="84" t="s">
        <v>2708</v>
      </c>
      <c r="BH423" s="114" t="s">
        <v>2892</v>
      </c>
      <c r="BI423" s="38" t="s">
        <v>112</v>
      </c>
      <c r="BJ423" s="85">
        <v>45867</v>
      </c>
      <c r="BK423" s="84" t="s">
        <v>125</v>
      </c>
      <c r="BL423" s="38"/>
      <c r="BM423" s="115"/>
      <c r="BN423" s="116" t="s">
        <v>112</v>
      </c>
      <c r="BO423" s="84" t="s">
        <v>244</v>
      </c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133428</v>
      </c>
      <c r="J424" s="38" t="s">
        <v>642</v>
      </c>
      <c r="K424" s="84">
        <v>133428</v>
      </c>
      <c r="L424" s="84" t="s">
        <v>488</v>
      </c>
      <c r="M424" s="38" t="s">
        <v>489</v>
      </c>
      <c r="N424" s="84">
        <v>258585</v>
      </c>
      <c r="O424" s="84" t="s">
        <v>697</v>
      </c>
      <c r="P424" s="84">
        <v>476856</v>
      </c>
      <c r="Q424" s="38" t="s">
        <v>811</v>
      </c>
      <c r="R424" s="38" t="s">
        <v>325</v>
      </c>
      <c r="S424" s="84" t="s">
        <v>812</v>
      </c>
      <c r="T424" s="84" t="s">
        <v>812</v>
      </c>
      <c r="U424" s="84" t="s">
        <v>265</v>
      </c>
      <c r="V424" s="84" t="s">
        <v>266</v>
      </c>
      <c r="W424" s="84">
        <v>0</v>
      </c>
      <c r="X424" s="38" t="s">
        <v>1015</v>
      </c>
      <c r="Y424" s="84">
        <v>354675254</v>
      </c>
      <c r="Z424" s="38" t="s">
        <v>2021</v>
      </c>
      <c r="AA424" s="108" t="s">
        <v>2016</v>
      </c>
      <c r="AB424" s="84">
        <v>52000</v>
      </c>
      <c r="AC424" s="108" t="s">
        <v>999</v>
      </c>
      <c r="AD424" s="84">
        <v>24</v>
      </c>
      <c r="AE424" s="84" t="s">
        <v>1011</v>
      </c>
      <c r="AF424" s="84" t="s">
        <v>1137</v>
      </c>
      <c r="AG424" s="108" t="s">
        <v>2022</v>
      </c>
      <c r="AH424" s="84" t="s">
        <v>1091</v>
      </c>
      <c r="AI424" s="108" t="s">
        <v>1387</v>
      </c>
      <c r="AJ424" s="84">
        <v>2780</v>
      </c>
      <c r="AK424" s="84">
        <v>2780</v>
      </c>
      <c r="AL424" s="108" t="s">
        <v>2023</v>
      </c>
      <c r="AM424" s="84">
        <v>26407.71</v>
      </c>
      <c r="AN424" s="112">
        <v>12512.29</v>
      </c>
      <c r="AO424" s="112">
        <v>38920</v>
      </c>
      <c r="AP424" s="112">
        <v>25592.29</v>
      </c>
      <c r="AQ424" s="112">
        <v>3134.71</v>
      </c>
      <c r="AR424" s="112">
        <v>28727</v>
      </c>
      <c r="AS424" s="112">
        <v>6886.24</v>
      </c>
      <c r="AT424" s="112">
        <v>1453.76</v>
      </c>
      <c r="AU424" s="112">
        <v>8340</v>
      </c>
      <c r="AV424" s="84">
        <v>17</v>
      </c>
      <c r="AW424" s="84">
        <v>84</v>
      </c>
      <c r="AX424" s="84" t="s">
        <v>1218</v>
      </c>
      <c r="AY424" s="108"/>
      <c r="AZ424" s="84"/>
      <c r="BA424" s="84"/>
      <c r="BB424" s="84" t="s">
        <v>2334</v>
      </c>
      <c r="BC424" s="84"/>
      <c r="BD424" s="108"/>
      <c r="BE424" s="84">
        <v>0</v>
      </c>
      <c r="BF424" s="38" t="s">
        <v>812</v>
      </c>
      <c r="BG424" s="84" t="s">
        <v>2709</v>
      </c>
      <c r="BH424" s="114" t="s">
        <v>2892</v>
      </c>
      <c r="BI424" s="38" t="s">
        <v>110</v>
      </c>
      <c r="BJ424" s="85">
        <v>45866</v>
      </c>
      <c r="BK424" s="84"/>
      <c r="BL424" s="38" t="s">
        <v>115</v>
      </c>
      <c r="BM424" s="115" t="s">
        <v>120</v>
      </c>
      <c r="BN424" s="116" t="s">
        <v>201</v>
      </c>
      <c r="BO424" s="84" t="s">
        <v>244</v>
      </c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133428</v>
      </c>
      <c r="J425" s="38" t="s">
        <v>642</v>
      </c>
      <c r="K425" s="84">
        <v>133428</v>
      </c>
      <c r="L425" s="84" t="s">
        <v>488</v>
      </c>
      <c r="M425" s="38" t="s">
        <v>489</v>
      </c>
      <c r="N425" s="84">
        <v>247335</v>
      </c>
      <c r="O425" s="84" t="s">
        <v>702</v>
      </c>
      <c r="P425" s="84">
        <v>484832</v>
      </c>
      <c r="Q425" s="38" t="s">
        <v>758</v>
      </c>
      <c r="R425" s="38" t="s">
        <v>325</v>
      </c>
      <c r="S425" s="84" t="s">
        <v>813</v>
      </c>
      <c r="T425" s="84" t="s">
        <v>813</v>
      </c>
      <c r="U425" s="84" t="s">
        <v>275</v>
      </c>
      <c r="V425" s="84" t="s">
        <v>266</v>
      </c>
      <c r="W425" s="84">
        <v>0</v>
      </c>
      <c r="X425" s="38" t="s">
        <v>1015</v>
      </c>
      <c r="Y425" s="84">
        <v>354699864</v>
      </c>
      <c r="Z425" s="38" t="s">
        <v>2024</v>
      </c>
      <c r="AA425" s="108" t="s">
        <v>1315</v>
      </c>
      <c r="AB425" s="84">
        <v>42000</v>
      </c>
      <c r="AC425" s="108" t="s">
        <v>999</v>
      </c>
      <c r="AD425" s="84">
        <v>24</v>
      </c>
      <c r="AE425" s="84" t="s">
        <v>1011</v>
      </c>
      <c r="AF425" s="84" t="s">
        <v>1137</v>
      </c>
      <c r="AG425" s="108" t="s">
        <v>1969</v>
      </c>
      <c r="AH425" s="84" t="s">
        <v>1091</v>
      </c>
      <c r="AI425" s="108" t="s">
        <v>1387</v>
      </c>
      <c r="AJ425" s="84">
        <v>2240</v>
      </c>
      <c r="AK425" s="84">
        <v>2240</v>
      </c>
      <c r="AL425" s="108" t="s">
        <v>1892</v>
      </c>
      <c r="AM425" s="84">
        <v>26862.71</v>
      </c>
      <c r="AN425" s="112">
        <v>11217.29</v>
      </c>
      <c r="AO425" s="112">
        <v>38080</v>
      </c>
      <c r="AP425" s="112">
        <v>15137.29</v>
      </c>
      <c r="AQ425" s="112">
        <v>1364.71</v>
      </c>
      <c r="AR425" s="112">
        <v>16502</v>
      </c>
      <c r="AS425" s="112">
        <v>0</v>
      </c>
      <c r="AT425" s="112">
        <v>0</v>
      </c>
      <c r="AU425" s="112">
        <v>0</v>
      </c>
      <c r="AV425" s="84">
        <v>17</v>
      </c>
      <c r="AW425" s="84">
        <v>0</v>
      </c>
      <c r="AX425" s="84" t="s">
        <v>1026</v>
      </c>
      <c r="AY425" s="108"/>
      <c r="AZ425" s="84"/>
      <c r="BA425" s="84"/>
      <c r="BB425" s="84" t="s">
        <v>2334</v>
      </c>
      <c r="BC425" s="84"/>
      <c r="BD425" s="108"/>
      <c r="BE425" s="84">
        <v>0</v>
      </c>
      <c r="BF425" s="38" t="s">
        <v>813</v>
      </c>
      <c r="BG425" s="84" t="s">
        <v>2710</v>
      </c>
      <c r="BH425" s="114" t="s">
        <v>2893</v>
      </c>
      <c r="BI425" s="38" t="s">
        <v>111</v>
      </c>
      <c r="BJ425" s="85">
        <v>45868</v>
      </c>
      <c r="BK425" s="84"/>
      <c r="BL425" s="38"/>
      <c r="BM425" s="115" t="s">
        <v>120</v>
      </c>
      <c r="BN425" s="116" t="s">
        <v>200</v>
      </c>
      <c r="BO425" s="84" t="s">
        <v>243</v>
      </c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210947</v>
      </c>
      <c r="J426" s="38" t="s">
        <v>800</v>
      </c>
      <c r="K426" s="84">
        <v>210947</v>
      </c>
      <c r="L426" s="84" t="s">
        <v>488</v>
      </c>
      <c r="M426" s="38" t="s">
        <v>489</v>
      </c>
      <c r="N426" s="84">
        <v>548324</v>
      </c>
      <c r="O426" s="84" t="s">
        <v>801</v>
      </c>
      <c r="P426" s="84">
        <v>911334</v>
      </c>
      <c r="Q426" s="38" t="s">
        <v>802</v>
      </c>
      <c r="R426" s="38" t="s">
        <v>325</v>
      </c>
      <c r="S426" s="84" t="s">
        <v>814</v>
      </c>
      <c r="T426" s="84" t="s">
        <v>814</v>
      </c>
      <c r="U426" s="84" t="s">
        <v>258</v>
      </c>
      <c r="V426" s="84" t="s">
        <v>266</v>
      </c>
      <c r="W426" s="84">
        <v>0</v>
      </c>
      <c r="X426" s="38" t="s">
        <v>1995</v>
      </c>
      <c r="Y426" s="84">
        <v>354711999</v>
      </c>
      <c r="Z426" s="38" t="s">
        <v>2025</v>
      </c>
      <c r="AA426" s="108" t="s">
        <v>1309</v>
      </c>
      <c r="AB426" s="84">
        <v>32000</v>
      </c>
      <c r="AC426" s="108" t="s">
        <v>1018</v>
      </c>
      <c r="AD426" s="84">
        <v>24</v>
      </c>
      <c r="AE426" s="84" t="s">
        <v>990</v>
      </c>
      <c r="AF426" s="84" t="s">
        <v>1165</v>
      </c>
      <c r="AG426" s="108" t="s">
        <v>2026</v>
      </c>
      <c r="AH426" s="84" t="s">
        <v>1139</v>
      </c>
      <c r="AI426" s="108" t="s">
        <v>1387</v>
      </c>
      <c r="AJ426" s="84">
        <v>1710</v>
      </c>
      <c r="AK426" s="84">
        <v>1710</v>
      </c>
      <c r="AL426" s="108" t="s">
        <v>1980</v>
      </c>
      <c r="AM426" s="84">
        <v>16267.15</v>
      </c>
      <c r="AN426" s="112">
        <v>7672.85</v>
      </c>
      <c r="AO426" s="112">
        <v>23940</v>
      </c>
      <c r="AP426" s="112">
        <v>15732.85</v>
      </c>
      <c r="AQ426" s="112">
        <v>1926.15</v>
      </c>
      <c r="AR426" s="112">
        <v>17659</v>
      </c>
      <c r="AS426" s="112">
        <v>4236.3599999999997</v>
      </c>
      <c r="AT426" s="112">
        <v>893.64</v>
      </c>
      <c r="AU426" s="112">
        <v>5130</v>
      </c>
      <c r="AV426" s="84">
        <v>17</v>
      </c>
      <c r="AW426" s="84">
        <v>76</v>
      </c>
      <c r="AX426" s="84" t="s">
        <v>1218</v>
      </c>
      <c r="AY426" s="108"/>
      <c r="AZ426" s="84"/>
      <c r="BA426" s="84"/>
      <c r="BB426" s="84" t="s">
        <v>2334</v>
      </c>
      <c r="BC426" s="84"/>
      <c r="BD426" s="108"/>
      <c r="BE426" s="84">
        <v>0</v>
      </c>
      <c r="BF426" s="38" t="s">
        <v>814</v>
      </c>
      <c r="BG426" s="84" t="s">
        <v>2711</v>
      </c>
      <c r="BH426" s="114" t="s">
        <v>2893</v>
      </c>
      <c r="BI426" s="38" t="s">
        <v>110</v>
      </c>
      <c r="BJ426" s="85">
        <v>45866</v>
      </c>
      <c r="BK426" s="84"/>
      <c r="BL426" s="38" t="s">
        <v>115</v>
      </c>
      <c r="BM426" s="115" t="s">
        <v>120</v>
      </c>
      <c r="BN426" s="116" t="s">
        <v>201</v>
      </c>
      <c r="BO426" s="84" t="s">
        <v>244</v>
      </c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231459</v>
      </c>
      <c r="J427" s="38" t="s">
        <v>766</v>
      </c>
      <c r="K427" s="84">
        <v>231459</v>
      </c>
      <c r="L427" s="84" t="s">
        <v>488</v>
      </c>
      <c r="M427" s="38" t="s">
        <v>489</v>
      </c>
      <c r="N427" s="84">
        <v>548639</v>
      </c>
      <c r="O427" s="84" t="s">
        <v>767</v>
      </c>
      <c r="P427" s="84">
        <v>911718</v>
      </c>
      <c r="Q427" s="38" t="s">
        <v>768</v>
      </c>
      <c r="R427" s="38" t="s">
        <v>325</v>
      </c>
      <c r="S427" s="84" t="s">
        <v>815</v>
      </c>
      <c r="T427" s="84" t="s">
        <v>815</v>
      </c>
      <c r="U427" s="84" t="s">
        <v>258</v>
      </c>
      <c r="V427" s="84" t="s">
        <v>266</v>
      </c>
      <c r="W427" s="84">
        <v>0</v>
      </c>
      <c r="X427" s="38" t="s">
        <v>1015</v>
      </c>
      <c r="Y427" s="84">
        <v>354713781</v>
      </c>
      <c r="Z427" s="38" t="s">
        <v>2027</v>
      </c>
      <c r="AA427" s="108" t="s">
        <v>1309</v>
      </c>
      <c r="AB427" s="84">
        <v>42000</v>
      </c>
      <c r="AC427" s="108" t="s">
        <v>989</v>
      </c>
      <c r="AD427" s="84">
        <v>24</v>
      </c>
      <c r="AE427" s="84" t="s">
        <v>990</v>
      </c>
      <c r="AF427" s="84" t="s">
        <v>1165</v>
      </c>
      <c r="AG427" s="108" t="s">
        <v>2026</v>
      </c>
      <c r="AH427" s="84" t="s">
        <v>1139</v>
      </c>
      <c r="AI427" s="108" t="s">
        <v>1387</v>
      </c>
      <c r="AJ427" s="84">
        <v>2240</v>
      </c>
      <c r="AK427" s="84">
        <v>2240</v>
      </c>
      <c r="AL427" s="108" t="s">
        <v>1824</v>
      </c>
      <c r="AM427" s="84">
        <v>26822.78</v>
      </c>
      <c r="AN427" s="112">
        <v>11257.22</v>
      </c>
      <c r="AO427" s="112">
        <v>38080</v>
      </c>
      <c r="AP427" s="112">
        <v>15177.22</v>
      </c>
      <c r="AQ427" s="112">
        <v>1370.78</v>
      </c>
      <c r="AR427" s="112">
        <v>16548</v>
      </c>
      <c r="AS427" s="112">
        <v>0</v>
      </c>
      <c r="AT427" s="112">
        <v>0</v>
      </c>
      <c r="AU427" s="112">
        <v>0</v>
      </c>
      <c r="AV427" s="84">
        <v>17</v>
      </c>
      <c r="AW427" s="84">
        <v>0</v>
      </c>
      <c r="AX427" s="84" t="s">
        <v>1026</v>
      </c>
      <c r="AY427" s="108"/>
      <c r="AZ427" s="84"/>
      <c r="BA427" s="84"/>
      <c r="BB427" s="84" t="s">
        <v>2334</v>
      </c>
      <c r="BC427" s="84"/>
      <c r="BD427" s="108"/>
      <c r="BE427" s="84">
        <v>0</v>
      </c>
      <c r="BF427" s="38" t="s">
        <v>815</v>
      </c>
      <c r="BG427" s="84" t="s">
        <v>2712</v>
      </c>
      <c r="BH427" s="114" t="s">
        <v>2892</v>
      </c>
      <c r="BI427" s="38" t="s">
        <v>110</v>
      </c>
      <c r="BJ427" s="85">
        <v>45866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243</v>
      </c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136059</v>
      </c>
      <c r="J428" s="38" t="s">
        <v>514</v>
      </c>
      <c r="K428" s="84">
        <v>136059</v>
      </c>
      <c r="L428" s="84" t="s">
        <v>488</v>
      </c>
      <c r="M428" s="38" t="s">
        <v>489</v>
      </c>
      <c r="N428" s="84">
        <v>278434</v>
      </c>
      <c r="O428" s="84" t="s">
        <v>609</v>
      </c>
      <c r="P428" s="84">
        <v>365772</v>
      </c>
      <c r="Q428" s="38" t="s">
        <v>614</v>
      </c>
      <c r="R428" s="38" t="s">
        <v>325</v>
      </c>
      <c r="S428" s="84" t="s">
        <v>816</v>
      </c>
      <c r="T428" s="84" t="s">
        <v>816</v>
      </c>
      <c r="U428" s="84" t="s">
        <v>322</v>
      </c>
      <c r="V428" s="84" t="s">
        <v>266</v>
      </c>
      <c r="W428" s="84">
        <v>0</v>
      </c>
      <c r="X428" s="38" t="s">
        <v>1015</v>
      </c>
      <c r="Y428" s="84">
        <v>354741231</v>
      </c>
      <c r="Z428" s="38" t="s">
        <v>2028</v>
      </c>
      <c r="AA428" s="108" t="s">
        <v>1319</v>
      </c>
      <c r="AB428" s="84">
        <v>42000</v>
      </c>
      <c r="AC428" s="108" t="s">
        <v>1010</v>
      </c>
      <c r="AD428" s="84">
        <v>30</v>
      </c>
      <c r="AE428" s="84" t="s">
        <v>1179</v>
      </c>
      <c r="AF428" s="84" t="s">
        <v>991</v>
      </c>
      <c r="AG428" s="108" t="s">
        <v>2029</v>
      </c>
      <c r="AH428" s="84" t="s">
        <v>1013</v>
      </c>
      <c r="AI428" s="108" t="s">
        <v>1316</v>
      </c>
      <c r="AJ428" s="84">
        <v>1900</v>
      </c>
      <c r="AK428" s="84">
        <v>1900</v>
      </c>
      <c r="AL428" s="108" t="s">
        <v>1191</v>
      </c>
      <c r="AM428" s="84">
        <v>19799.02</v>
      </c>
      <c r="AN428" s="112">
        <v>12500.98</v>
      </c>
      <c r="AO428" s="112">
        <v>32300</v>
      </c>
      <c r="AP428" s="112">
        <v>22200.98</v>
      </c>
      <c r="AQ428" s="112">
        <v>3538.02</v>
      </c>
      <c r="AR428" s="112">
        <v>25739</v>
      </c>
      <c r="AS428" s="112">
        <v>0</v>
      </c>
      <c r="AT428" s="112">
        <v>0</v>
      </c>
      <c r="AU428" s="112">
        <v>0</v>
      </c>
      <c r="AV428" s="84">
        <v>17</v>
      </c>
      <c r="AW428" s="84">
        <v>0</v>
      </c>
      <c r="AX428" s="84" t="s">
        <v>1026</v>
      </c>
      <c r="AY428" s="108"/>
      <c r="AZ428" s="84"/>
      <c r="BA428" s="84"/>
      <c r="BB428" s="84" t="s">
        <v>2334</v>
      </c>
      <c r="BC428" s="84"/>
      <c r="BD428" s="108"/>
      <c r="BE428" s="84">
        <v>0</v>
      </c>
      <c r="BF428" s="38" t="s">
        <v>816</v>
      </c>
      <c r="BG428" s="84" t="s">
        <v>2713</v>
      </c>
      <c r="BH428" s="114" t="s">
        <v>2892</v>
      </c>
      <c r="BI428" s="38" t="s">
        <v>111</v>
      </c>
      <c r="BJ428" s="85">
        <v>45868</v>
      </c>
      <c r="BK428" s="84"/>
      <c r="BL428" s="38"/>
      <c r="BM428" s="115" t="s">
        <v>120</v>
      </c>
      <c r="BN428" s="116" t="s">
        <v>201</v>
      </c>
      <c r="BO428" s="84" t="s">
        <v>244</v>
      </c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133422</v>
      </c>
      <c r="J429" s="38" t="s">
        <v>581</v>
      </c>
      <c r="K429" s="84">
        <v>133422</v>
      </c>
      <c r="L429" s="84" t="s">
        <v>488</v>
      </c>
      <c r="M429" s="38" t="s">
        <v>489</v>
      </c>
      <c r="N429" s="84">
        <v>253598</v>
      </c>
      <c r="O429" s="84" t="s">
        <v>582</v>
      </c>
      <c r="P429" s="84">
        <v>345620</v>
      </c>
      <c r="Q429" s="38" t="s">
        <v>597</v>
      </c>
      <c r="R429" s="38" t="s">
        <v>325</v>
      </c>
      <c r="S429" s="84" t="s">
        <v>817</v>
      </c>
      <c r="T429" s="84" t="s">
        <v>817</v>
      </c>
      <c r="U429" s="84" t="s">
        <v>275</v>
      </c>
      <c r="V429" s="84" t="s">
        <v>266</v>
      </c>
      <c r="W429" s="84">
        <v>0</v>
      </c>
      <c r="X429" s="38" t="s">
        <v>1015</v>
      </c>
      <c r="Y429" s="84">
        <v>354773351</v>
      </c>
      <c r="Z429" s="38" t="s">
        <v>2030</v>
      </c>
      <c r="AA429" s="108" t="s">
        <v>2031</v>
      </c>
      <c r="AB429" s="84">
        <v>73000</v>
      </c>
      <c r="AC429" s="108" t="s">
        <v>1010</v>
      </c>
      <c r="AD429" s="84">
        <v>24</v>
      </c>
      <c r="AE429" s="84" t="s">
        <v>1179</v>
      </c>
      <c r="AF429" s="84" t="s">
        <v>1019</v>
      </c>
      <c r="AG429" s="108" t="s">
        <v>1654</v>
      </c>
      <c r="AH429" s="84" t="s">
        <v>993</v>
      </c>
      <c r="AI429" s="108" t="s">
        <v>1116</v>
      </c>
      <c r="AJ429" s="84">
        <v>3900</v>
      </c>
      <c r="AK429" s="84">
        <v>3900</v>
      </c>
      <c r="AL429" s="108" t="s">
        <v>1116</v>
      </c>
      <c r="AM429" s="84">
        <v>1850</v>
      </c>
      <c r="AN429" s="112">
        <v>2050</v>
      </c>
      <c r="AO429" s="112">
        <v>3900</v>
      </c>
      <c r="AP429" s="112">
        <v>71150</v>
      </c>
      <c r="AQ429" s="112">
        <v>19197</v>
      </c>
      <c r="AR429" s="112">
        <v>90347</v>
      </c>
      <c r="AS429" s="112">
        <v>45487.12</v>
      </c>
      <c r="AT429" s="112">
        <v>16912.88</v>
      </c>
      <c r="AU429" s="112">
        <v>62400</v>
      </c>
      <c r="AV429" s="84">
        <v>17</v>
      </c>
      <c r="AW429" s="84">
        <v>477</v>
      </c>
      <c r="AX429" s="84" t="s">
        <v>995</v>
      </c>
      <c r="AY429" s="108"/>
      <c r="AZ429" s="84"/>
      <c r="BA429" s="84"/>
      <c r="BB429" s="84" t="s">
        <v>2334</v>
      </c>
      <c r="BC429" s="84"/>
      <c r="BD429" s="108"/>
      <c r="BE429" s="84">
        <v>0</v>
      </c>
      <c r="BF429" s="38" t="s">
        <v>817</v>
      </c>
      <c r="BG429" s="84" t="s">
        <v>2714</v>
      </c>
      <c r="BH429" s="114" t="s">
        <v>2892</v>
      </c>
      <c r="BI429" s="38" t="s">
        <v>111</v>
      </c>
      <c r="BJ429" s="85">
        <v>45866</v>
      </c>
      <c r="BK429" s="84"/>
      <c r="BL429" s="38"/>
      <c r="BM429" s="115" t="s">
        <v>120</v>
      </c>
      <c r="BN429" s="116" t="s">
        <v>201</v>
      </c>
      <c r="BO429" s="84" t="s">
        <v>244</v>
      </c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133422</v>
      </c>
      <c r="J430" s="38" t="s">
        <v>581</v>
      </c>
      <c r="K430" s="84">
        <v>133422</v>
      </c>
      <c r="L430" s="84" t="s">
        <v>488</v>
      </c>
      <c r="M430" s="38" t="s">
        <v>489</v>
      </c>
      <c r="N430" s="84">
        <v>253598</v>
      </c>
      <c r="O430" s="84" t="s">
        <v>582</v>
      </c>
      <c r="P430" s="84">
        <v>333087</v>
      </c>
      <c r="Q430" s="38" t="s">
        <v>583</v>
      </c>
      <c r="R430" s="38" t="s">
        <v>325</v>
      </c>
      <c r="S430" s="84" t="s">
        <v>818</v>
      </c>
      <c r="T430" s="84" t="s">
        <v>818</v>
      </c>
      <c r="U430" s="84" t="s">
        <v>332</v>
      </c>
      <c r="V430" s="84" t="s">
        <v>259</v>
      </c>
      <c r="W430" s="84">
        <v>0</v>
      </c>
      <c r="X430" s="38" t="s">
        <v>1015</v>
      </c>
      <c r="Y430" s="84">
        <v>354773358</v>
      </c>
      <c r="Z430" s="38" t="s">
        <v>2032</v>
      </c>
      <c r="AA430" s="108" t="s">
        <v>1312</v>
      </c>
      <c r="AB430" s="84">
        <v>51000</v>
      </c>
      <c r="AC430" s="108" t="s">
        <v>1010</v>
      </c>
      <c r="AD430" s="84">
        <v>24</v>
      </c>
      <c r="AE430" s="84" t="s">
        <v>1179</v>
      </c>
      <c r="AF430" s="84" t="s">
        <v>991</v>
      </c>
      <c r="AG430" s="108" t="s">
        <v>1654</v>
      </c>
      <c r="AH430" s="84" t="s">
        <v>993</v>
      </c>
      <c r="AI430" s="108" t="s">
        <v>1363</v>
      </c>
      <c r="AJ430" s="84">
        <v>2720</v>
      </c>
      <c r="AK430" s="84">
        <v>2720</v>
      </c>
      <c r="AL430" s="108"/>
      <c r="AM430" s="84">
        <v>0</v>
      </c>
      <c r="AN430" s="112">
        <v>0</v>
      </c>
      <c r="AO430" s="112">
        <v>0</v>
      </c>
      <c r="AP430" s="112">
        <v>51000</v>
      </c>
      <c r="AQ430" s="112">
        <v>13827</v>
      </c>
      <c r="AR430" s="112">
        <v>64827</v>
      </c>
      <c r="AS430" s="112">
        <v>31571.15</v>
      </c>
      <c r="AT430" s="112">
        <v>11948.85</v>
      </c>
      <c r="AU430" s="112">
        <v>43520</v>
      </c>
      <c r="AV430" s="84">
        <v>16</v>
      </c>
      <c r="AW430" s="84">
        <v>477</v>
      </c>
      <c r="AX430" s="84" t="s">
        <v>995</v>
      </c>
      <c r="AY430" s="108"/>
      <c r="AZ430" s="84"/>
      <c r="BA430" s="84"/>
      <c r="BB430" s="84" t="s">
        <v>2334</v>
      </c>
      <c r="BC430" s="84"/>
      <c r="BD430" s="108"/>
      <c r="BE430" s="84">
        <v>0</v>
      </c>
      <c r="BF430" s="38" t="s">
        <v>818</v>
      </c>
      <c r="BG430" s="84" t="s">
        <v>2715</v>
      </c>
      <c r="BH430" s="114" t="s">
        <v>2892</v>
      </c>
      <c r="BI430" s="38" t="s">
        <v>112</v>
      </c>
      <c r="BJ430" s="85">
        <v>45866</v>
      </c>
      <c r="BK430" s="84" t="s">
        <v>128</v>
      </c>
      <c r="BL430" s="38"/>
      <c r="BM430" s="115"/>
      <c r="BN430" s="116" t="s">
        <v>112</v>
      </c>
      <c r="BO430" s="84" t="s">
        <v>244</v>
      </c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133428</v>
      </c>
      <c r="J431" s="38" t="s">
        <v>642</v>
      </c>
      <c r="K431" s="84">
        <v>133428</v>
      </c>
      <c r="L431" s="84" t="s">
        <v>488</v>
      </c>
      <c r="M431" s="38" t="s">
        <v>489</v>
      </c>
      <c r="N431" s="84">
        <v>225234</v>
      </c>
      <c r="O431" s="84" t="s">
        <v>643</v>
      </c>
      <c r="P431" s="84">
        <v>551283</v>
      </c>
      <c r="Q431" s="38" t="s">
        <v>644</v>
      </c>
      <c r="R431" s="38" t="s">
        <v>344</v>
      </c>
      <c r="S431" s="84" t="s">
        <v>819</v>
      </c>
      <c r="T431" s="84" t="s">
        <v>819</v>
      </c>
      <c r="U431" s="84" t="s">
        <v>258</v>
      </c>
      <c r="V431" s="84" t="s">
        <v>266</v>
      </c>
      <c r="W431" s="84">
        <v>0</v>
      </c>
      <c r="X431" s="38" t="s">
        <v>1015</v>
      </c>
      <c r="Y431" s="84">
        <v>354784405</v>
      </c>
      <c r="Z431" s="38" t="s">
        <v>2033</v>
      </c>
      <c r="AA431" s="108" t="s">
        <v>1319</v>
      </c>
      <c r="AB431" s="84">
        <v>30000</v>
      </c>
      <c r="AC431" s="108" t="s">
        <v>999</v>
      </c>
      <c r="AD431" s="84">
        <v>18</v>
      </c>
      <c r="AE431" s="84" t="s">
        <v>1099</v>
      </c>
      <c r="AF431" s="84" t="s">
        <v>1165</v>
      </c>
      <c r="AG431" s="108" t="s">
        <v>2034</v>
      </c>
      <c r="AH431" s="84" t="s">
        <v>1139</v>
      </c>
      <c r="AI431" s="108" t="s">
        <v>1387</v>
      </c>
      <c r="AJ431" s="84">
        <v>2020</v>
      </c>
      <c r="AK431" s="84">
        <v>2020</v>
      </c>
      <c r="AL431" s="108" t="s">
        <v>1813</v>
      </c>
      <c r="AM431" s="84">
        <v>25732</v>
      </c>
      <c r="AN431" s="112">
        <v>6588</v>
      </c>
      <c r="AO431" s="112">
        <v>32320</v>
      </c>
      <c r="AP431" s="112">
        <v>4268</v>
      </c>
      <c r="AQ431" s="112">
        <v>138</v>
      </c>
      <c r="AR431" s="112">
        <v>4406</v>
      </c>
      <c r="AS431" s="112">
        <v>1938.15</v>
      </c>
      <c r="AT431" s="112">
        <v>81.849999999999994</v>
      </c>
      <c r="AU431" s="112">
        <v>2020</v>
      </c>
      <c r="AV431" s="84">
        <v>17</v>
      </c>
      <c r="AW431" s="84">
        <v>21</v>
      </c>
      <c r="AX431" s="84" t="s">
        <v>1183</v>
      </c>
      <c r="AY431" s="108"/>
      <c r="AZ431" s="84"/>
      <c r="BA431" s="84"/>
      <c r="BB431" s="84" t="s">
        <v>2334</v>
      </c>
      <c r="BC431" s="84"/>
      <c r="BD431" s="108"/>
      <c r="BE431" s="84">
        <v>0</v>
      </c>
      <c r="BF431" s="38" t="s">
        <v>819</v>
      </c>
      <c r="BG431" s="84" t="s">
        <v>2716</v>
      </c>
      <c r="BH431" s="114" t="s">
        <v>2892</v>
      </c>
      <c r="BI431" s="38" t="s">
        <v>110</v>
      </c>
      <c r="BJ431" s="85">
        <v>45866</v>
      </c>
      <c r="BK431" s="84"/>
      <c r="BL431" s="38" t="s">
        <v>114</v>
      </c>
      <c r="BM431" s="115" t="s">
        <v>119</v>
      </c>
      <c r="BN431" s="116" t="s">
        <v>201</v>
      </c>
      <c r="BO431" s="84" t="s">
        <v>243</v>
      </c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136059</v>
      </c>
      <c r="J432" s="38" t="s">
        <v>514</v>
      </c>
      <c r="K432" s="84">
        <v>136059</v>
      </c>
      <c r="L432" s="84" t="s">
        <v>488</v>
      </c>
      <c r="M432" s="38" t="s">
        <v>489</v>
      </c>
      <c r="N432" s="84">
        <v>278434</v>
      </c>
      <c r="O432" s="84" t="s">
        <v>609</v>
      </c>
      <c r="P432" s="84">
        <v>365772</v>
      </c>
      <c r="Q432" s="38" t="s">
        <v>614</v>
      </c>
      <c r="R432" s="38" t="s">
        <v>325</v>
      </c>
      <c r="S432" s="84" t="s">
        <v>820</v>
      </c>
      <c r="T432" s="84" t="s">
        <v>820</v>
      </c>
      <c r="U432" s="84" t="s">
        <v>275</v>
      </c>
      <c r="V432" s="84" t="s">
        <v>266</v>
      </c>
      <c r="W432" s="84">
        <v>0</v>
      </c>
      <c r="X432" s="38" t="s">
        <v>1015</v>
      </c>
      <c r="Y432" s="84">
        <v>354850195</v>
      </c>
      <c r="Z432" s="38" t="s">
        <v>2035</v>
      </c>
      <c r="AA432" s="108" t="s">
        <v>2031</v>
      </c>
      <c r="AB432" s="84">
        <v>80000</v>
      </c>
      <c r="AC432" s="108" t="s">
        <v>1010</v>
      </c>
      <c r="AD432" s="84">
        <v>30</v>
      </c>
      <c r="AE432" s="84" t="s">
        <v>1179</v>
      </c>
      <c r="AF432" s="84" t="s">
        <v>991</v>
      </c>
      <c r="AG432" s="108" t="s">
        <v>1125</v>
      </c>
      <c r="AH432" s="84" t="s">
        <v>1013</v>
      </c>
      <c r="AI432" s="108" t="s">
        <v>1316</v>
      </c>
      <c r="AJ432" s="84">
        <v>3610</v>
      </c>
      <c r="AK432" s="84">
        <v>3610</v>
      </c>
      <c r="AL432" s="108" t="s">
        <v>1217</v>
      </c>
      <c r="AM432" s="84">
        <v>37986.47</v>
      </c>
      <c r="AN432" s="112">
        <v>23383.53</v>
      </c>
      <c r="AO432" s="112">
        <v>61370</v>
      </c>
      <c r="AP432" s="112">
        <v>42013.53</v>
      </c>
      <c r="AQ432" s="112">
        <v>6670.47</v>
      </c>
      <c r="AR432" s="112">
        <v>48684</v>
      </c>
      <c r="AS432" s="112">
        <v>0</v>
      </c>
      <c r="AT432" s="112">
        <v>0</v>
      </c>
      <c r="AU432" s="112">
        <v>0</v>
      </c>
      <c r="AV432" s="84">
        <v>17</v>
      </c>
      <c r="AW432" s="84">
        <v>0</v>
      </c>
      <c r="AX432" s="84" t="s">
        <v>1026</v>
      </c>
      <c r="AY432" s="108"/>
      <c r="AZ432" s="84"/>
      <c r="BA432" s="84"/>
      <c r="BB432" s="84" t="s">
        <v>2334</v>
      </c>
      <c r="BC432" s="84"/>
      <c r="BD432" s="108"/>
      <c r="BE432" s="84">
        <v>0</v>
      </c>
      <c r="BF432" s="38" t="s">
        <v>820</v>
      </c>
      <c r="BG432" s="84" t="s">
        <v>2717</v>
      </c>
      <c r="BH432" s="114" t="s">
        <v>2892</v>
      </c>
      <c r="BI432" s="38" t="s">
        <v>111</v>
      </c>
      <c r="BJ432" s="85">
        <v>45868</v>
      </c>
      <c r="BK432" s="84"/>
      <c r="BL432" s="38"/>
      <c r="BM432" s="115" t="s">
        <v>120</v>
      </c>
      <c r="BN432" s="116" t="s">
        <v>201</v>
      </c>
      <c r="BO432" s="84" t="s">
        <v>244</v>
      </c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136059</v>
      </c>
      <c r="J433" s="38" t="s">
        <v>514</v>
      </c>
      <c r="K433" s="84">
        <v>136059</v>
      </c>
      <c r="L433" s="84" t="s">
        <v>488</v>
      </c>
      <c r="M433" s="38" t="s">
        <v>489</v>
      </c>
      <c r="N433" s="84">
        <v>229589</v>
      </c>
      <c r="O433" s="84" t="s">
        <v>515</v>
      </c>
      <c r="P433" s="84">
        <v>302344</v>
      </c>
      <c r="Q433" s="38" t="s">
        <v>516</v>
      </c>
      <c r="R433" s="38" t="s">
        <v>325</v>
      </c>
      <c r="S433" s="84" t="s">
        <v>821</v>
      </c>
      <c r="T433" s="84" t="s">
        <v>821</v>
      </c>
      <c r="U433" s="84" t="s">
        <v>322</v>
      </c>
      <c r="V433" s="84" t="s">
        <v>266</v>
      </c>
      <c r="W433" s="84">
        <v>0</v>
      </c>
      <c r="X433" s="38" t="s">
        <v>1021</v>
      </c>
      <c r="Y433" s="84">
        <v>354900159</v>
      </c>
      <c r="Z433" s="38" t="s">
        <v>2036</v>
      </c>
      <c r="AA433" s="108" t="s">
        <v>2037</v>
      </c>
      <c r="AB433" s="84">
        <v>78000</v>
      </c>
      <c r="AC433" s="108" t="s">
        <v>1549</v>
      </c>
      <c r="AD433" s="84">
        <v>24</v>
      </c>
      <c r="AE433" s="84" t="s">
        <v>1179</v>
      </c>
      <c r="AF433" s="84" t="s">
        <v>1019</v>
      </c>
      <c r="AG433" s="108" t="s">
        <v>2038</v>
      </c>
      <c r="AH433" s="84" t="s">
        <v>993</v>
      </c>
      <c r="AI433" s="108" t="s">
        <v>1316</v>
      </c>
      <c r="AJ433" s="84">
        <v>4160</v>
      </c>
      <c r="AK433" s="84">
        <v>4160</v>
      </c>
      <c r="AL433" s="108" t="s">
        <v>1354</v>
      </c>
      <c r="AM433" s="84">
        <v>43162.95</v>
      </c>
      <c r="AN433" s="112">
        <v>19237.05</v>
      </c>
      <c r="AO433" s="112">
        <v>62400</v>
      </c>
      <c r="AP433" s="112">
        <v>34837.050000000003</v>
      </c>
      <c r="AQ433" s="112">
        <v>3770.95</v>
      </c>
      <c r="AR433" s="112">
        <v>38608</v>
      </c>
      <c r="AS433" s="112">
        <v>7050.75</v>
      </c>
      <c r="AT433" s="112">
        <v>1269.25</v>
      </c>
      <c r="AU433" s="112">
        <v>8320</v>
      </c>
      <c r="AV433" s="84">
        <v>17</v>
      </c>
      <c r="AW433" s="84">
        <v>45</v>
      </c>
      <c r="AX433" s="84" t="s">
        <v>1270</v>
      </c>
      <c r="AY433" s="108"/>
      <c r="AZ433" s="84"/>
      <c r="BA433" s="84"/>
      <c r="BB433" s="84" t="s">
        <v>2334</v>
      </c>
      <c r="BC433" s="84"/>
      <c r="BD433" s="108"/>
      <c r="BE433" s="84">
        <v>0</v>
      </c>
      <c r="BF433" s="38" t="s">
        <v>821</v>
      </c>
      <c r="BG433" s="84" t="s">
        <v>2718</v>
      </c>
      <c r="BH433" s="114" t="s">
        <v>2892</v>
      </c>
      <c r="BI433" s="38" t="s">
        <v>110</v>
      </c>
      <c r="BJ433" s="85">
        <v>45868</v>
      </c>
      <c r="BK433" s="84"/>
      <c r="BL433" s="38" t="s">
        <v>114</v>
      </c>
      <c r="BM433" s="115" t="s">
        <v>119</v>
      </c>
      <c r="BN433" s="116" t="s">
        <v>201</v>
      </c>
      <c r="BO433" s="84" t="s">
        <v>242</v>
      </c>
      <c r="BP433" s="84">
        <v>4160</v>
      </c>
      <c r="BQ433" s="117" t="s">
        <v>203</v>
      </c>
      <c r="BR433" s="118" t="s">
        <v>2907</v>
      </c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136349</v>
      </c>
      <c r="J434" s="38" t="s">
        <v>682</v>
      </c>
      <c r="K434" s="84">
        <v>136349</v>
      </c>
      <c r="L434" s="84" t="s">
        <v>488</v>
      </c>
      <c r="M434" s="38" t="s">
        <v>489</v>
      </c>
      <c r="N434" s="84">
        <v>244781</v>
      </c>
      <c r="O434" s="84" t="s">
        <v>694</v>
      </c>
      <c r="P434" s="84">
        <v>321654</v>
      </c>
      <c r="Q434" s="38" t="s">
        <v>695</v>
      </c>
      <c r="R434" s="38" t="s">
        <v>344</v>
      </c>
      <c r="S434" s="84" t="s">
        <v>696</v>
      </c>
      <c r="T434" s="84" t="s">
        <v>696</v>
      </c>
      <c r="U434" s="84" t="s">
        <v>332</v>
      </c>
      <c r="V434" s="84" t="s">
        <v>266</v>
      </c>
      <c r="W434" s="84">
        <v>0</v>
      </c>
      <c r="X434" s="38" t="s">
        <v>1015</v>
      </c>
      <c r="Y434" s="84">
        <v>354945197</v>
      </c>
      <c r="Z434" s="38" t="s">
        <v>1810</v>
      </c>
      <c r="AA434" s="108" t="s">
        <v>1336</v>
      </c>
      <c r="AB434" s="84">
        <v>30000</v>
      </c>
      <c r="AC434" s="108" t="s">
        <v>1010</v>
      </c>
      <c r="AD434" s="84">
        <v>18</v>
      </c>
      <c r="AE434" s="84" t="s">
        <v>1099</v>
      </c>
      <c r="AF434" s="84" t="s">
        <v>991</v>
      </c>
      <c r="AG434" s="108" t="s">
        <v>1812</v>
      </c>
      <c r="AH434" s="84" t="s">
        <v>993</v>
      </c>
      <c r="AI434" s="108" t="s">
        <v>1116</v>
      </c>
      <c r="AJ434" s="84">
        <v>2020</v>
      </c>
      <c r="AK434" s="84">
        <v>2020</v>
      </c>
      <c r="AL434" s="108" t="s">
        <v>1520</v>
      </c>
      <c r="AM434" s="84">
        <v>27990.48</v>
      </c>
      <c r="AN434" s="112">
        <v>6349.52</v>
      </c>
      <c r="AO434" s="112">
        <v>34340</v>
      </c>
      <c r="AP434" s="112">
        <v>2009.52</v>
      </c>
      <c r="AQ434" s="112">
        <v>48.48</v>
      </c>
      <c r="AR434" s="112">
        <v>2058</v>
      </c>
      <c r="AS434" s="112">
        <v>0</v>
      </c>
      <c r="AT434" s="112">
        <v>0</v>
      </c>
      <c r="AU434" s="112">
        <v>0</v>
      </c>
      <c r="AV434" s="84">
        <v>17</v>
      </c>
      <c r="AW434" s="84">
        <v>22</v>
      </c>
      <c r="AX434" s="84" t="s">
        <v>1183</v>
      </c>
      <c r="AY434" s="108"/>
      <c r="AZ434" s="84"/>
      <c r="BA434" s="84"/>
      <c r="BB434" s="84" t="s">
        <v>2334</v>
      </c>
      <c r="BC434" s="84"/>
      <c r="BD434" s="108"/>
      <c r="BE434" s="84">
        <v>0</v>
      </c>
      <c r="BF434" s="38" t="s">
        <v>696</v>
      </c>
      <c r="BG434" s="84" t="s">
        <v>2618</v>
      </c>
      <c r="BH434" s="114" t="s">
        <v>2892</v>
      </c>
      <c r="BI434" s="38" t="s">
        <v>110</v>
      </c>
      <c r="BJ434" s="85">
        <v>45867</v>
      </c>
      <c r="BK434" s="84"/>
      <c r="BL434" s="38" t="s">
        <v>114</v>
      </c>
      <c r="BM434" s="115" t="s">
        <v>119</v>
      </c>
      <c r="BN434" s="116" t="s">
        <v>201</v>
      </c>
      <c r="BO434" s="84" t="s">
        <v>243</v>
      </c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133428</v>
      </c>
      <c r="J435" s="38" t="s">
        <v>642</v>
      </c>
      <c r="K435" s="84">
        <v>133428</v>
      </c>
      <c r="L435" s="84" t="s">
        <v>488</v>
      </c>
      <c r="M435" s="38" t="s">
        <v>489</v>
      </c>
      <c r="N435" s="84">
        <v>225234</v>
      </c>
      <c r="O435" s="84" t="s">
        <v>643</v>
      </c>
      <c r="P435" s="84">
        <v>296839</v>
      </c>
      <c r="Q435" s="38" t="s">
        <v>738</v>
      </c>
      <c r="R435" s="38" t="s">
        <v>325</v>
      </c>
      <c r="S435" s="84" t="s">
        <v>822</v>
      </c>
      <c r="T435" s="84" t="s">
        <v>822</v>
      </c>
      <c r="U435" s="84" t="s">
        <v>258</v>
      </c>
      <c r="V435" s="84" t="s">
        <v>266</v>
      </c>
      <c r="W435" s="84">
        <v>0</v>
      </c>
      <c r="X435" s="38" t="s">
        <v>1015</v>
      </c>
      <c r="Y435" s="84">
        <v>354981428</v>
      </c>
      <c r="Z435" s="38" t="s">
        <v>2039</v>
      </c>
      <c r="AA435" s="108" t="s">
        <v>2040</v>
      </c>
      <c r="AB435" s="84">
        <v>73000</v>
      </c>
      <c r="AC435" s="108" t="s">
        <v>999</v>
      </c>
      <c r="AD435" s="84">
        <v>24</v>
      </c>
      <c r="AE435" s="84" t="s">
        <v>1124</v>
      </c>
      <c r="AF435" s="84" t="s">
        <v>991</v>
      </c>
      <c r="AG435" s="108" t="s">
        <v>1954</v>
      </c>
      <c r="AH435" s="84" t="s">
        <v>993</v>
      </c>
      <c r="AI435" s="108" t="s">
        <v>1387</v>
      </c>
      <c r="AJ435" s="84">
        <v>3900</v>
      </c>
      <c r="AK435" s="84">
        <v>3900</v>
      </c>
      <c r="AL435" s="108" t="s">
        <v>1824</v>
      </c>
      <c r="AM435" s="84">
        <v>47864.68</v>
      </c>
      <c r="AN435" s="112">
        <v>18435.32</v>
      </c>
      <c r="AO435" s="112">
        <v>66300</v>
      </c>
      <c r="AP435" s="112">
        <v>25135.32</v>
      </c>
      <c r="AQ435" s="112">
        <v>2181.6799999999998</v>
      </c>
      <c r="AR435" s="112">
        <v>27317</v>
      </c>
      <c r="AS435" s="112">
        <v>0</v>
      </c>
      <c r="AT435" s="112">
        <v>0</v>
      </c>
      <c r="AU435" s="112">
        <v>0</v>
      </c>
      <c r="AV435" s="84">
        <v>17</v>
      </c>
      <c r="AW435" s="84">
        <v>0</v>
      </c>
      <c r="AX435" s="84" t="s">
        <v>1026</v>
      </c>
      <c r="AY435" s="108"/>
      <c r="AZ435" s="84"/>
      <c r="BA435" s="84"/>
      <c r="BB435" s="84" t="s">
        <v>2334</v>
      </c>
      <c r="BC435" s="84"/>
      <c r="BD435" s="108"/>
      <c r="BE435" s="84">
        <v>0</v>
      </c>
      <c r="BF435" s="38" t="s">
        <v>822</v>
      </c>
      <c r="BG435" s="84" t="s">
        <v>2719</v>
      </c>
      <c r="BH435" s="114" t="s">
        <v>2893</v>
      </c>
      <c r="BI435" s="38" t="s">
        <v>111</v>
      </c>
      <c r="BJ435" s="85">
        <v>45868</v>
      </c>
      <c r="BK435" s="84"/>
      <c r="BL435" s="38"/>
      <c r="BM435" s="115" t="s">
        <v>119</v>
      </c>
      <c r="BN435" s="116" t="s">
        <v>200</v>
      </c>
      <c r="BO435" s="84" t="s">
        <v>243</v>
      </c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133428</v>
      </c>
      <c r="J436" s="38" t="s">
        <v>642</v>
      </c>
      <c r="K436" s="84">
        <v>133428</v>
      </c>
      <c r="L436" s="84" t="s">
        <v>488</v>
      </c>
      <c r="M436" s="38" t="s">
        <v>489</v>
      </c>
      <c r="N436" s="84">
        <v>247335</v>
      </c>
      <c r="O436" s="84" t="s">
        <v>702</v>
      </c>
      <c r="P436" s="84">
        <v>484832</v>
      </c>
      <c r="Q436" s="38" t="s">
        <v>758</v>
      </c>
      <c r="R436" s="38" t="s">
        <v>325</v>
      </c>
      <c r="S436" s="84" t="s">
        <v>823</v>
      </c>
      <c r="T436" s="84" t="s">
        <v>823</v>
      </c>
      <c r="U436" s="84" t="s">
        <v>258</v>
      </c>
      <c r="V436" s="84" t="s">
        <v>266</v>
      </c>
      <c r="W436" s="84">
        <v>0</v>
      </c>
      <c r="X436" s="38" t="s">
        <v>1015</v>
      </c>
      <c r="Y436" s="84">
        <v>354997939</v>
      </c>
      <c r="Z436" s="38" t="s">
        <v>2041</v>
      </c>
      <c r="AA436" s="108" t="s">
        <v>1339</v>
      </c>
      <c r="AB436" s="84">
        <v>42000</v>
      </c>
      <c r="AC436" s="108" t="s">
        <v>999</v>
      </c>
      <c r="AD436" s="84">
        <v>24</v>
      </c>
      <c r="AE436" s="84" t="s">
        <v>990</v>
      </c>
      <c r="AF436" s="84" t="s">
        <v>1165</v>
      </c>
      <c r="AG436" s="108" t="s">
        <v>1342</v>
      </c>
      <c r="AH436" s="84" t="s">
        <v>1139</v>
      </c>
      <c r="AI436" s="108" t="s">
        <v>1387</v>
      </c>
      <c r="AJ436" s="84">
        <v>2240</v>
      </c>
      <c r="AK436" s="84">
        <v>2240</v>
      </c>
      <c r="AL436" s="108" t="s">
        <v>1416</v>
      </c>
      <c r="AM436" s="84">
        <v>27501.26</v>
      </c>
      <c r="AN436" s="112">
        <v>10578.74</v>
      </c>
      <c r="AO436" s="112">
        <v>38080</v>
      </c>
      <c r="AP436" s="112">
        <v>14498.74</v>
      </c>
      <c r="AQ436" s="112">
        <v>1263.26</v>
      </c>
      <c r="AR436" s="112">
        <v>15762</v>
      </c>
      <c r="AS436" s="112">
        <v>0</v>
      </c>
      <c r="AT436" s="112">
        <v>0</v>
      </c>
      <c r="AU436" s="112">
        <v>0</v>
      </c>
      <c r="AV436" s="84">
        <v>17</v>
      </c>
      <c r="AW436" s="84">
        <v>0</v>
      </c>
      <c r="AX436" s="84" t="s">
        <v>1026</v>
      </c>
      <c r="AY436" s="108"/>
      <c r="AZ436" s="84"/>
      <c r="BA436" s="84"/>
      <c r="BB436" s="84" t="s">
        <v>2334</v>
      </c>
      <c r="BC436" s="84"/>
      <c r="BD436" s="108"/>
      <c r="BE436" s="84">
        <v>0</v>
      </c>
      <c r="BF436" s="38" t="s">
        <v>823</v>
      </c>
      <c r="BG436" s="84" t="s">
        <v>2720</v>
      </c>
      <c r="BH436" s="114" t="s">
        <v>2893</v>
      </c>
      <c r="BI436" s="38" t="s">
        <v>111</v>
      </c>
      <c r="BJ436" s="85">
        <v>45868</v>
      </c>
      <c r="BK436" s="84"/>
      <c r="BL436" s="38"/>
      <c r="BM436" s="115" t="s">
        <v>119</v>
      </c>
      <c r="BN436" s="116" t="s">
        <v>200</v>
      </c>
      <c r="BO436" s="84" t="s">
        <v>243</v>
      </c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210947</v>
      </c>
      <c r="J437" s="38" t="s">
        <v>800</v>
      </c>
      <c r="K437" s="84">
        <v>210947</v>
      </c>
      <c r="L437" s="84" t="s">
        <v>488</v>
      </c>
      <c r="M437" s="38" t="s">
        <v>489</v>
      </c>
      <c r="N437" s="84">
        <v>548324</v>
      </c>
      <c r="O437" s="84" t="s">
        <v>801</v>
      </c>
      <c r="P437" s="84">
        <v>911334</v>
      </c>
      <c r="Q437" s="38" t="s">
        <v>802</v>
      </c>
      <c r="R437" s="38" t="s">
        <v>325</v>
      </c>
      <c r="S437" s="84" t="s">
        <v>824</v>
      </c>
      <c r="T437" s="84" t="s">
        <v>824</v>
      </c>
      <c r="U437" s="84" t="s">
        <v>275</v>
      </c>
      <c r="V437" s="84" t="s">
        <v>266</v>
      </c>
      <c r="W437" s="84">
        <v>0</v>
      </c>
      <c r="X437" s="38" t="s">
        <v>1015</v>
      </c>
      <c r="Y437" s="84">
        <v>355023351</v>
      </c>
      <c r="Z437" s="38" t="s">
        <v>2042</v>
      </c>
      <c r="AA437" s="108" t="s">
        <v>1339</v>
      </c>
      <c r="AB437" s="84">
        <v>25000</v>
      </c>
      <c r="AC437" s="108" t="s">
        <v>1018</v>
      </c>
      <c r="AD437" s="84">
        <v>18</v>
      </c>
      <c r="AE437" s="84" t="s">
        <v>990</v>
      </c>
      <c r="AF437" s="84" t="s">
        <v>1165</v>
      </c>
      <c r="AG437" s="108" t="s">
        <v>1342</v>
      </c>
      <c r="AH437" s="84" t="s">
        <v>1139</v>
      </c>
      <c r="AI437" s="108" t="s">
        <v>1316</v>
      </c>
      <c r="AJ437" s="84">
        <v>1680</v>
      </c>
      <c r="AK437" s="84">
        <v>1680</v>
      </c>
      <c r="AL437" s="108" t="s">
        <v>1905</v>
      </c>
      <c r="AM437" s="84">
        <v>18465.560000000001</v>
      </c>
      <c r="AN437" s="112">
        <v>5054.4399999999996</v>
      </c>
      <c r="AO437" s="112">
        <v>23520</v>
      </c>
      <c r="AP437" s="112">
        <v>6534.44</v>
      </c>
      <c r="AQ437" s="112">
        <v>362.56</v>
      </c>
      <c r="AR437" s="112">
        <v>6897</v>
      </c>
      <c r="AS437" s="112">
        <v>4721.5200000000004</v>
      </c>
      <c r="AT437" s="112">
        <v>318.48</v>
      </c>
      <c r="AU437" s="112">
        <v>5040</v>
      </c>
      <c r="AV437" s="84">
        <v>17</v>
      </c>
      <c r="AW437" s="84">
        <v>76</v>
      </c>
      <c r="AX437" s="84" t="s">
        <v>1218</v>
      </c>
      <c r="AY437" s="108"/>
      <c r="AZ437" s="84"/>
      <c r="BA437" s="84"/>
      <c r="BB437" s="84" t="s">
        <v>2334</v>
      </c>
      <c r="BC437" s="84"/>
      <c r="BD437" s="108"/>
      <c r="BE437" s="84">
        <v>0</v>
      </c>
      <c r="BF437" s="38" t="s">
        <v>824</v>
      </c>
      <c r="BG437" s="84" t="s">
        <v>2721</v>
      </c>
      <c r="BH437" s="114" t="s">
        <v>2893</v>
      </c>
      <c r="BI437" s="38" t="s">
        <v>110</v>
      </c>
      <c r="BJ437" s="85">
        <v>45866</v>
      </c>
      <c r="BK437" s="84"/>
      <c r="BL437" s="38" t="s">
        <v>114</v>
      </c>
      <c r="BM437" s="115" t="s">
        <v>119</v>
      </c>
      <c r="BN437" s="116" t="s">
        <v>200</v>
      </c>
      <c r="BO437" s="84" t="s">
        <v>243</v>
      </c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231453</v>
      </c>
      <c r="J438" s="38" t="s">
        <v>825</v>
      </c>
      <c r="K438" s="84">
        <v>231453</v>
      </c>
      <c r="L438" s="84" t="s">
        <v>488</v>
      </c>
      <c r="M438" s="38" t="s">
        <v>489</v>
      </c>
      <c r="N438" s="84">
        <v>548349</v>
      </c>
      <c r="O438" s="84" t="s">
        <v>826</v>
      </c>
      <c r="P438" s="84">
        <v>911374</v>
      </c>
      <c r="Q438" s="38" t="s">
        <v>827</v>
      </c>
      <c r="R438" s="38" t="s">
        <v>325</v>
      </c>
      <c r="S438" s="84" t="s">
        <v>828</v>
      </c>
      <c r="T438" s="84" t="s">
        <v>828</v>
      </c>
      <c r="U438" s="84" t="s">
        <v>322</v>
      </c>
      <c r="V438" s="84" t="s">
        <v>266</v>
      </c>
      <c r="W438" s="84">
        <v>0</v>
      </c>
      <c r="X438" s="38" t="s">
        <v>1015</v>
      </c>
      <c r="Y438" s="84">
        <v>355026434</v>
      </c>
      <c r="Z438" s="38" t="s">
        <v>2043</v>
      </c>
      <c r="AA438" s="108" t="s">
        <v>1339</v>
      </c>
      <c r="AB438" s="84">
        <v>25000</v>
      </c>
      <c r="AC438" s="108" t="s">
        <v>1018</v>
      </c>
      <c r="AD438" s="84">
        <v>18</v>
      </c>
      <c r="AE438" s="84" t="s">
        <v>990</v>
      </c>
      <c r="AF438" s="84" t="s">
        <v>1165</v>
      </c>
      <c r="AG438" s="108" t="s">
        <v>1342</v>
      </c>
      <c r="AH438" s="84" t="s">
        <v>1139</v>
      </c>
      <c r="AI438" s="108" t="s">
        <v>1316</v>
      </c>
      <c r="AJ438" s="84">
        <v>1680</v>
      </c>
      <c r="AK438" s="84">
        <v>1680</v>
      </c>
      <c r="AL438" s="108" t="s">
        <v>2044</v>
      </c>
      <c r="AM438" s="84">
        <v>18465.560000000001</v>
      </c>
      <c r="AN438" s="112">
        <v>5054.4399999999996</v>
      </c>
      <c r="AO438" s="112">
        <v>23520</v>
      </c>
      <c r="AP438" s="112">
        <v>6534.44</v>
      </c>
      <c r="AQ438" s="112">
        <v>362.56</v>
      </c>
      <c r="AR438" s="112">
        <v>6897</v>
      </c>
      <c r="AS438" s="112">
        <v>4721.5200000000004</v>
      </c>
      <c r="AT438" s="112">
        <v>318.48</v>
      </c>
      <c r="AU438" s="112">
        <v>5040</v>
      </c>
      <c r="AV438" s="84">
        <v>17</v>
      </c>
      <c r="AW438" s="84">
        <v>104</v>
      </c>
      <c r="AX438" s="84" t="s">
        <v>1163</v>
      </c>
      <c r="AY438" s="108"/>
      <c r="AZ438" s="84"/>
      <c r="BA438" s="84"/>
      <c r="BB438" s="84" t="s">
        <v>2334</v>
      </c>
      <c r="BC438" s="84"/>
      <c r="BD438" s="108"/>
      <c r="BE438" s="84">
        <v>0</v>
      </c>
      <c r="BF438" s="38" t="s">
        <v>828</v>
      </c>
      <c r="BG438" s="84" t="s">
        <v>2722</v>
      </c>
      <c r="BH438" s="114" t="s">
        <v>2892</v>
      </c>
      <c r="BI438" s="38" t="s">
        <v>112</v>
      </c>
      <c r="BJ438" s="85">
        <v>45866</v>
      </c>
      <c r="BK438" s="84" t="s">
        <v>125</v>
      </c>
      <c r="BL438" s="38"/>
      <c r="BM438" s="115"/>
      <c r="BN438" s="116" t="s">
        <v>112</v>
      </c>
      <c r="BO438" s="84" t="s">
        <v>244</v>
      </c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210947</v>
      </c>
      <c r="J439" s="38" t="s">
        <v>800</v>
      </c>
      <c r="K439" s="84">
        <v>210947</v>
      </c>
      <c r="L439" s="84" t="s">
        <v>488</v>
      </c>
      <c r="M439" s="38" t="s">
        <v>489</v>
      </c>
      <c r="N439" s="84">
        <v>548324</v>
      </c>
      <c r="O439" s="84" t="s">
        <v>801</v>
      </c>
      <c r="P439" s="84">
        <v>911334</v>
      </c>
      <c r="Q439" s="38" t="s">
        <v>802</v>
      </c>
      <c r="R439" s="38" t="s">
        <v>325</v>
      </c>
      <c r="S439" s="84" t="s">
        <v>829</v>
      </c>
      <c r="T439" s="84" t="s">
        <v>829</v>
      </c>
      <c r="U439" s="84" t="s">
        <v>322</v>
      </c>
      <c r="V439" s="84" t="s">
        <v>266</v>
      </c>
      <c r="W439" s="84">
        <v>0</v>
      </c>
      <c r="X439" s="38" t="s">
        <v>1015</v>
      </c>
      <c r="Y439" s="84">
        <v>355028341</v>
      </c>
      <c r="Z439" s="38" t="s">
        <v>2045</v>
      </c>
      <c r="AA439" s="108" t="s">
        <v>1339</v>
      </c>
      <c r="AB439" s="84">
        <v>25000</v>
      </c>
      <c r="AC439" s="108" t="s">
        <v>1018</v>
      </c>
      <c r="AD439" s="84">
        <v>18</v>
      </c>
      <c r="AE439" s="84" t="s">
        <v>990</v>
      </c>
      <c r="AF439" s="84" t="s">
        <v>1165</v>
      </c>
      <c r="AG439" s="108" t="s">
        <v>1342</v>
      </c>
      <c r="AH439" s="84" t="s">
        <v>1139</v>
      </c>
      <c r="AI439" s="108" t="s">
        <v>1381</v>
      </c>
      <c r="AJ439" s="84">
        <v>1680</v>
      </c>
      <c r="AK439" s="84">
        <v>1680</v>
      </c>
      <c r="AL439" s="108" t="s">
        <v>1145</v>
      </c>
      <c r="AM439" s="84">
        <v>17076.27</v>
      </c>
      <c r="AN439" s="112">
        <v>4763.7299999999996</v>
      </c>
      <c r="AO439" s="112">
        <v>21840</v>
      </c>
      <c r="AP439" s="112">
        <v>7923.73</v>
      </c>
      <c r="AQ439" s="112">
        <v>507.27</v>
      </c>
      <c r="AR439" s="112">
        <v>8431</v>
      </c>
      <c r="AS439" s="112">
        <v>6249.2</v>
      </c>
      <c r="AT439" s="112">
        <v>470.8</v>
      </c>
      <c r="AU439" s="112">
        <v>6720</v>
      </c>
      <c r="AV439" s="84">
        <v>17</v>
      </c>
      <c r="AW439" s="84">
        <v>104</v>
      </c>
      <c r="AX439" s="84" t="s">
        <v>1163</v>
      </c>
      <c r="AY439" s="108"/>
      <c r="AZ439" s="84"/>
      <c r="BA439" s="84"/>
      <c r="BB439" s="84" t="s">
        <v>2334</v>
      </c>
      <c r="BC439" s="84"/>
      <c r="BD439" s="108"/>
      <c r="BE439" s="84">
        <v>0</v>
      </c>
      <c r="BF439" s="38" t="s">
        <v>829</v>
      </c>
      <c r="BG439" s="84" t="s">
        <v>2723</v>
      </c>
      <c r="BH439" s="114" t="s">
        <v>2892</v>
      </c>
      <c r="BI439" s="38" t="s">
        <v>111</v>
      </c>
      <c r="BJ439" s="85">
        <v>45867</v>
      </c>
      <c r="BK439" s="84"/>
      <c r="BL439" s="38"/>
      <c r="BM439" s="115" t="s">
        <v>120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210947</v>
      </c>
      <c r="J440" s="38" t="s">
        <v>800</v>
      </c>
      <c r="K440" s="84">
        <v>210947</v>
      </c>
      <c r="L440" s="84" t="s">
        <v>488</v>
      </c>
      <c r="M440" s="38" t="s">
        <v>489</v>
      </c>
      <c r="N440" s="84">
        <v>548324</v>
      </c>
      <c r="O440" s="84" t="s">
        <v>801</v>
      </c>
      <c r="P440" s="84">
        <v>911334</v>
      </c>
      <c r="Q440" s="38" t="s">
        <v>802</v>
      </c>
      <c r="R440" s="38" t="s">
        <v>325</v>
      </c>
      <c r="S440" s="84" t="s">
        <v>830</v>
      </c>
      <c r="T440" s="84" t="s">
        <v>830</v>
      </c>
      <c r="U440" s="84" t="s">
        <v>275</v>
      </c>
      <c r="V440" s="84" t="s">
        <v>266</v>
      </c>
      <c r="W440" s="84">
        <v>0</v>
      </c>
      <c r="X440" s="38" t="s">
        <v>1015</v>
      </c>
      <c r="Y440" s="84">
        <v>355028637</v>
      </c>
      <c r="Z440" s="38" t="s">
        <v>2046</v>
      </c>
      <c r="AA440" s="108" t="s">
        <v>1339</v>
      </c>
      <c r="AB440" s="84">
        <v>25000</v>
      </c>
      <c r="AC440" s="108" t="s">
        <v>1018</v>
      </c>
      <c r="AD440" s="84">
        <v>18</v>
      </c>
      <c r="AE440" s="84" t="s">
        <v>990</v>
      </c>
      <c r="AF440" s="84" t="s">
        <v>1165</v>
      </c>
      <c r="AG440" s="108" t="s">
        <v>1342</v>
      </c>
      <c r="AH440" s="84" t="s">
        <v>1139</v>
      </c>
      <c r="AI440" s="108" t="s">
        <v>1316</v>
      </c>
      <c r="AJ440" s="84">
        <v>1680</v>
      </c>
      <c r="AK440" s="84">
        <v>1680</v>
      </c>
      <c r="AL440" s="108" t="s">
        <v>1191</v>
      </c>
      <c r="AM440" s="84">
        <v>18465.560000000001</v>
      </c>
      <c r="AN440" s="112">
        <v>5054.4399999999996</v>
      </c>
      <c r="AO440" s="112">
        <v>23520</v>
      </c>
      <c r="AP440" s="112">
        <v>6534.44</v>
      </c>
      <c r="AQ440" s="112">
        <v>362.56</v>
      </c>
      <c r="AR440" s="112">
        <v>6897</v>
      </c>
      <c r="AS440" s="112">
        <v>4721.5200000000004</v>
      </c>
      <c r="AT440" s="112">
        <v>318.48</v>
      </c>
      <c r="AU440" s="112">
        <v>5040</v>
      </c>
      <c r="AV440" s="84">
        <v>17</v>
      </c>
      <c r="AW440" s="84">
        <v>76</v>
      </c>
      <c r="AX440" s="84" t="s">
        <v>1218</v>
      </c>
      <c r="AY440" s="108"/>
      <c r="AZ440" s="84"/>
      <c r="BA440" s="84"/>
      <c r="BB440" s="84" t="s">
        <v>2334</v>
      </c>
      <c r="BC440" s="84"/>
      <c r="BD440" s="108"/>
      <c r="BE440" s="84">
        <v>0</v>
      </c>
      <c r="BF440" s="38" t="s">
        <v>830</v>
      </c>
      <c r="BG440" s="84" t="s">
        <v>2724</v>
      </c>
      <c r="BH440" s="114" t="s">
        <v>2893</v>
      </c>
      <c r="BI440" s="38" t="s">
        <v>110</v>
      </c>
      <c r="BJ440" s="85">
        <v>45866</v>
      </c>
      <c r="BK440" s="84"/>
      <c r="BL440" s="38" t="s">
        <v>118</v>
      </c>
      <c r="BM440" s="115" t="s">
        <v>130</v>
      </c>
      <c r="BN440" s="116" t="s">
        <v>201</v>
      </c>
      <c r="BO440" s="84" t="s">
        <v>244</v>
      </c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133273</v>
      </c>
      <c r="J441" s="38" t="s">
        <v>497</v>
      </c>
      <c r="K441" s="84">
        <v>133273</v>
      </c>
      <c r="L441" s="84" t="s">
        <v>488</v>
      </c>
      <c r="M441" s="38" t="s">
        <v>489</v>
      </c>
      <c r="N441" s="84">
        <v>303760</v>
      </c>
      <c r="O441" s="84" t="s">
        <v>649</v>
      </c>
      <c r="P441" s="84">
        <v>415414</v>
      </c>
      <c r="Q441" s="38" t="s">
        <v>650</v>
      </c>
      <c r="R441" s="38" t="s">
        <v>344</v>
      </c>
      <c r="S441" s="84" t="s">
        <v>652</v>
      </c>
      <c r="T441" s="84" t="s">
        <v>652</v>
      </c>
      <c r="U441" s="84" t="s">
        <v>332</v>
      </c>
      <c r="V441" s="84" t="s">
        <v>266</v>
      </c>
      <c r="W441" s="84">
        <v>0</v>
      </c>
      <c r="X441" s="38" t="s">
        <v>1015</v>
      </c>
      <c r="Y441" s="84">
        <v>355091880</v>
      </c>
      <c r="Z441" s="38" t="s">
        <v>2047</v>
      </c>
      <c r="AA441" s="108" t="s">
        <v>1339</v>
      </c>
      <c r="AB441" s="84">
        <v>40000</v>
      </c>
      <c r="AC441" s="108" t="s">
        <v>1136</v>
      </c>
      <c r="AD441" s="84">
        <v>18</v>
      </c>
      <c r="AE441" s="84" t="s">
        <v>1099</v>
      </c>
      <c r="AF441" s="84" t="s">
        <v>1089</v>
      </c>
      <c r="AG441" s="108" t="s">
        <v>1737</v>
      </c>
      <c r="AH441" s="84" t="s">
        <v>1091</v>
      </c>
      <c r="AI441" s="108" t="s">
        <v>1377</v>
      </c>
      <c r="AJ441" s="84">
        <v>2690</v>
      </c>
      <c r="AK441" s="84">
        <v>2690</v>
      </c>
      <c r="AL441" s="108" t="s">
        <v>1490</v>
      </c>
      <c r="AM441" s="84">
        <v>5649.61</v>
      </c>
      <c r="AN441" s="112">
        <v>2420.39</v>
      </c>
      <c r="AO441" s="112">
        <v>8070</v>
      </c>
      <c r="AP441" s="112">
        <v>34350.39</v>
      </c>
      <c r="AQ441" s="112">
        <v>5962.61</v>
      </c>
      <c r="AR441" s="112">
        <v>40313</v>
      </c>
      <c r="AS441" s="112">
        <v>31747.61</v>
      </c>
      <c r="AT441" s="112">
        <v>5912.39</v>
      </c>
      <c r="AU441" s="112">
        <v>37660</v>
      </c>
      <c r="AV441" s="84">
        <v>17</v>
      </c>
      <c r="AW441" s="84">
        <v>416</v>
      </c>
      <c r="AX441" s="84" t="s">
        <v>995</v>
      </c>
      <c r="AY441" s="108"/>
      <c r="AZ441" s="84"/>
      <c r="BA441" s="84"/>
      <c r="BB441" s="84" t="s">
        <v>2334</v>
      </c>
      <c r="BC441" s="84"/>
      <c r="BD441" s="108"/>
      <c r="BE441" s="84">
        <v>0</v>
      </c>
      <c r="BF441" s="38" t="s">
        <v>652</v>
      </c>
      <c r="BG441" s="84" t="s">
        <v>2597</v>
      </c>
      <c r="BH441" s="114" t="s">
        <v>2892</v>
      </c>
      <c r="BI441" s="38" t="s">
        <v>112</v>
      </c>
      <c r="BJ441" s="85">
        <v>45867</v>
      </c>
      <c r="BK441" s="84" t="s">
        <v>128</v>
      </c>
      <c r="BL441" s="38"/>
      <c r="BM441" s="115"/>
      <c r="BN441" s="116" t="s">
        <v>112</v>
      </c>
      <c r="BO441" s="84" t="s">
        <v>244</v>
      </c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136059</v>
      </c>
      <c r="J442" s="38" t="s">
        <v>514</v>
      </c>
      <c r="K442" s="84">
        <v>136059</v>
      </c>
      <c r="L442" s="84" t="s">
        <v>488</v>
      </c>
      <c r="M442" s="38" t="s">
        <v>489</v>
      </c>
      <c r="N442" s="84">
        <v>278434</v>
      </c>
      <c r="O442" s="84" t="s">
        <v>609</v>
      </c>
      <c r="P442" s="84">
        <v>367401</v>
      </c>
      <c r="Q442" s="38" t="s">
        <v>723</v>
      </c>
      <c r="R442" s="38" t="s">
        <v>344</v>
      </c>
      <c r="S442" s="84" t="s">
        <v>831</v>
      </c>
      <c r="T442" s="84" t="s">
        <v>831</v>
      </c>
      <c r="U442" s="84" t="s">
        <v>275</v>
      </c>
      <c r="V442" s="84" t="s">
        <v>266</v>
      </c>
      <c r="W442" s="84">
        <v>0</v>
      </c>
      <c r="X442" s="38" t="s">
        <v>1015</v>
      </c>
      <c r="Y442" s="84">
        <v>355111947</v>
      </c>
      <c r="Z442" s="38" t="s">
        <v>2048</v>
      </c>
      <c r="AA442" s="108" t="s">
        <v>1339</v>
      </c>
      <c r="AB442" s="84">
        <v>40000</v>
      </c>
      <c r="AC442" s="108" t="s">
        <v>1010</v>
      </c>
      <c r="AD442" s="84">
        <v>18</v>
      </c>
      <c r="AE442" s="84" t="s">
        <v>1099</v>
      </c>
      <c r="AF442" s="84" t="s">
        <v>991</v>
      </c>
      <c r="AG442" s="108" t="s">
        <v>1125</v>
      </c>
      <c r="AH442" s="84" t="s">
        <v>1013</v>
      </c>
      <c r="AI442" s="108" t="s">
        <v>1316</v>
      </c>
      <c r="AJ442" s="84">
        <v>2690</v>
      </c>
      <c r="AK442" s="84">
        <v>2690</v>
      </c>
      <c r="AL442" s="108" t="s">
        <v>1217</v>
      </c>
      <c r="AM442" s="84">
        <v>37139.550000000003</v>
      </c>
      <c r="AN442" s="112">
        <v>8590.4500000000007</v>
      </c>
      <c r="AO442" s="112">
        <v>45730</v>
      </c>
      <c r="AP442" s="112">
        <v>2860.45</v>
      </c>
      <c r="AQ442" s="112">
        <v>69.55</v>
      </c>
      <c r="AR442" s="112">
        <v>2930</v>
      </c>
      <c r="AS442" s="112">
        <v>0</v>
      </c>
      <c r="AT442" s="112">
        <v>0</v>
      </c>
      <c r="AU442" s="112">
        <v>0</v>
      </c>
      <c r="AV442" s="84">
        <v>17</v>
      </c>
      <c r="AW442" s="84">
        <v>0</v>
      </c>
      <c r="AX442" s="84" t="s">
        <v>1026</v>
      </c>
      <c r="AY442" s="108"/>
      <c r="AZ442" s="84"/>
      <c r="BA442" s="84"/>
      <c r="BB442" s="84" t="s">
        <v>2334</v>
      </c>
      <c r="BC442" s="84"/>
      <c r="BD442" s="108"/>
      <c r="BE442" s="84">
        <v>0</v>
      </c>
      <c r="BF442" s="38" t="s">
        <v>831</v>
      </c>
      <c r="BG442" s="84" t="s">
        <v>2725</v>
      </c>
      <c r="BH442" s="114" t="s">
        <v>2892</v>
      </c>
      <c r="BI442" s="38" t="s">
        <v>111</v>
      </c>
      <c r="BJ442" s="85">
        <v>45868</v>
      </c>
      <c r="BK442" s="84"/>
      <c r="BL442" s="38"/>
      <c r="BM442" s="115" t="s">
        <v>120</v>
      </c>
      <c r="BN442" s="116" t="s">
        <v>200</v>
      </c>
      <c r="BO442" s="84" t="s">
        <v>243</v>
      </c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133273</v>
      </c>
      <c r="J443" s="38" t="s">
        <v>497</v>
      </c>
      <c r="K443" s="84">
        <v>133273</v>
      </c>
      <c r="L443" s="84" t="s">
        <v>488</v>
      </c>
      <c r="M443" s="38" t="s">
        <v>489</v>
      </c>
      <c r="N443" s="84">
        <v>303760</v>
      </c>
      <c r="O443" s="84" t="s">
        <v>649</v>
      </c>
      <c r="P443" s="84">
        <v>412253</v>
      </c>
      <c r="Q443" s="38" t="s">
        <v>674</v>
      </c>
      <c r="R443" s="38" t="s">
        <v>344</v>
      </c>
      <c r="S443" s="84" t="s">
        <v>832</v>
      </c>
      <c r="T443" s="84" t="s">
        <v>832</v>
      </c>
      <c r="U443" s="84" t="s">
        <v>275</v>
      </c>
      <c r="V443" s="84" t="s">
        <v>266</v>
      </c>
      <c r="W443" s="84">
        <v>0</v>
      </c>
      <c r="X443" s="38" t="s">
        <v>1015</v>
      </c>
      <c r="Y443" s="84">
        <v>355116405</v>
      </c>
      <c r="Z443" s="38" t="s">
        <v>2049</v>
      </c>
      <c r="AA443" s="108" t="s">
        <v>1339</v>
      </c>
      <c r="AB443" s="84">
        <v>40000</v>
      </c>
      <c r="AC443" s="108" t="s">
        <v>1136</v>
      </c>
      <c r="AD443" s="84">
        <v>18</v>
      </c>
      <c r="AE443" s="84" t="s">
        <v>1099</v>
      </c>
      <c r="AF443" s="84" t="s">
        <v>1137</v>
      </c>
      <c r="AG443" s="108" t="s">
        <v>2050</v>
      </c>
      <c r="AH443" s="84" t="s">
        <v>1139</v>
      </c>
      <c r="AI443" s="108" t="s">
        <v>1377</v>
      </c>
      <c r="AJ443" s="84">
        <v>2690</v>
      </c>
      <c r="AK443" s="84">
        <v>2690</v>
      </c>
      <c r="AL443" s="108" t="s">
        <v>1176</v>
      </c>
      <c r="AM443" s="84">
        <v>37397.22</v>
      </c>
      <c r="AN443" s="112">
        <v>8332.7800000000007</v>
      </c>
      <c r="AO443" s="112">
        <v>45730</v>
      </c>
      <c r="AP443" s="112">
        <v>2602.7800000000002</v>
      </c>
      <c r="AQ443" s="112">
        <v>50.22</v>
      </c>
      <c r="AR443" s="112">
        <v>2653</v>
      </c>
      <c r="AS443" s="112">
        <v>0</v>
      </c>
      <c r="AT443" s="112">
        <v>0</v>
      </c>
      <c r="AU443" s="112">
        <v>0</v>
      </c>
      <c r="AV443" s="84">
        <v>17</v>
      </c>
      <c r="AW443" s="84">
        <v>0</v>
      </c>
      <c r="AX443" s="84" t="s">
        <v>1026</v>
      </c>
      <c r="AY443" s="108"/>
      <c r="AZ443" s="84"/>
      <c r="BA443" s="84"/>
      <c r="BB443" s="84" t="s">
        <v>2334</v>
      </c>
      <c r="BC443" s="84"/>
      <c r="BD443" s="108"/>
      <c r="BE443" s="84">
        <v>0</v>
      </c>
      <c r="BF443" s="38" t="s">
        <v>832</v>
      </c>
      <c r="BG443" s="84" t="s">
        <v>2726</v>
      </c>
      <c r="BH443" s="114" t="s">
        <v>2893</v>
      </c>
      <c r="BI443" s="38" t="s">
        <v>110</v>
      </c>
      <c r="BJ443" s="85">
        <v>45867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243</v>
      </c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133273</v>
      </c>
      <c r="J444" s="38" t="s">
        <v>497</v>
      </c>
      <c r="K444" s="84">
        <v>133273</v>
      </c>
      <c r="L444" s="84" t="s">
        <v>488</v>
      </c>
      <c r="M444" s="38" t="s">
        <v>489</v>
      </c>
      <c r="N444" s="84">
        <v>303760</v>
      </c>
      <c r="O444" s="84" t="s">
        <v>649</v>
      </c>
      <c r="P444" s="84">
        <v>412253</v>
      </c>
      <c r="Q444" s="38" t="s">
        <v>674</v>
      </c>
      <c r="R444" s="38" t="s">
        <v>344</v>
      </c>
      <c r="S444" s="84" t="s">
        <v>833</v>
      </c>
      <c r="T444" s="84" t="s">
        <v>833</v>
      </c>
      <c r="U444" s="84" t="s">
        <v>275</v>
      </c>
      <c r="V444" s="84" t="s">
        <v>266</v>
      </c>
      <c r="W444" s="84">
        <v>0</v>
      </c>
      <c r="X444" s="38" t="s">
        <v>1015</v>
      </c>
      <c r="Y444" s="84">
        <v>355116614</v>
      </c>
      <c r="Z444" s="38" t="s">
        <v>2051</v>
      </c>
      <c r="AA444" s="108" t="s">
        <v>1339</v>
      </c>
      <c r="AB444" s="84">
        <v>40000</v>
      </c>
      <c r="AC444" s="108" t="s">
        <v>1136</v>
      </c>
      <c r="AD444" s="84">
        <v>18</v>
      </c>
      <c r="AE444" s="84" t="s">
        <v>1099</v>
      </c>
      <c r="AF444" s="84" t="s">
        <v>1137</v>
      </c>
      <c r="AG444" s="108" t="s">
        <v>2050</v>
      </c>
      <c r="AH444" s="84" t="s">
        <v>1139</v>
      </c>
      <c r="AI444" s="108" t="s">
        <v>1377</v>
      </c>
      <c r="AJ444" s="84">
        <v>2690</v>
      </c>
      <c r="AK444" s="84">
        <v>2690</v>
      </c>
      <c r="AL444" s="108" t="s">
        <v>1176</v>
      </c>
      <c r="AM444" s="84">
        <v>37397.22</v>
      </c>
      <c r="AN444" s="112">
        <v>8332.7800000000007</v>
      </c>
      <c r="AO444" s="112">
        <v>45730</v>
      </c>
      <c r="AP444" s="112">
        <v>2602.7800000000002</v>
      </c>
      <c r="AQ444" s="112">
        <v>50.22</v>
      </c>
      <c r="AR444" s="112">
        <v>2653</v>
      </c>
      <c r="AS444" s="112">
        <v>0</v>
      </c>
      <c r="AT444" s="112">
        <v>0</v>
      </c>
      <c r="AU444" s="112">
        <v>0</v>
      </c>
      <c r="AV444" s="84">
        <v>17</v>
      </c>
      <c r="AW444" s="84">
        <v>0</v>
      </c>
      <c r="AX444" s="84" t="s">
        <v>1026</v>
      </c>
      <c r="AY444" s="108"/>
      <c r="AZ444" s="84"/>
      <c r="BA444" s="84"/>
      <c r="BB444" s="84" t="s">
        <v>2334</v>
      </c>
      <c r="BC444" s="84"/>
      <c r="BD444" s="108"/>
      <c r="BE444" s="84">
        <v>0</v>
      </c>
      <c r="BF444" s="38" t="s">
        <v>833</v>
      </c>
      <c r="BG444" s="84" t="s">
        <v>2727</v>
      </c>
      <c r="BH444" s="114" t="s">
        <v>2893</v>
      </c>
      <c r="BI444" s="38" t="s">
        <v>110</v>
      </c>
      <c r="BJ444" s="85">
        <v>45867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243</v>
      </c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136059</v>
      </c>
      <c r="J445" s="38" t="s">
        <v>514</v>
      </c>
      <c r="K445" s="84">
        <v>136059</v>
      </c>
      <c r="L445" s="84" t="s">
        <v>488</v>
      </c>
      <c r="M445" s="38" t="s">
        <v>489</v>
      </c>
      <c r="N445" s="84">
        <v>278434</v>
      </c>
      <c r="O445" s="84" t="s">
        <v>609</v>
      </c>
      <c r="P445" s="84">
        <v>365825</v>
      </c>
      <c r="Q445" s="38" t="s">
        <v>610</v>
      </c>
      <c r="R445" s="38" t="s">
        <v>325</v>
      </c>
      <c r="S445" s="84" t="s">
        <v>834</v>
      </c>
      <c r="T445" s="84" t="s">
        <v>834</v>
      </c>
      <c r="U445" s="84" t="s">
        <v>275</v>
      </c>
      <c r="V445" s="84" t="s">
        <v>266</v>
      </c>
      <c r="W445" s="84">
        <v>0</v>
      </c>
      <c r="X445" s="38" t="s">
        <v>1015</v>
      </c>
      <c r="Y445" s="84">
        <v>355119486</v>
      </c>
      <c r="Z445" s="38" t="s">
        <v>2052</v>
      </c>
      <c r="AA445" s="108" t="s">
        <v>1339</v>
      </c>
      <c r="AB445" s="84">
        <v>42000</v>
      </c>
      <c r="AC445" s="108" t="s">
        <v>1010</v>
      </c>
      <c r="AD445" s="84">
        <v>24</v>
      </c>
      <c r="AE445" s="84" t="s">
        <v>990</v>
      </c>
      <c r="AF445" s="84" t="s">
        <v>1165</v>
      </c>
      <c r="AG445" s="108" t="s">
        <v>1342</v>
      </c>
      <c r="AH445" s="84" t="s">
        <v>1139</v>
      </c>
      <c r="AI445" s="108" t="s">
        <v>1316</v>
      </c>
      <c r="AJ445" s="84">
        <v>2240</v>
      </c>
      <c r="AK445" s="84">
        <v>2240</v>
      </c>
      <c r="AL445" s="108" t="s">
        <v>1217</v>
      </c>
      <c r="AM445" s="84">
        <v>27237.71</v>
      </c>
      <c r="AN445" s="112">
        <v>10842.29</v>
      </c>
      <c r="AO445" s="112">
        <v>38080</v>
      </c>
      <c r="AP445" s="112">
        <v>14762.29</v>
      </c>
      <c r="AQ445" s="112">
        <v>1315.71</v>
      </c>
      <c r="AR445" s="112">
        <v>16078</v>
      </c>
      <c r="AS445" s="112">
        <v>0</v>
      </c>
      <c r="AT445" s="112">
        <v>0</v>
      </c>
      <c r="AU445" s="112">
        <v>0</v>
      </c>
      <c r="AV445" s="84">
        <v>17</v>
      </c>
      <c r="AW445" s="84">
        <v>0</v>
      </c>
      <c r="AX445" s="84" t="s">
        <v>1026</v>
      </c>
      <c r="AY445" s="108"/>
      <c r="AZ445" s="84"/>
      <c r="BA445" s="84"/>
      <c r="BB445" s="84" t="s">
        <v>2334</v>
      </c>
      <c r="BC445" s="84"/>
      <c r="BD445" s="108"/>
      <c r="BE445" s="84">
        <v>0</v>
      </c>
      <c r="BF445" s="38" t="s">
        <v>834</v>
      </c>
      <c r="BG445" s="84" t="s">
        <v>2728</v>
      </c>
      <c r="BH445" s="114" t="s">
        <v>2892</v>
      </c>
      <c r="BI445" s="38" t="s">
        <v>111</v>
      </c>
      <c r="BJ445" s="85">
        <v>45868</v>
      </c>
      <c r="BK445" s="84"/>
      <c r="BL445" s="38"/>
      <c r="BM445" s="115" t="s">
        <v>120</v>
      </c>
      <c r="BN445" s="116" t="s">
        <v>201</v>
      </c>
      <c r="BO445" s="84" t="s">
        <v>244</v>
      </c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132839</v>
      </c>
      <c r="J446" s="38" t="s">
        <v>249</v>
      </c>
      <c r="K446" s="84">
        <v>132839</v>
      </c>
      <c r="L446" s="84" t="s">
        <v>488</v>
      </c>
      <c r="M446" s="38" t="s">
        <v>489</v>
      </c>
      <c r="N446" s="84">
        <v>254061</v>
      </c>
      <c r="O446" s="84" t="s">
        <v>776</v>
      </c>
      <c r="P446" s="84">
        <v>333704</v>
      </c>
      <c r="Q446" s="38" t="s">
        <v>777</v>
      </c>
      <c r="R446" s="38" t="s">
        <v>325</v>
      </c>
      <c r="S446" s="84" t="s">
        <v>835</v>
      </c>
      <c r="T446" s="84" t="s">
        <v>835</v>
      </c>
      <c r="U446" s="84" t="s">
        <v>275</v>
      </c>
      <c r="V446" s="84" t="s">
        <v>266</v>
      </c>
      <c r="W446" s="84">
        <v>0</v>
      </c>
      <c r="X446" s="38" t="s">
        <v>1015</v>
      </c>
      <c r="Y446" s="84">
        <v>355120043</v>
      </c>
      <c r="Z446" s="38" t="s">
        <v>2053</v>
      </c>
      <c r="AA446" s="108" t="s">
        <v>1339</v>
      </c>
      <c r="AB446" s="84">
        <v>80000</v>
      </c>
      <c r="AC446" s="108" t="s">
        <v>1010</v>
      </c>
      <c r="AD446" s="84">
        <v>24</v>
      </c>
      <c r="AE446" s="84" t="s">
        <v>1124</v>
      </c>
      <c r="AF446" s="84" t="s">
        <v>1019</v>
      </c>
      <c r="AG446" s="108" t="s">
        <v>1236</v>
      </c>
      <c r="AH446" s="84" t="s">
        <v>993</v>
      </c>
      <c r="AI446" s="108" t="s">
        <v>1316</v>
      </c>
      <c r="AJ446" s="84">
        <v>4270</v>
      </c>
      <c r="AK446" s="84">
        <v>4270</v>
      </c>
      <c r="AL446" s="108" t="s">
        <v>1217</v>
      </c>
      <c r="AM446" s="84">
        <v>51948.38</v>
      </c>
      <c r="AN446" s="112">
        <v>20641.62</v>
      </c>
      <c r="AO446" s="112">
        <v>72590</v>
      </c>
      <c r="AP446" s="112">
        <v>28051.62</v>
      </c>
      <c r="AQ446" s="112">
        <v>2493.38</v>
      </c>
      <c r="AR446" s="112">
        <v>30545</v>
      </c>
      <c r="AS446" s="112">
        <v>0</v>
      </c>
      <c r="AT446" s="112">
        <v>0</v>
      </c>
      <c r="AU446" s="112">
        <v>0</v>
      </c>
      <c r="AV446" s="84">
        <v>17</v>
      </c>
      <c r="AW446" s="84">
        <v>0</v>
      </c>
      <c r="AX446" s="84" t="s">
        <v>1026</v>
      </c>
      <c r="AY446" s="108"/>
      <c r="AZ446" s="84"/>
      <c r="BA446" s="84"/>
      <c r="BB446" s="84" t="s">
        <v>2334</v>
      </c>
      <c r="BC446" s="84"/>
      <c r="BD446" s="108"/>
      <c r="BE446" s="84">
        <v>0</v>
      </c>
      <c r="BF446" s="38" t="s">
        <v>835</v>
      </c>
      <c r="BG446" s="84" t="s">
        <v>2729</v>
      </c>
      <c r="BH446" s="114" t="s">
        <v>2892</v>
      </c>
      <c r="BI446" s="38" t="s">
        <v>111</v>
      </c>
      <c r="BJ446" s="85">
        <v>45863</v>
      </c>
      <c r="BK446" s="84"/>
      <c r="BL446" s="38"/>
      <c r="BM446" s="115" t="s">
        <v>120</v>
      </c>
      <c r="BN446" s="116" t="s">
        <v>201</v>
      </c>
      <c r="BO446" s="84" t="s">
        <v>244</v>
      </c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133273</v>
      </c>
      <c r="J447" s="38" t="s">
        <v>497</v>
      </c>
      <c r="K447" s="84">
        <v>133273</v>
      </c>
      <c r="L447" s="84" t="s">
        <v>488</v>
      </c>
      <c r="M447" s="38" t="s">
        <v>489</v>
      </c>
      <c r="N447" s="84">
        <v>288118</v>
      </c>
      <c r="O447" s="84" t="s">
        <v>662</v>
      </c>
      <c r="P447" s="84">
        <v>378936</v>
      </c>
      <c r="Q447" s="38" t="s">
        <v>665</v>
      </c>
      <c r="R447" s="38" t="s">
        <v>344</v>
      </c>
      <c r="S447" s="84" t="s">
        <v>836</v>
      </c>
      <c r="T447" s="84" t="s">
        <v>836</v>
      </c>
      <c r="U447" s="84" t="s">
        <v>332</v>
      </c>
      <c r="V447" s="84" t="s">
        <v>266</v>
      </c>
      <c r="W447" s="84">
        <v>0</v>
      </c>
      <c r="X447" s="38" t="s">
        <v>1015</v>
      </c>
      <c r="Y447" s="84">
        <v>355129699</v>
      </c>
      <c r="Z447" s="38" t="s">
        <v>2054</v>
      </c>
      <c r="AA447" s="108" t="s">
        <v>1339</v>
      </c>
      <c r="AB447" s="84">
        <v>40000</v>
      </c>
      <c r="AC447" s="108" t="s">
        <v>1136</v>
      </c>
      <c r="AD447" s="84">
        <v>18</v>
      </c>
      <c r="AE447" s="84" t="s">
        <v>1099</v>
      </c>
      <c r="AF447" s="84" t="s">
        <v>1089</v>
      </c>
      <c r="AG447" s="108" t="s">
        <v>2055</v>
      </c>
      <c r="AH447" s="84" t="s">
        <v>1091</v>
      </c>
      <c r="AI447" s="108" t="s">
        <v>1377</v>
      </c>
      <c r="AJ447" s="84">
        <v>2690</v>
      </c>
      <c r="AK447" s="84">
        <v>2690</v>
      </c>
      <c r="AL447" s="108" t="s">
        <v>1463</v>
      </c>
      <c r="AM447" s="84">
        <v>37397.22</v>
      </c>
      <c r="AN447" s="112">
        <v>8332.7800000000007</v>
      </c>
      <c r="AO447" s="112">
        <v>45730</v>
      </c>
      <c r="AP447" s="112">
        <v>2602.7800000000002</v>
      </c>
      <c r="AQ447" s="112">
        <v>50.22</v>
      </c>
      <c r="AR447" s="112">
        <v>2653</v>
      </c>
      <c r="AS447" s="112">
        <v>0</v>
      </c>
      <c r="AT447" s="112">
        <v>0</v>
      </c>
      <c r="AU447" s="112">
        <v>0</v>
      </c>
      <c r="AV447" s="84">
        <v>17</v>
      </c>
      <c r="AW447" s="84">
        <v>0</v>
      </c>
      <c r="AX447" s="84" t="s">
        <v>1026</v>
      </c>
      <c r="AY447" s="108"/>
      <c r="AZ447" s="84"/>
      <c r="BA447" s="84"/>
      <c r="BB447" s="84" t="s">
        <v>2334</v>
      </c>
      <c r="BC447" s="84"/>
      <c r="BD447" s="108"/>
      <c r="BE447" s="84">
        <v>0</v>
      </c>
      <c r="BF447" s="38" t="s">
        <v>836</v>
      </c>
      <c r="BG447" s="84" t="s">
        <v>2730</v>
      </c>
      <c r="BH447" s="114" t="s">
        <v>2893</v>
      </c>
      <c r="BI447" s="38" t="s">
        <v>110</v>
      </c>
      <c r="BJ447" s="85">
        <v>45867</v>
      </c>
      <c r="BK447" s="84"/>
      <c r="BL447" s="38" t="s">
        <v>114</v>
      </c>
      <c r="BM447" s="115" t="s">
        <v>119</v>
      </c>
      <c r="BN447" s="116" t="s">
        <v>200</v>
      </c>
      <c r="BO447" s="84" t="s">
        <v>243</v>
      </c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132839</v>
      </c>
      <c r="J448" s="38" t="s">
        <v>249</v>
      </c>
      <c r="K448" s="84">
        <v>132839</v>
      </c>
      <c r="L448" s="84" t="s">
        <v>488</v>
      </c>
      <c r="M448" s="38" t="s">
        <v>489</v>
      </c>
      <c r="N448" s="84">
        <v>255174</v>
      </c>
      <c r="O448" s="84" t="s">
        <v>585</v>
      </c>
      <c r="P448" s="84">
        <v>344315</v>
      </c>
      <c r="Q448" s="38" t="s">
        <v>595</v>
      </c>
      <c r="R448" s="38" t="s">
        <v>344</v>
      </c>
      <c r="S448" s="84" t="s">
        <v>837</v>
      </c>
      <c r="T448" s="84" t="s">
        <v>837</v>
      </c>
      <c r="U448" s="84" t="s">
        <v>332</v>
      </c>
      <c r="V448" s="84" t="s">
        <v>266</v>
      </c>
      <c r="W448" s="84">
        <v>0</v>
      </c>
      <c r="X448" s="38" t="s">
        <v>1265</v>
      </c>
      <c r="Y448" s="84">
        <v>355130860</v>
      </c>
      <c r="Z448" s="38" t="s">
        <v>2056</v>
      </c>
      <c r="AA448" s="108" t="s">
        <v>1339</v>
      </c>
      <c r="AB448" s="84">
        <v>30000</v>
      </c>
      <c r="AC448" s="108" t="s">
        <v>1010</v>
      </c>
      <c r="AD448" s="84">
        <v>18</v>
      </c>
      <c r="AE448" s="84" t="s">
        <v>1099</v>
      </c>
      <c r="AF448" s="84" t="s">
        <v>1019</v>
      </c>
      <c r="AG448" s="108" t="s">
        <v>1651</v>
      </c>
      <c r="AH448" s="84" t="s">
        <v>993</v>
      </c>
      <c r="AI448" s="108" t="s">
        <v>1316</v>
      </c>
      <c r="AJ448" s="84">
        <v>2020</v>
      </c>
      <c r="AK448" s="84">
        <v>2020</v>
      </c>
      <c r="AL448" s="108" t="s">
        <v>1217</v>
      </c>
      <c r="AM448" s="84">
        <v>27904.959999999999</v>
      </c>
      <c r="AN448" s="112">
        <v>6435.04</v>
      </c>
      <c r="AO448" s="112">
        <v>34340</v>
      </c>
      <c r="AP448" s="112">
        <v>2095.04</v>
      </c>
      <c r="AQ448" s="112">
        <v>50.96</v>
      </c>
      <c r="AR448" s="112">
        <v>2146</v>
      </c>
      <c r="AS448" s="112">
        <v>0</v>
      </c>
      <c r="AT448" s="112">
        <v>0</v>
      </c>
      <c r="AU448" s="112">
        <v>0</v>
      </c>
      <c r="AV448" s="84">
        <v>17</v>
      </c>
      <c r="AW448" s="84">
        <v>0</v>
      </c>
      <c r="AX448" s="84" t="s">
        <v>1026</v>
      </c>
      <c r="AY448" s="108"/>
      <c r="AZ448" s="84"/>
      <c r="BA448" s="84"/>
      <c r="BB448" s="84" t="s">
        <v>2334</v>
      </c>
      <c r="BC448" s="84"/>
      <c r="BD448" s="108"/>
      <c r="BE448" s="84">
        <v>0</v>
      </c>
      <c r="BF448" s="38" t="s">
        <v>837</v>
      </c>
      <c r="BG448" s="84" t="s">
        <v>2731</v>
      </c>
      <c r="BH448" s="114" t="s">
        <v>2892</v>
      </c>
      <c r="BI448" s="38" t="s">
        <v>112</v>
      </c>
      <c r="BJ448" s="85">
        <v>45867</v>
      </c>
      <c r="BK448" s="84" t="s">
        <v>128</v>
      </c>
      <c r="BL448" s="38"/>
      <c r="BM448" s="115"/>
      <c r="BN448" s="116" t="s">
        <v>112</v>
      </c>
      <c r="BO448" s="84" t="s">
        <v>244</v>
      </c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136349</v>
      </c>
      <c r="J449" s="38" t="s">
        <v>682</v>
      </c>
      <c r="K449" s="84">
        <v>136349</v>
      </c>
      <c r="L449" s="84" t="s">
        <v>488</v>
      </c>
      <c r="M449" s="38" t="s">
        <v>489</v>
      </c>
      <c r="N449" s="84">
        <v>244781</v>
      </c>
      <c r="O449" s="84" t="s">
        <v>694</v>
      </c>
      <c r="P449" s="84">
        <v>321654</v>
      </c>
      <c r="Q449" s="38" t="s">
        <v>695</v>
      </c>
      <c r="R449" s="38" t="s">
        <v>325</v>
      </c>
      <c r="S449" s="84" t="s">
        <v>838</v>
      </c>
      <c r="T449" s="84" t="s">
        <v>838</v>
      </c>
      <c r="U449" s="84" t="s">
        <v>275</v>
      </c>
      <c r="V449" s="84" t="s">
        <v>266</v>
      </c>
      <c r="W449" s="84">
        <v>0</v>
      </c>
      <c r="X449" s="38" t="s">
        <v>1015</v>
      </c>
      <c r="Y449" s="84">
        <v>355132879</v>
      </c>
      <c r="Z449" s="38" t="s">
        <v>2057</v>
      </c>
      <c r="AA449" s="108" t="s">
        <v>1339</v>
      </c>
      <c r="AB449" s="84">
        <v>80000</v>
      </c>
      <c r="AC449" s="108" t="s">
        <v>1010</v>
      </c>
      <c r="AD449" s="84">
        <v>24</v>
      </c>
      <c r="AE449" s="84" t="s">
        <v>1124</v>
      </c>
      <c r="AF449" s="84" t="s">
        <v>991</v>
      </c>
      <c r="AG449" s="108" t="s">
        <v>2058</v>
      </c>
      <c r="AH449" s="84" t="s">
        <v>993</v>
      </c>
      <c r="AI449" s="108" t="s">
        <v>1116</v>
      </c>
      <c r="AJ449" s="84">
        <v>4270</v>
      </c>
      <c r="AK449" s="84">
        <v>4270</v>
      </c>
      <c r="AL449" s="108" t="s">
        <v>1913</v>
      </c>
      <c r="AM449" s="84">
        <v>52480.54</v>
      </c>
      <c r="AN449" s="112">
        <v>20109.46</v>
      </c>
      <c r="AO449" s="112">
        <v>72590</v>
      </c>
      <c r="AP449" s="112">
        <v>27519.46</v>
      </c>
      <c r="AQ449" s="112">
        <v>2409.54</v>
      </c>
      <c r="AR449" s="112">
        <v>29929</v>
      </c>
      <c r="AS449" s="112">
        <v>0</v>
      </c>
      <c r="AT449" s="112">
        <v>0</v>
      </c>
      <c r="AU449" s="112">
        <v>0</v>
      </c>
      <c r="AV449" s="84">
        <v>17</v>
      </c>
      <c r="AW449" s="84">
        <v>0</v>
      </c>
      <c r="AX449" s="84" t="s">
        <v>1026</v>
      </c>
      <c r="AY449" s="108"/>
      <c r="AZ449" s="84"/>
      <c r="BA449" s="84"/>
      <c r="BB449" s="84" t="s">
        <v>2334</v>
      </c>
      <c r="BC449" s="84"/>
      <c r="BD449" s="108"/>
      <c r="BE449" s="84">
        <v>0</v>
      </c>
      <c r="BF449" s="38" t="s">
        <v>838</v>
      </c>
      <c r="BG449" s="84" t="s">
        <v>2732</v>
      </c>
      <c r="BH449" s="114" t="s">
        <v>2892</v>
      </c>
      <c r="BI449" s="38" t="s">
        <v>110</v>
      </c>
      <c r="BJ449" s="85">
        <v>45867</v>
      </c>
      <c r="BK449" s="84"/>
      <c r="BL449" s="38" t="s">
        <v>115</v>
      </c>
      <c r="BM449" s="115" t="s">
        <v>120</v>
      </c>
      <c r="BN449" s="116" t="s">
        <v>200</v>
      </c>
      <c r="BO449" s="84" t="s">
        <v>243</v>
      </c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133273</v>
      </c>
      <c r="J450" s="38" t="s">
        <v>497</v>
      </c>
      <c r="K450" s="84">
        <v>133273</v>
      </c>
      <c r="L450" s="84" t="s">
        <v>488</v>
      </c>
      <c r="M450" s="38" t="s">
        <v>489</v>
      </c>
      <c r="N450" s="84">
        <v>288118</v>
      </c>
      <c r="O450" s="84" t="s">
        <v>662</v>
      </c>
      <c r="P450" s="84">
        <v>427722</v>
      </c>
      <c r="Q450" s="38" t="s">
        <v>663</v>
      </c>
      <c r="R450" s="38" t="s">
        <v>344</v>
      </c>
      <c r="S450" s="84" t="s">
        <v>839</v>
      </c>
      <c r="T450" s="84" t="s">
        <v>839</v>
      </c>
      <c r="U450" s="84" t="s">
        <v>258</v>
      </c>
      <c r="V450" s="84" t="s">
        <v>266</v>
      </c>
      <c r="W450" s="84">
        <v>0</v>
      </c>
      <c r="X450" s="38" t="s">
        <v>1015</v>
      </c>
      <c r="Y450" s="84">
        <v>355193522</v>
      </c>
      <c r="Z450" s="38" t="s">
        <v>2059</v>
      </c>
      <c r="AA450" s="108" t="s">
        <v>1339</v>
      </c>
      <c r="AB450" s="84">
        <v>40000</v>
      </c>
      <c r="AC450" s="108" t="s">
        <v>1136</v>
      </c>
      <c r="AD450" s="84">
        <v>18</v>
      </c>
      <c r="AE450" s="84" t="s">
        <v>1099</v>
      </c>
      <c r="AF450" s="84" t="s">
        <v>1089</v>
      </c>
      <c r="AG450" s="108" t="s">
        <v>1743</v>
      </c>
      <c r="AH450" s="84" t="s">
        <v>1091</v>
      </c>
      <c r="AI450" s="108" t="s">
        <v>1377</v>
      </c>
      <c r="AJ450" s="84">
        <v>2690</v>
      </c>
      <c r="AK450" s="84">
        <v>2690</v>
      </c>
      <c r="AL450" s="108" t="s">
        <v>1463</v>
      </c>
      <c r="AM450" s="84">
        <v>37397.22</v>
      </c>
      <c r="AN450" s="112">
        <v>8332.7800000000007</v>
      </c>
      <c r="AO450" s="112">
        <v>45730</v>
      </c>
      <c r="AP450" s="112">
        <v>2602.7800000000002</v>
      </c>
      <c r="AQ450" s="112">
        <v>50.22</v>
      </c>
      <c r="AR450" s="112">
        <v>2653</v>
      </c>
      <c r="AS450" s="112">
        <v>0</v>
      </c>
      <c r="AT450" s="112">
        <v>0</v>
      </c>
      <c r="AU450" s="112">
        <v>0</v>
      </c>
      <c r="AV450" s="84">
        <v>17</v>
      </c>
      <c r="AW450" s="84">
        <v>0</v>
      </c>
      <c r="AX450" s="84" t="s">
        <v>1026</v>
      </c>
      <c r="AY450" s="108"/>
      <c r="AZ450" s="84"/>
      <c r="BA450" s="84"/>
      <c r="BB450" s="84" t="s">
        <v>2334</v>
      </c>
      <c r="BC450" s="84"/>
      <c r="BD450" s="108"/>
      <c r="BE450" s="84">
        <v>0</v>
      </c>
      <c r="BF450" s="38" t="s">
        <v>839</v>
      </c>
      <c r="BG450" s="84" t="s">
        <v>2733</v>
      </c>
      <c r="BH450" s="114" t="s">
        <v>2893</v>
      </c>
      <c r="BI450" s="38" t="s">
        <v>110</v>
      </c>
      <c r="BJ450" s="85">
        <v>45867</v>
      </c>
      <c r="BK450" s="84"/>
      <c r="BL450" s="38" t="s">
        <v>115</v>
      </c>
      <c r="BM450" s="115" t="s">
        <v>120</v>
      </c>
      <c r="BN450" s="116" t="s">
        <v>201</v>
      </c>
      <c r="BO450" s="84" t="s">
        <v>244</v>
      </c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133273</v>
      </c>
      <c r="J451" s="38" t="s">
        <v>497</v>
      </c>
      <c r="K451" s="84">
        <v>133273</v>
      </c>
      <c r="L451" s="84" t="s">
        <v>488</v>
      </c>
      <c r="M451" s="38" t="s">
        <v>489</v>
      </c>
      <c r="N451" s="84">
        <v>391798</v>
      </c>
      <c r="O451" s="84" t="s">
        <v>646</v>
      </c>
      <c r="P451" s="84">
        <v>580628</v>
      </c>
      <c r="Q451" s="38" t="s">
        <v>647</v>
      </c>
      <c r="R451" s="38" t="s">
        <v>325</v>
      </c>
      <c r="S451" s="84" t="s">
        <v>840</v>
      </c>
      <c r="T451" s="84" t="s">
        <v>840</v>
      </c>
      <c r="U451" s="84" t="s">
        <v>275</v>
      </c>
      <c r="V451" s="84" t="s">
        <v>266</v>
      </c>
      <c r="W451" s="84">
        <v>0</v>
      </c>
      <c r="X451" s="38" t="s">
        <v>1015</v>
      </c>
      <c r="Y451" s="84">
        <v>355197656</v>
      </c>
      <c r="Z451" s="38" t="s">
        <v>2060</v>
      </c>
      <c r="AA451" s="108" t="s">
        <v>1339</v>
      </c>
      <c r="AB451" s="84">
        <v>42000</v>
      </c>
      <c r="AC451" s="108" t="s">
        <v>1136</v>
      </c>
      <c r="AD451" s="84">
        <v>24</v>
      </c>
      <c r="AE451" s="84" t="s">
        <v>990</v>
      </c>
      <c r="AF451" s="84" t="s">
        <v>1165</v>
      </c>
      <c r="AG451" s="108" t="s">
        <v>1342</v>
      </c>
      <c r="AH451" s="84" t="s">
        <v>1139</v>
      </c>
      <c r="AI451" s="108" t="s">
        <v>1377</v>
      </c>
      <c r="AJ451" s="84">
        <v>2240</v>
      </c>
      <c r="AK451" s="84">
        <v>2240</v>
      </c>
      <c r="AL451" s="108" t="s">
        <v>1850</v>
      </c>
      <c r="AM451" s="84">
        <v>21877.62</v>
      </c>
      <c r="AN451" s="112">
        <v>9482.3799999999992</v>
      </c>
      <c r="AO451" s="112">
        <v>31360</v>
      </c>
      <c r="AP451" s="112">
        <v>20122.38</v>
      </c>
      <c r="AQ451" s="112">
        <v>2340.62</v>
      </c>
      <c r="AR451" s="112">
        <v>22463</v>
      </c>
      <c r="AS451" s="112">
        <v>5591.1</v>
      </c>
      <c r="AT451" s="112">
        <v>1128.9000000000001</v>
      </c>
      <c r="AU451" s="112">
        <v>6720</v>
      </c>
      <c r="AV451" s="84">
        <v>17</v>
      </c>
      <c r="AW451" s="84">
        <v>80</v>
      </c>
      <c r="AX451" s="84" t="s">
        <v>1218</v>
      </c>
      <c r="AY451" s="108"/>
      <c r="AZ451" s="84"/>
      <c r="BA451" s="84"/>
      <c r="BB451" s="84" t="s">
        <v>2334</v>
      </c>
      <c r="BC451" s="84"/>
      <c r="BD451" s="108"/>
      <c r="BE451" s="84">
        <v>0</v>
      </c>
      <c r="BF451" s="38" t="s">
        <v>840</v>
      </c>
      <c r="BG451" s="84" t="s">
        <v>2734</v>
      </c>
      <c r="BH451" s="114" t="s">
        <v>2893</v>
      </c>
      <c r="BI451" s="38" t="s">
        <v>110</v>
      </c>
      <c r="BJ451" s="85">
        <v>45867</v>
      </c>
      <c r="BK451" s="84"/>
      <c r="BL451" s="38" t="s">
        <v>114</v>
      </c>
      <c r="BM451" s="115" t="s">
        <v>119</v>
      </c>
      <c r="BN451" s="116" t="s">
        <v>200</v>
      </c>
      <c r="BO451" s="84" t="s">
        <v>242</v>
      </c>
      <c r="BP451" s="84">
        <v>2240</v>
      </c>
      <c r="BQ451" s="117" t="s">
        <v>202</v>
      </c>
      <c r="BR451" s="131" t="s">
        <v>2910</v>
      </c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133273</v>
      </c>
      <c r="J452" s="38" t="s">
        <v>497</v>
      </c>
      <c r="K452" s="84">
        <v>133273</v>
      </c>
      <c r="L452" s="84" t="s">
        <v>488</v>
      </c>
      <c r="M452" s="38" t="s">
        <v>489</v>
      </c>
      <c r="N452" s="84">
        <v>303760</v>
      </c>
      <c r="O452" s="84" t="s">
        <v>649</v>
      </c>
      <c r="P452" s="84">
        <v>412253</v>
      </c>
      <c r="Q452" s="38" t="s">
        <v>674</v>
      </c>
      <c r="R452" s="38" t="s">
        <v>344</v>
      </c>
      <c r="S452" s="84" t="s">
        <v>675</v>
      </c>
      <c r="T452" s="84" t="s">
        <v>675</v>
      </c>
      <c r="U452" s="84" t="s">
        <v>332</v>
      </c>
      <c r="V452" s="84" t="s">
        <v>266</v>
      </c>
      <c r="W452" s="84">
        <v>0</v>
      </c>
      <c r="X452" s="38" t="s">
        <v>1015</v>
      </c>
      <c r="Y452" s="84">
        <v>355216963</v>
      </c>
      <c r="Z452" s="38" t="s">
        <v>1772</v>
      </c>
      <c r="AA452" s="108" t="s">
        <v>1339</v>
      </c>
      <c r="AB452" s="84">
        <v>40000</v>
      </c>
      <c r="AC452" s="108" t="s">
        <v>1136</v>
      </c>
      <c r="AD452" s="84">
        <v>18</v>
      </c>
      <c r="AE452" s="84" t="s">
        <v>1099</v>
      </c>
      <c r="AF452" s="84" t="s">
        <v>1089</v>
      </c>
      <c r="AG452" s="108" t="s">
        <v>1773</v>
      </c>
      <c r="AH452" s="84" t="s">
        <v>1091</v>
      </c>
      <c r="AI452" s="108" t="s">
        <v>1377</v>
      </c>
      <c r="AJ452" s="84">
        <v>2690</v>
      </c>
      <c r="AK452" s="84">
        <v>2690</v>
      </c>
      <c r="AL452" s="108" t="s">
        <v>1395</v>
      </c>
      <c r="AM452" s="84">
        <v>7680.84</v>
      </c>
      <c r="AN452" s="112">
        <v>3189.16</v>
      </c>
      <c r="AO452" s="112">
        <v>10870</v>
      </c>
      <c r="AP452" s="112">
        <v>32319.16</v>
      </c>
      <c r="AQ452" s="112">
        <v>5193.84</v>
      </c>
      <c r="AR452" s="112">
        <v>37513</v>
      </c>
      <c r="AS452" s="112">
        <v>29716.38</v>
      </c>
      <c r="AT452" s="112">
        <v>5143.62</v>
      </c>
      <c r="AU452" s="112">
        <v>34860</v>
      </c>
      <c r="AV452" s="84">
        <v>17</v>
      </c>
      <c r="AW452" s="84">
        <v>388</v>
      </c>
      <c r="AX452" s="84" t="s">
        <v>995</v>
      </c>
      <c r="AY452" s="108"/>
      <c r="AZ452" s="84"/>
      <c r="BA452" s="84"/>
      <c r="BB452" s="84" t="s">
        <v>2334</v>
      </c>
      <c r="BC452" s="84"/>
      <c r="BD452" s="108"/>
      <c r="BE452" s="84">
        <v>0</v>
      </c>
      <c r="BF452" s="38" t="s">
        <v>675</v>
      </c>
      <c r="BG452" s="84" t="s">
        <v>2607</v>
      </c>
      <c r="BH452" s="114" t="s">
        <v>2892</v>
      </c>
      <c r="BI452" s="38" t="s">
        <v>112</v>
      </c>
      <c r="BJ452" s="85">
        <v>45867</v>
      </c>
      <c r="BK452" s="84" t="s">
        <v>128</v>
      </c>
      <c r="BL452" s="38"/>
      <c r="BM452" s="115"/>
      <c r="BN452" s="116" t="s">
        <v>112</v>
      </c>
      <c r="BO452" s="84" t="s">
        <v>244</v>
      </c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134879</v>
      </c>
      <c r="J453" s="38" t="s">
        <v>555</v>
      </c>
      <c r="K453" s="84">
        <v>134879</v>
      </c>
      <c r="L453" s="84" t="s">
        <v>488</v>
      </c>
      <c r="M453" s="38" t="s">
        <v>489</v>
      </c>
      <c r="N453" s="84">
        <v>233783</v>
      </c>
      <c r="O453" s="84" t="s">
        <v>556</v>
      </c>
      <c r="P453" s="84">
        <v>331888</v>
      </c>
      <c r="Q453" s="38" t="s">
        <v>678</v>
      </c>
      <c r="R453" s="38" t="s">
        <v>344</v>
      </c>
      <c r="S453" s="84" t="s">
        <v>713</v>
      </c>
      <c r="T453" s="84" t="s">
        <v>713</v>
      </c>
      <c r="U453" s="84" t="s">
        <v>275</v>
      </c>
      <c r="V453" s="84" t="s">
        <v>266</v>
      </c>
      <c r="W453" s="84">
        <v>0</v>
      </c>
      <c r="X453" s="38" t="s">
        <v>1015</v>
      </c>
      <c r="Y453" s="84">
        <v>355290264</v>
      </c>
      <c r="Z453" s="38" t="s">
        <v>2061</v>
      </c>
      <c r="AA453" s="108" t="s">
        <v>1293</v>
      </c>
      <c r="AB453" s="84">
        <v>40000</v>
      </c>
      <c r="AC453" s="108" t="s">
        <v>1010</v>
      </c>
      <c r="AD453" s="84">
        <v>18</v>
      </c>
      <c r="AE453" s="84" t="s">
        <v>1099</v>
      </c>
      <c r="AF453" s="84" t="s">
        <v>1165</v>
      </c>
      <c r="AG453" s="108" t="s">
        <v>1849</v>
      </c>
      <c r="AH453" s="84" t="s">
        <v>1139</v>
      </c>
      <c r="AI453" s="108" t="s">
        <v>1316</v>
      </c>
      <c r="AJ453" s="84">
        <v>2690</v>
      </c>
      <c r="AK453" s="84">
        <v>2690</v>
      </c>
      <c r="AL453" s="108" t="s">
        <v>1277</v>
      </c>
      <c r="AM453" s="84">
        <v>13753.17</v>
      </c>
      <c r="AN453" s="112">
        <v>5076.83</v>
      </c>
      <c r="AO453" s="112">
        <v>18830</v>
      </c>
      <c r="AP453" s="112">
        <v>26246.83</v>
      </c>
      <c r="AQ453" s="112">
        <v>3388.17</v>
      </c>
      <c r="AR453" s="112">
        <v>29635</v>
      </c>
      <c r="AS453" s="112">
        <v>23576.42</v>
      </c>
      <c r="AT453" s="112">
        <v>3323.58</v>
      </c>
      <c r="AU453" s="112">
        <v>26900</v>
      </c>
      <c r="AV453" s="84">
        <v>17</v>
      </c>
      <c r="AW453" s="84">
        <v>288</v>
      </c>
      <c r="AX453" s="84" t="s">
        <v>995</v>
      </c>
      <c r="AY453" s="108"/>
      <c r="AZ453" s="84"/>
      <c r="BA453" s="84"/>
      <c r="BB453" s="84" t="s">
        <v>2334</v>
      </c>
      <c r="BC453" s="84"/>
      <c r="BD453" s="108"/>
      <c r="BE453" s="84">
        <v>0</v>
      </c>
      <c r="BF453" s="38" t="s">
        <v>713</v>
      </c>
      <c r="BG453" s="84" t="s">
        <v>2632</v>
      </c>
      <c r="BH453" s="114" t="s">
        <v>2892</v>
      </c>
      <c r="BI453" s="38" t="s">
        <v>112</v>
      </c>
      <c r="BJ453" s="85">
        <v>45866</v>
      </c>
      <c r="BK453" s="84" t="s">
        <v>128</v>
      </c>
      <c r="BL453" s="38"/>
      <c r="BM453" s="115"/>
      <c r="BN453" s="116" t="s">
        <v>112</v>
      </c>
      <c r="BO453" s="84" t="s">
        <v>244</v>
      </c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133422</v>
      </c>
      <c r="J454" s="38" t="s">
        <v>581</v>
      </c>
      <c r="K454" s="84">
        <v>133422</v>
      </c>
      <c r="L454" s="84" t="s">
        <v>488</v>
      </c>
      <c r="M454" s="38" t="s">
        <v>489</v>
      </c>
      <c r="N454" s="84">
        <v>261241</v>
      </c>
      <c r="O454" s="84" t="s">
        <v>635</v>
      </c>
      <c r="P454" s="84">
        <v>343959</v>
      </c>
      <c r="Q454" s="38" t="s">
        <v>636</v>
      </c>
      <c r="R454" s="38" t="s">
        <v>325</v>
      </c>
      <c r="S454" s="84" t="s">
        <v>841</v>
      </c>
      <c r="T454" s="84" t="s">
        <v>841</v>
      </c>
      <c r="U454" s="84" t="s">
        <v>275</v>
      </c>
      <c r="V454" s="84" t="s">
        <v>266</v>
      </c>
      <c r="W454" s="84">
        <v>0</v>
      </c>
      <c r="X454" s="38" t="s">
        <v>1015</v>
      </c>
      <c r="Y454" s="84">
        <v>355290636</v>
      </c>
      <c r="Z454" s="38" t="s">
        <v>2062</v>
      </c>
      <c r="AA454" s="108" t="s">
        <v>1293</v>
      </c>
      <c r="AB454" s="84">
        <v>42000</v>
      </c>
      <c r="AC454" s="108" t="s">
        <v>1010</v>
      </c>
      <c r="AD454" s="84">
        <v>24</v>
      </c>
      <c r="AE454" s="84" t="s">
        <v>990</v>
      </c>
      <c r="AF454" s="84" t="s">
        <v>1165</v>
      </c>
      <c r="AG454" s="108" t="s">
        <v>2063</v>
      </c>
      <c r="AH454" s="84" t="s">
        <v>1139</v>
      </c>
      <c r="AI454" s="108" t="s">
        <v>1316</v>
      </c>
      <c r="AJ454" s="84">
        <v>2240</v>
      </c>
      <c r="AK454" s="84">
        <v>2240</v>
      </c>
      <c r="AL454" s="108" t="s">
        <v>1354</v>
      </c>
      <c r="AM454" s="84">
        <v>27437.25</v>
      </c>
      <c r="AN454" s="112">
        <v>10642.75</v>
      </c>
      <c r="AO454" s="112">
        <v>38080</v>
      </c>
      <c r="AP454" s="112">
        <v>14562.75</v>
      </c>
      <c r="AQ454" s="112">
        <v>1284.25</v>
      </c>
      <c r="AR454" s="112">
        <v>15847</v>
      </c>
      <c r="AS454" s="112">
        <v>0</v>
      </c>
      <c r="AT454" s="112">
        <v>0</v>
      </c>
      <c r="AU454" s="112">
        <v>0</v>
      </c>
      <c r="AV454" s="84">
        <v>17</v>
      </c>
      <c r="AW454" s="84">
        <v>0</v>
      </c>
      <c r="AX454" s="84" t="s">
        <v>1026</v>
      </c>
      <c r="AY454" s="108"/>
      <c r="AZ454" s="84"/>
      <c r="BA454" s="84"/>
      <c r="BB454" s="84" t="s">
        <v>2334</v>
      </c>
      <c r="BC454" s="84"/>
      <c r="BD454" s="108"/>
      <c r="BE454" s="84">
        <v>0</v>
      </c>
      <c r="BF454" s="38" t="s">
        <v>841</v>
      </c>
      <c r="BG454" s="84" t="s">
        <v>2735</v>
      </c>
      <c r="BH454" s="114" t="s">
        <v>2893</v>
      </c>
      <c r="BI454" s="38" t="s">
        <v>112</v>
      </c>
      <c r="BJ454" s="85">
        <v>45868</v>
      </c>
      <c r="BK454" s="84" t="s">
        <v>125</v>
      </c>
      <c r="BL454" s="38"/>
      <c r="BM454" s="115"/>
      <c r="BN454" s="116" t="s">
        <v>112</v>
      </c>
      <c r="BO454" s="84" t="s">
        <v>244</v>
      </c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132839</v>
      </c>
      <c r="J455" s="38" t="s">
        <v>249</v>
      </c>
      <c r="K455" s="84">
        <v>132839</v>
      </c>
      <c r="L455" s="84" t="s">
        <v>488</v>
      </c>
      <c r="M455" s="38" t="s">
        <v>489</v>
      </c>
      <c r="N455" s="84">
        <v>229544</v>
      </c>
      <c r="O455" s="84" t="s">
        <v>511</v>
      </c>
      <c r="P455" s="84">
        <v>340472</v>
      </c>
      <c r="Q455" s="38" t="s">
        <v>631</v>
      </c>
      <c r="R455" s="38" t="s">
        <v>325</v>
      </c>
      <c r="S455" s="84" t="s">
        <v>842</v>
      </c>
      <c r="T455" s="84" t="s">
        <v>842</v>
      </c>
      <c r="U455" s="84" t="s">
        <v>332</v>
      </c>
      <c r="V455" s="84" t="s">
        <v>266</v>
      </c>
      <c r="W455" s="84">
        <v>0</v>
      </c>
      <c r="X455" s="38" t="s">
        <v>1294</v>
      </c>
      <c r="Y455" s="84">
        <v>355296290</v>
      </c>
      <c r="Z455" s="38" t="s">
        <v>2064</v>
      </c>
      <c r="AA455" s="108" t="s">
        <v>1293</v>
      </c>
      <c r="AB455" s="84">
        <v>73000</v>
      </c>
      <c r="AC455" s="108" t="s">
        <v>1010</v>
      </c>
      <c r="AD455" s="84">
        <v>24</v>
      </c>
      <c r="AE455" s="84" t="s">
        <v>1799</v>
      </c>
      <c r="AF455" s="84" t="s">
        <v>1137</v>
      </c>
      <c r="AG455" s="108" t="s">
        <v>1709</v>
      </c>
      <c r="AH455" s="84" t="s">
        <v>1139</v>
      </c>
      <c r="AI455" s="108" t="s">
        <v>1316</v>
      </c>
      <c r="AJ455" s="84">
        <v>3900</v>
      </c>
      <c r="AK455" s="84">
        <v>3900</v>
      </c>
      <c r="AL455" s="108" t="s">
        <v>2065</v>
      </c>
      <c r="AM455" s="84">
        <v>41180.089999999997</v>
      </c>
      <c r="AN455" s="112">
        <v>17319.91</v>
      </c>
      <c r="AO455" s="112">
        <v>58500</v>
      </c>
      <c r="AP455" s="112">
        <v>31819.91</v>
      </c>
      <c r="AQ455" s="112">
        <v>3365.09</v>
      </c>
      <c r="AR455" s="112">
        <v>35185</v>
      </c>
      <c r="AS455" s="112">
        <v>6642.61</v>
      </c>
      <c r="AT455" s="112">
        <v>1157.3900000000001</v>
      </c>
      <c r="AU455" s="112">
        <v>7800</v>
      </c>
      <c r="AV455" s="84">
        <v>17</v>
      </c>
      <c r="AW455" s="84">
        <v>43</v>
      </c>
      <c r="AX455" s="84" t="s">
        <v>1270</v>
      </c>
      <c r="AY455" s="108"/>
      <c r="AZ455" s="84"/>
      <c r="BA455" s="84"/>
      <c r="BB455" s="84" t="s">
        <v>2334</v>
      </c>
      <c r="BC455" s="84"/>
      <c r="BD455" s="108"/>
      <c r="BE455" s="84">
        <v>0</v>
      </c>
      <c r="BF455" s="38" t="s">
        <v>842</v>
      </c>
      <c r="BG455" s="84" t="s">
        <v>2736</v>
      </c>
      <c r="BH455" s="114" t="s">
        <v>2892</v>
      </c>
      <c r="BI455" s="38" t="s">
        <v>110</v>
      </c>
      <c r="BJ455" s="85">
        <v>45867</v>
      </c>
      <c r="BK455" s="84"/>
      <c r="BL455" s="38" t="s">
        <v>114</v>
      </c>
      <c r="BM455" s="115" t="s">
        <v>119</v>
      </c>
      <c r="BN455" s="116" t="s">
        <v>201</v>
      </c>
      <c r="BO455" s="84" t="s">
        <v>242</v>
      </c>
      <c r="BP455" s="84">
        <v>7800</v>
      </c>
      <c r="BQ455" s="117" t="s">
        <v>203</v>
      </c>
      <c r="BR455" s="118" t="s">
        <v>2909</v>
      </c>
    </row>
    <row r="456" spans="1:70" s="113" customFormat="1" ht="15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132839</v>
      </c>
      <c r="J456" s="38" t="s">
        <v>249</v>
      </c>
      <c r="K456" s="84">
        <v>132839</v>
      </c>
      <c r="L456" s="84" t="s">
        <v>488</v>
      </c>
      <c r="M456" s="38" t="s">
        <v>489</v>
      </c>
      <c r="N456" s="84">
        <v>229544</v>
      </c>
      <c r="O456" s="84" t="s">
        <v>511</v>
      </c>
      <c r="P456" s="84">
        <v>302279</v>
      </c>
      <c r="Q456" s="38" t="s">
        <v>512</v>
      </c>
      <c r="R456" s="38" t="s">
        <v>325</v>
      </c>
      <c r="S456" s="84" t="s">
        <v>843</v>
      </c>
      <c r="T456" s="84" t="s">
        <v>843</v>
      </c>
      <c r="U456" s="84" t="s">
        <v>332</v>
      </c>
      <c r="V456" s="84" t="s">
        <v>266</v>
      </c>
      <c r="W456" s="84">
        <v>0</v>
      </c>
      <c r="X456" s="38" t="s">
        <v>1294</v>
      </c>
      <c r="Y456" s="84">
        <v>355298672</v>
      </c>
      <c r="Z456" s="38" t="s">
        <v>2066</v>
      </c>
      <c r="AA456" s="108" t="s">
        <v>2067</v>
      </c>
      <c r="AB456" s="84">
        <v>42000</v>
      </c>
      <c r="AC456" s="108" t="s">
        <v>1010</v>
      </c>
      <c r="AD456" s="84">
        <v>24</v>
      </c>
      <c r="AE456" s="84" t="s">
        <v>990</v>
      </c>
      <c r="AF456" s="84" t="s">
        <v>1165</v>
      </c>
      <c r="AG456" s="108" t="s">
        <v>2068</v>
      </c>
      <c r="AH456" s="84" t="s">
        <v>1139</v>
      </c>
      <c r="AI456" s="108" t="s">
        <v>1316</v>
      </c>
      <c r="AJ456" s="84">
        <v>2240</v>
      </c>
      <c r="AK456" s="84">
        <v>2240</v>
      </c>
      <c r="AL456" s="108" t="s">
        <v>1217</v>
      </c>
      <c r="AM456" s="84">
        <v>27716.62</v>
      </c>
      <c r="AN456" s="112">
        <v>10363.379999999999</v>
      </c>
      <c r="AO456" s="112">
        <v>38080</v>
      </c>
      <c r="AP456" s="112">
        <v>14283.38</v>
      </c>
      <c r="AQ456" s="112">
        <v>1239.6199999999999</v>
      </c>
      <c r="AR456" s="112">
        <v>15523</v>
      </c>
      <c r="AS456" s="112">
        <v>0</v>
      </c>
      <c r="AT456" s="112">
        <v>0</v>
      </c>
      <c r="AU456" s="112">
        <v>0</v>
      </c>
      <c r="AV456" s="84">
        <v>17</v>
      </c>
      <c r="AW456" s="84">
        <v>0</v>
      </c>
      <c r="AX456" s="84" t="s">
        <v>1026</v>
      </c>
      <c r="AY456" s="108"/>
      <c r="AZ456" s="84"/>
      <c r="BA456" s="84"/>
      <c r="BB456" s="84" t="s">
        <v>2334</v>
      </c>
      <c r="BC456" s="84"/>
      <c r="BD456" s="108"/>
      <c r="BE456" s="84">
        <v>0</v>
      </c>
      <c r="BF456" s="38" t="s">
        <v>843</v>
      </c>
      <c r="BG456" s="84" t="s">
        <v>2737</v>
      </c>
      <c r="BH456" s="114" t="s">
        <v>2892</v>
      </c>
      <c r="BI456" s="38" t="s">
        <v>111</v>
      </c>
      <c r="BJ456" s="85">
        <v>45863</v>
      </c>
      <c r="BK456" s="84"/>
      <c r="BL456" s="38"/>
      <c r="BM456" s="115" t="s">
        <v>120</v>
      </c>
      <c r="BN456" s="116" t="s">
        <v>201</v>
      </c>
      <c r="BO456" s="84" t="s">
        <v>244</v>
      </c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132839</v>
      </c>
      <c r="J457" s="38" t="s">
        <v>249</v>
      </c>
      <c r="K457" s="84">
        <v>132839</v>
      </c>
      <c r="L457" s="84" t="s">
        <v>488</v>
      </c>
      <c r="M457" s="38" t="s">
        <v>489</v>
      </c>
      <c r="N457" s="84">
        <v>235684</v>
      </c>
      <c r="O457" s="84" t="s">
        <v>559</v>
      </c>
      <c r="P457" s="84">
        <v>310150</v>
      </c>
      <c r="Q457" s="38" t="s">
        <v>676</v>
      </c>
      <c r="R457" s="38" t="s">
        <v>325</v>
      </c>
      <c r="S457" s="84" t="s">
        <v>844</v>
      </c>
      <c r="T457" s="84" t="s">
        <v>844</v>
      </c>
      <c r="U457" s="84" t="s">
        <v>275</v>
      </c>
      <c r="V457" s="84" t="s">
        <v>266</v>
      </c>
      <c r="W457" s="84">
        <v>0</v>
      </c>
      <c r="X457" s="38" t="s">
        <v>1015</v>
      </c>
      <c r="Y457" s="84">
        <v>355307197</v>
      </c>
      <c r="Z457" s="38" t="s">
        <v>2069</v>
      </c>
      <c r="AA457" s="108" t="s">
        <v>2070</v>
      </c>
      <c r="AB457" s="84">
        <v>80000</v>
      </c>
      <c r="AC457" s="108" t="s">
        <v>1010</v>
      </c>
      <c r="AD457" s="84">
        <v>24</v>
      </c>
      <c r="AE457" s="84" t="s">
        <v>1124</v>
      </c>
      <c r="AF457" s="84" t="s">
        <v>991</v>
      </c>
      <c r="AG457" s="108" t="s">
        <v>2071</v>
      </c>
      <c r="AH457" s="84" t="s">
        <v>1013</v>
      </c>
      <c r="AI457" s="108" t="s">
        <v>1316</v>
      </c>
      <c r="AJ457" s="84">
        <v>4270</v>
      </c>
      <c r="AK457" s="84">
        <v>4270</v>
      </c>
      <c r="AL457" s="108" t="s">
        <v>2065</v>
      </c>
      <c r="AM457" s="84">
        <v>52556.54</v>
      </c>
      <c r="AN457" s="112">
        <v>20033.46</v>
      </c>
      <c r="AO457" s="112">
        <v>72590</v>
      </c>
      <c r="AP457" s="112">
        <v>27443.46</v>
      </c>
      <c r="AQ457" s="112">
        <v>2397.54</v>
      </c>
      <c r="AR457" s="112">
        <v>29841</v>
      </c>
      <c r="AS457" s="112">
        <v>0</v>
      </c>
      <c r="AT457" s="112">
        <v>0</v>
      </c>
      <c r="AU457" s="112">
        <v>0</v>
      </c>
      <c r="AV457" s="84">
        <v>17</v>
      </c>
      <c r="AW457" s="84">
        <v>0</v>
      </c>
      <c r="AX457" s="84" t="s">
        <v>1026</v>
      </c>
      <c r="AY457" s="108"/>
      <c r="AZ457" s="84"/>
      <c r="BA457" s="84"/>
      <c r="BB457" s="84" t="s">
        <v>2334</v>
      </c>
      <c r="BC457" s="84"/>
      <c r="BD457" s="108"/>
      <c r="BE457" s="84">
        <v>0</v>
      </c>
      <c r="BF457" s="38" t="s">
        <v>844</v>
      </c>
      <c r="BG457" s="84" t="s">
        <v>2738</v>
      </c>
      <c r="BH457" s="114" t="s">
        <v>2892</v>
      </c>
      <c r="BI457" s="38" t="s">
        <v>112</v>
      </c>
      <c r="BJ457" s="85">
        <v>45867</v>
      </c>
      <c r="BK457" s="84" t="s">
        <v>125</v>
      </c>
      <c r="BL457" s="38"/>
      <c r="BM457" s="115"/>
      <c r="BN457" s="116" t="s">
        <v>112</v>
      </c>
      <c r="BO457" s="84" t="s">
        <v>244</v>
      </c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231459</v>
      </c>
      <c r="J458" s="38" t="s">
        <v>766</v>
      </c>
      <c r="K458" s="84">
        <v>231459</v>
      </c>
      <c r="L458" s="84" t="s">
        <v>488</v>
      </c>
      <c r="M458" s="38" t="s">
        <v>489</v>
      </c>
      <c r="N458" s="84">
        <v>548639</v>
      </c>
      <c r="O458" s="84" t="s">
        <v>767</v>
      </c>
      <c r="P458" s="84">
        <v>911718</v>
      </c>
      <c r="Q458" s="38" t="s">
        <v>768</v>
      </c>
      <c r="R458" s="38" t="s">
        <v>325</v>
      </c>
      <c r="S458" s="84" t="s">
        <v>845</v>
      </c>
      <c r="T458" s="84" t="s">
        <v>845</v>
      </c>
      <c r="U458" s="84" t="s">
        <v>258</v>
      </c>
      <c r="V458" s="84" t="s">
        <v>266</v>
      </c>
      <c r="W458" s="84">
        <v>0</v>
      </c>
      <c r="X458" s="38" t="s">
        <v>1015</v>
      </c>
      <c r="Y458" s="84">
        <v>355308852</v>
      </c>
      <c r="Z458" s="38" t="s">
        <v>2072</v>
      </c>
      <c r="AA458" s="108" t="s">
        <v>1356</v>
      </c>
      <c r="AB458" s="84">
        <v>42000</v>
      </c>
      <c r="AC458" s="108" t="s">
        <v>989</v>
      </c>
      <c r="AD458" s="84">
        <v>24</v>
      </c>
      <c r="AE458" s="84" t="s">
        <v>990</v>
      </c>
      <c r="AF458" s="84" t="s">
        <v>1165</v>
      </c>
      <c r="AG458" s="108" t="s">
        <v>1357</v>
      </c>
      <c r="AH458" s="84" t="s">
        <v>1139</v>
      </c>
      <c r="AI458" s="108" t="s">
        <v>1249</v>
      </c>
      <c r="AJ458" s="84">
        <v>2240</v>
      </c>
      <c r="AK458" s="84">
        <v>2240</v>
      </c>
      <c r="AL458" s="108" t="s">
        <v>1824</v>
      </c>
      <c r="AM458" s="84">
        <v>24653.31</v>
      </c>
      <c r="AN458" s="112">
        <v>11186.69</v>
      </c>
      <c r="AO458" s="112">
        <v>35840</v>
      </c>
      <c r="AP458" s="112">
        <v>17346.689999999999</v>
      </c>
      <c r="AQ458" s="112">
        <v>1779.31</v>
      </c>
      <c r="AR458" s="112">
        <v>19126</v>
      </c>
      <c r="AS458" s="112">
        <v>0</v>
      </c>
      <c r="AT458" s="112">
        <v>0</v>
      </c>
      <c r="AU458" s="112">
        <v>0</v>
      </c>
      <c r="AV458" s="84">
        <v>16</v>
      </c>
      <c r="AW458" s="84">
        <v>0</v>
      </c>
      <c r="AX458" s="84" t="s">
        <v>1026</v>
      </c>
      <c r="AY458" s="108"/>
      <c r="AZ458" s="84"/>
      <c r="BA458" s="84"/>
      <c r="BB458" s="84" t="s">
        <v>2334</v>
      </c>
      <c r="BC458" s="84"/>
      <c r="BD458" s="108"/>
      <c r="BE458" s="84">
        <v>0</v>
      </c>
      <c r="BF458" s="38" t="s">
        <v>845</v>
      </c>
      <c r="BG458" s="84" t="s">
        <v>2739</v>
      </c>
      <c r="BH458" s="114" t="s">
        <v>2892</v>
      </c>
      <c r="BI458" s="38" t="s">
        <v>110</v>
      </c>
      <c r="BJ458" s="85">
        <v>45866</v>
      </c>
      <c r="BK458" s="84"/>
      <c r="BL458" s="38" t="s">
        <v>114</v>
      </c>
      <c r="BM458" s="115" t="s">
        <v>119</v>
      </c>
      <c r="BN458" s="116" t="s">
        <v>201</v>
      </c>
      <c r="BO458" s="84" t="s">
        <v>243</v>
      </c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231453</v>
      </c>
      <c r="J459" s="38" t="s">
        <v>825</v>
      </c>
      <c r="K459" s="84">
        <v>231453</v>
      </c>
      <c r="L459" s="84" t="s">
        <v>488</v>
      </c>
      <c r="M459" s="38" t="s">
        <v>489</v>
      </c>
      <c r="N459" s="84">
        <v>548349</v>
      </c>
      <c r="O459" s="84" t="s">
        <v>826</v>
      </c>
      <c r="P459" s="84">
        <v>911374</v>
      </c>
      <c r="Q459" s="38" t="s">
        <v>827</v>
      </c>
      <c r="R459" s="38" t="s">
        <v>325</v>
      </c>
      <c r="S459" s="84" t="s">
        <v>846</v>
      </c>
      <c r="T459" s="84" t="s">
        <v>846</v>
      </c>
      <c r="U459" s="84" t="s">
        <v>322</v>
      </c>
      <c r="V459" s="84" t="s">
        <v>266</v>
      </c>
      <c r="W459" s="84">
        <v>0</v>
      </c>
      <c r="X459" s="38" t="s">
        <v>1015</v>
      </c>
      <c r="Y459" s="84">
        <v>355343019</v>
      </c>
      <c r="Z459" s="38" t="s">
        <v>2073</v>
      </c>
      <c r="AA459" s="108" t="s">
        <v>1325</v>
      </c>
      <c r="AB459" s="84">
        <v>32000</v>
      </c>
      <c r="AC459" s="108" t="s">
        <v>1018</v>
      </c>
      <c r="AD459" s="84">
        <v>24</v>
      </c>
      <c r="AE459" s="84" t="s">
        <v>990</v>
      </c>
      <c r="AF459" s="84" t="s">
        <v>1165</v>
      </c>
      <c r="AG459" s="108" t="s">
        <v>2074</v>
      </c>
      <c r="AH459" s="84" t="s">
        <v>1139</v>
      </c>
      <c r="AI459" s="108" t="s">
        <v>2075</v>
      </c>
      <c r="AJ459" s="84">
        <v>1710</v>
      </c>
      <c r="AK459" s="84">
        <v>1710</v>
      </c>
      <c r="AL459" s="108" t="s">
        <v>1892</v>
      </c>
      <c r="AM459" s="84">
        <v>19103.5</v>
      </c>
      <c r="AN459" s="112">
        <v>8256.5</v>
      </c>
      <c r="AO459" s="112">
        <v>27360</v>
      </c>
      <c r="AP459" s="112">
        <v>12896.5</v>
      </c>
      <c r="AQ459" s="112">
        <v>1282.5</v>
      </c>
      <c r="AR459" s="112">
        <v>14179</v>
      </c>
      <c r="AS459" s="112">
        <v>0</v>
      </c>
      <c r="AT459" s="112">
        <v>0</v>
      </c>
      <c r="AU459" s="112">
        <v>0</v>
      </c>
      <c r="AV459" s="84">
        <v>16</v>
      </c>
      <c r="AW459" s="84">
        <v>0</v>
      </c>
      <c r="AX459" s="84" t="s">
        <v>1026</v>
      </c>
      <c r="AY459" s="108"/>
      <c r="AZ459" s="84"/>
      <c r="BA459" s="84"/>
      <c r="BB459" s="84" t="s">
        <v>2334</v>
      </c>
      <c r="BC459" s="84"/>
      <c r="BD459" s="108"/>
      <c r="BE459" s="84">
        <v>0</v>
      </c>
      <c r="BF459" s="38" t="s">
        <v>846</v>
      </c>
      <c r="BG459" s="84" t="s">
        <v>2740</v>
      </c>
      <c r="BH459" s="114" t="s">
        <v>2893</v>
      </c>
      <c r="BI459" s="38" t="s">
        <v>111</v>
      </c>
      <c r="BJ459" s="85">
        <v>45868</v>
      </c>
      <c r="BK459" s="84"/>
      <c r="BL459" s="38"/>
      <c r="BM459" s="115" t="s">
        <v>119</v>
      </c>
      <c r="BN459" s="116" t="s">
        <v>200</v>
      </c>
      <c r="BO459" s="84" t="s">
        <v>243</v>
      </c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231453</v>
      </c>
      <c r="J460" s="38" t="s">
        <v>825</v>
      </c>
      <c r="K460" s="84">
        <v>231453</v>
      </c>
      <c r="L460" s="84" t="s">
        <v>488</v>
      </c>
      <c r="M460" s="38" t="s">
        <v>489</v>
      </c>
      <c r="N460" s="84">
        <v>548349</v>
      </c>
      <c r="O460" s="84" t="s">
        <v>826</v>
      </c>
      <c r="P460" s="84">
        <v>911374</v>
      </c>
      <c r="Q460" s="38" t="s">
        <v>827</v>
      </c>
      <c r="R460" s="38" t="s">
        <v>325</v>
      </c>
      <c r="S460" s="84" t="s">
        <v>847</v>
      </c>
      <c r="T460" s="84" t="s">
        <v>847</v>
      </c>
      <c r="U460" s="84" t="s">
        <v>275</v>
      </c>
      <c r="V460" s="84" t="s">
        <v>266</v>
      </c>
      <c r="W460" s="84">
        <v>0</v>
      </c>
      <c r="X460" s="38" t="s">
        <v>1015</v>
      </c>
      <c r="Y460" s="84">
        <v>355343135</v>
      </c>
      <c r="Z460" s="38" t="s">
        <v>2076</v>
      </c>
      <c r="AA460" s="108" t="s">
        <v>1325</v>
      </c>
      <c r="AB460" s="84">
        <v>32000</v>
      </c>
      <c r="AC460" s="108" t="s">
        <v>1018</v>
      </c>
      <c r="AD460" s="84">
        <v>24</v>
      </c>
      <c r="AE460" s="84" t="s">
        <v>990</v>
      </c>
      <c r="AF460" s="84" t="s">
        <v>1165</v>
      </c>
      <c r="AG460" s="108" t="s">
        <v>2074</v>
      </c>
      <c r="AH460" s="84" t="s">
        <v>1139</v>
      </c>
      <c r="AI460" s="108" t="s">
        <v>2075</v>
      </c>
      <c r="AJ460" s="84">
        <v>1710</v>
      </c>
      <c r="AK460" s="84">
        <v>1710</v>
      </c>
      <c r="AL460" s="108" t="s">
        <v>1892</v>
      </c>
      <c r="AM460" s="84">
        <v>19103.5</v>
      </c>
      <c r="AN460" s="112">
        <v>8256.5</v>
      </c>
      <c r="AO460" s="112">
        <v>27360</v>
      </c>
      <c r="AP460" s="112">
        <v>12896.5</v>
      </c>
      <c r="AQ460" s="112">
        <v>1282.5</v>
      </c>
      <c r="AR460" s="112">
        <v>14179</v>
      </c>
      <c r="AS460" s="112">
        <v>0</v>
      </c>
      <c r="AT460" s="112">
        <v>0</v>
      </c>
      <c r="AU460" s="112">
        <v>0</v>
      </c>
      <c r="AV460" s="84">
        <v>16</v>
      </c>
      <c r="AW460" s="84">
        <v>0</v>
      </c>
      <c r="AX460" s="84" t="s">
        <v>1026</v>
      </c>
      <c r="AY460" s="108"/>
      <c r="AZ460" s="84"/>
      <c r="BA460" s="84"/>
      <c r="BB460" s="84" t="s">
        <v>2334</v>
      </c>
      <c r="BC460" s="84"/>
      <c r="BD460" s="108"/>
      <c r="BE460" s="84">
        <v>0</v>
      </c>
      <c r="BF460" s="38" t="s">
        <v>847</v>
      </c>
      <c r="BG460" s="84" t="s">
        <v>2741</v>
      </c>
      <c r="BH460" s="114" t="s">
        <v>2893</v>
      </c>
      <c r="BI460" s="38" t="s">
        <v>111</v>
      </c>
      <c r="BJ460" s="85">
        <v>45868</v>
      </c>
      <c r="BK460" s="84"/>
      <c r="BL460" s="38"/>
      <c r="BM460" s="115" t="s">
        <v>119</v>
      </c>
      <c r="BN460" s="116" t="s">
        <v>200</v>
      </c>
      <c r="BO460" s="84" t="s">
        <v>243</v>
      </c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231453</v>
      </c>
      <c r="J461" s="38" t="s">
        <v>825</v>
      </c>
      <c r="K461" s="84">
        <v>231453</v>
      </c>
      <c r="L461" s="84" t="s">
        <v>488</v>
      </c>
      <c r="M461" s="38" t="s">
        <v>489</v>
      </c>
      <c r="N461" s="84">
        <v>548349</v>
      </c>
      <c r="O461" s="84" t="s">
        <v>826</v>
      </c>
      <c r="P461" s="84">
        <v>911374</v>
      </c>
      <c r="Q461" s="38" t="s">
        <v>827</v>
      </c>
      <c r="R461" s="38" t="s">
        <v>325</v>
      </c>
      <c r="S461" s="84" t="s">
        <v>848</v>
      </c>
      <c r="T461" s="84" t="s">
        <v>848</v>
      </c>
      <c r="U461" s="84" t="s">
        <v>275</v>
      </c>
      <c r="V461" s="84" t="s">
        <v>266</v>
      </c>
      <c r="W461" s="84">
        <v>0</v>
      </c>
      <c r="X461" s="38" t="s">
        <v>1015</v>
      </c>
      <c r="Y461" s="84">
        <v>355344041</v>
      </c>
      <c r="Z461" s="38" t="s">
        <v>2077</v>
      </c>
      <c r="AA461" s="108" t="s">
        <v>1325</v>
      </c>
      <c r="AB461" s="84">
        <v>32000</v>
      </c>
      <c r="AC461" s="108" t="s">
        <v>1018</v>
      </c>
      <c r="AD461" s="84">
        <v>24</v>
      </c>
      <c r="AE461" s="84" t="s">
        <v>990</v>
      </c>
      <c r="AF461" s="84" t="s">
        <v>1165</v>
      </c>
      <c r="AG461" s="108" t="s">
        <v>2074</v>
      </c>
      <c r="AH461" s="84" t="s">
        <v>1139</v>
      </c>
      <c r="AI461" s="108" t="s">
        <v>2075</v>
      </c>
      <c r="AJ461" s="84">
        <v>1710</v>
      </c>
      <c r="AK461" s="84">
        <v>1710</v>
      </c>
      <c r="AL461" s="108" t="s">
        <v>1416</v>
      </c>
      <c r="AM461" s="84">
        <v>19103.5</v>
      </c>
      <c r="AN461" s="112">
        <v>8256.5</v>
      </c>
      <c r="AO461" s="112">
        <v>27360</v>
      </c>
      <c r="AP461" s="112">
        <v>12896.5</v>
      </c>
      <c r="AQ461" s="112">
        <v>1282.5</v>
      </c>
      <c r="AR461" s="112">
        <v>14179</v>
      </c>
      <c r="AS461" s="112">
        <v>0</v>
      </c>
      <c r="AT461" s="112">
        <v>0</v>
      </c>
      <c r="AU461" s="112">
        <v>0</v>
      </c>
      <c r="AV461" s="84">
        <v>16</v>
      </c>
      <c r="AW461" s="84">
        <v>0</v>
      </c>
      <c r="AX461" s="84" t="s">
        <v>1026</v>
      </c>
      <c r="AY461" s="108"/>
      <c r="AZ461" s="84"/>
      <c r="BA461" s="84"/>
      <c r="BB461" s="84" t="s">
        <v>2334</v>
      </c>
      <c r="BC461" s="84"/>
      <c r="BD461" s="108"/>
      <c r="BE461" s="84">
        <v>0</v>
      </c>
      <c r="BF461" s="38" t="s">
        <v>848</v>
      </c>
      <c r="BG461" s="84" t="s">
        <v>2742</v>
      </c>
      <c r="BH461" s="114" t="s">
        <v>2893</v>
      </c>
      <c r="BI461" s="38" t="s">
        <v>111</v>
      </c>
      <c r="BJ461" s="85">
        <v>45868</v>
      </c>
      <c r="BK461" s="84"/>
      <c r="BL461" s="38"/>
      <c r="BM461" s="115" t="s">
        <v>119</v>
      </c>
      <c r="BN461" s="116" t="s">
        <v>200</v>
      </c>
      <c r="BO461" s="84" t="s">
        <v>243</v>
      </c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231470</v>
      </c>
      <c r="J462" s="38" t="s">
        <v>667</v>
      </c>
      <c r="K462" s="84">
        <v>231470</v>
      </c>
      <c r="L462" s="84" t="s">
        <v>488</v>
      </c>
      <c r="M462" s="38" t="s">
        <v>489</v>
      </c>
      <c r="N462" s="84">
        <v>548652</v>
      </c>
      <c r="O462" s="84" t="s">
        <v>668</v>
      </c>
      <c r="P462" s="84">
        <v>911721</v>
      </c>
      <c r="Q462" s="38" t="s">
        <v>669</v>
      </c>
      <c r="R462" s="38" t="s">
        <v>325</v>
      </c>
      <c r="S462" s="84" t="s">
        <v>849</v>
      </c>
      <c r="T462" s="84" t="s">
        <v>849</v>
      </c>
      <c r="U462" s="84" t="s">
        <v>258</v>
      </c>
      <c r="V462" s="84" t="s">
        <v>266</v>
      </c>
      <c r="W462" s="84">
        <v>0</v>
      </c>
      <c r="X462" s="38" t="s">
        <v>1015</v>
      </c>
      <c r="Y462" s="84">
        <v>355351655</v>
      </c>
      <c r="Z462" s="38" t="s">
        <v>2078</v>
      </c>
      <c r="AA462" s="108" t="s">
        <v>1325</v>
      </c>
      <c r="AB462" s="84">
        <v>32000</v>
      </c>
      <c r="AC462" s="108" t="s">
        <v>989</v>
      </c>
      <c r="AD462" s="84">
        <v>24</v>
      </c>
      <c r="AE462" s="84" t="s">
        <v>990</v>
      </c>
      <c r="AF462" s="84" t="s">
        <v>1165</v>
      </c>
      <c r="AG462" s="108" t="s">
        <v>2074</v>
      </c>
      <c r="AH462" s="84" t="s">
        <v>1139</v>
      </c>
      <c r="AI462" s="108" t="s">
        <v>1249</v>
      </c>
      <c r="AJ462" s="84">
        <v>1710</v>
      </c>
      <c r="AK462" s="84">
        <v>1710</v>
      </c>
      <c r="AL462" s="108" t="s">
        <v>2079</v>
      </c>
      <c r="AM462" s="84">
        <v>18935.439999999999</v>
      </c>
      <c r="AN462" s="112">
        <v>8424.56</v>
      </c>
      <c r="AO462" s="112">
        <v>27360</v>
      </c>
      <c r="AP462" s="112">
        <v>13064.56</v>
      </c>
      <c r="AQ462" s="112">
        <v>1326.44</v>
      </c>
      <c r="AR462" s="112">
        <v>14391</v>
      </c>
      <c r="AS462" s="112">
        <v>0</v>
      </c>
      <c r="AT462" s="112">
        <v>0</v>
      </c>
      <c r="AU462" s="112">
        <v>0</v>
      </c>
      <c r="AV462" s="84">
        <v>16</v>
      </c>
      <c r="AW462" s="84">
        <v>0</v>
      </c>
      <c r="AX462" s="84" t="s">
        <v>1026</v>
      </c>
      <c r="AY462" s="108"/>
      <c r="AZ462" s="84"/>
      <c r="BA462" s="84"/>
      <c r="BB462" s="84" t="s">
        <v>2334</v>
      </c>
      <c r="BC462" s="84"/>
      <c r="BD462" s="108"/>
      <c r="BE462" s="84">
        <v>0</v>
      </c>
      <c r="BF462" s="38" t="s">
        <v>849</v>
      </c>
      <c r="BG462" s="84" t="s">
        <v>2743</v>
      </c>
      <c r="BH462" s="114" t="s">
        <v>2892</v>
      </c>
      <c r="BI462" s="38" t="s">
        <v>111</v>
      </c>
      <c r="BJ462" s="85">
        <v>45863</v>
      </c>
      <c r="BK462" s="84"/>
      <c r="BL462" s="38"/>
      <c r="BM462" s="115" t="s">
        <v>120</v>
      </c>
      <c r="BN462" s="116" t="s">
        <v>200</v>
      </c>
      <c r="BO462" s="84" t="s">
        <v>243</v>
      </c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136991</v>
      </c>
      <c r="J463" s="38" t="s">
        <v>529</v>
      </c>
      <c r="K463" s="84">
        <v>136991</v>
      </c>
      <c r="L463" s="84" t="s">
        <v>488</v>
      </c>
      <c r="M463" s="38" t="s">
        <v>489</v>
      </c>
      <c r="N463" s="84">
        <v>231164</v>
      </c>
      <c r="O463" s="84" t="s">
        <v>530</v>
      </c>
      <c r="P463" s="84">
        <v>339034</v>
      </c>
      <c r="Q463" s="38" t="s">
        <v>593</v>
      </c>
      <c r="R463" s="38" t="s">
        <v>325</v>
      </c>
      <c r="S463" s="84" t="s">
        <v>850</v>
      </c>
      <c r="T463" s="84" t="s">
        <v>850</v>
      </c>
      <c r="U463" s="84" t="s">
        <v>332</v>
      </c>
      <c r="V463" s="84" t="s">
        <v>266</v>
      </c>
      <c r="W463" s="84">
        <v>0</v>
      </c>
      <c r="X463" s="38" t="s">
        <v>1294</v>
      </c>
      <c r="Y463" s="84">
        <v>355353100</v>
      </c>
      <c r="Z463" s="38" t="s">
        <v>2080</v>
      </c>
      <c r="AA463" s="108" t="s">
        <v>1657</v>
      </c>
      <c r="AB463" s="84">
        <v>73000</v>
      </c>
      <c r="AC463" s="108" t="s">
        <v>1566</v>
      </c>
      <c r="AD463" s="84">
        <v>24</v>
      </c>
      <c r="AE463" s="84" t="s">
        <v>1124</v>
      </c>
      <c r="AF463" s="84" t="s">
        <v>1019</v>
      </c>
      <c r="AG463" s="108" t="s">
        <v>1648</v>
      </c>
      <c r="AH463" s="84" t="s">
        <v>993</v>
      </c>
      <c r="AI463" s="108" t="s">
        <v>2081</v>
      </c>
      <c r="AJ463" s="84">
        <v>3900</v>
      </c>
      <c r="AK463" s="84">
        <v>3900</v>
      </c>
      <c r="AL463" s="108" t="s">
        <v>2082</v>
      </c>
      <c r="AM463" s="84">
        <v>8929.82</v>
      </c>
      <c r="AN463" s="112">
        <v>6670.18</v>
      </c>
      <c r="AO463" s="112">
        <v>15600</v>
      </c>
      <c r="AP463" s="112">
        <v>64070.18</v>
      </c>
      <c r="AQ463" s="112">
        <v>15319.82</v>
      </c>
      <c r="AR463" s="112">
        <v>79390</v>
      </c>
      <c r="AS463" s="112">
        <v>34502.39</v>
      </c>
      <c r="AT463" s="112">
        <v>12297.61</v>
      </c>
      <c r="AU463" s="112">
        <v>46800</v>
      </c>
      <c r="AV463" s="84">
        <v>16</v>
      </c>
      <c r="AW463" s="84">
        <v>345</v>
      </c>
      <c r="AX463" s="84" t="s">
        <v>995</v>
      </c>
      <c r="AY463" s="108"/>
      <c r="AZ463" s="84"/>
      <c r="BA463" s="84"/>
      <c r="BB463" s="84" t="s">
        <v>2334</v>
      </c>
      <c r="BC463" s="84"/>
      <c r="BD463" s="108"/>
      <c r="BE463" s="84">
        <v>0</v>
      </c>
      <c r="BF463" s="38" t="s">
        <v>850</v>
      </c>
      <c r="BG463" s="84" t="s">
        <v>2744</v>
      </c>
      <c r="BH463" s="114" t="s">
        <v>2892</v>
      </c>
      <c r="BI463" s="38" t="s">
        <v>112</v>
      </c>
      <c r="BJ463" s="85">
        <v>45866</v>
      </c>
      <c r="BK463" s="84" t="s">
        <v>123</v>
      </c>
      <c r="BL463" s="38"/>
      <c r="BM463" s="115"/>
      <c r="BN463" s="116" t="s">
        <v>112</v>
      </c>
      <c r="BO463" s="84" t="s">
        <v>244</v>
      </c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133428</v>
      </c>
      <c r="J464" s="38" t="s">
        <v>642</v>
      </c>
      <c r="K464" s="84">
        <v>133428</v>
      </c>
      <c r="L464" s="84" t="s">
        <v>488</v>
      </c>
      <c r="M464" s="38" t="s">
        <v>489</v>
      </c>
      <c r="N464" s="84">
        <v>225234</v>
      </c>
      <c r="O464" s="84" t="s">
        <v>643</v>
      </c>
      <c r="P464" s="84">
        <v>789927</v>
      </c>
      <c r="Q464" s="38" t="s">
        <v>660</v>
      </c>
      <c r="R464" s="38" t="s">
        <v>325</v>
      </c>
      <c r="S464" s="84" t="s">
        <v>851</v>
      </c>
      <c r="T464" s="84" t="s">
        <v>851</v>
      </c>
      <c r="U464" s="84" t="s">
        <v>258</v>
      </c>
      <c r="V464" s="84" t="s">
        <v>266</v>
      </c>
      <c r="W464" s="84">
        <v>0</v>
      </c>
      <c r="X464" s="38" t="s">
        <v>1015</v>
      </c>
      <c r="Y464" s="84">
        <v>355418747</v>
      </c>
      <c r="Z464" s="38" t="s">
        <v>2083</v>
      </c>
      <c r="AA464" s="108" t="s">
        <v>1252</v>
      </c>
      <c r="AB464" s="84">
        <v>42000</v>
      </c>
      <c r="AC464" s="108" t="s">
        <v>999</v>
      </c>
      <c r="AD464" s="84">
        <v>24</v>
      </c>
      <c r="AE464" s="84" t="s">
        <v>990</v>
      </c>
      <c r="AF464" s="84" t="s">
        <v>1165</v>
      </c>
      <c r="AG464" s="108" t="s">
        <v>2084</v>
      </c>
      <c r="AH464" s="84" t="s">
        <v>1139</v>
      </c>
      <c r="AI464" s="108" t="s">
        <v>1371</v>
      </c>
      <c r="AJ464" s="84">
        <v>2240</v>
      </c>
      <c r="AK464" s="84">
        <v>2240</v>
      </c>
      <c r="AL464" s="108" t="s">
        <v>2085</v>
      </c>
      <c r="AM464" s="84">
        <v>16266.53</v>
      </c>
      <c r="AN464" s="112">
        <v>8373.4699999999993</v>
      </c>
      <c r="AO464" s="112">
        <v>24640</v>
      </c>
      <c r="AP464" s="112">
        <v>25733.47</v>
      </c>
      <c r="AQ464" s="112">
        <v>3898.53</v>
      </c>
      <c r="AR464" s="112">
        <v>29632</v>
      </c>
      <c r="AS464" s="112">
        <v>8974.19</v>
      </c>
      <c r="AT464" s="112">
        <v>2225.81</v>
      </c>
      <c r="AU464" s="112">
        <v>11200</v>
      </c>
      <c r="AV464" s="84">
        <v>16</v>
      </c>
      <c r="AW464" s="84">
        <v>140</v>
      </c>
      <c r="AX464" s="84" t="s">
        <v>1467</v>
      </c>
      <c r="AY464" s="108"/>
      <c r="AZ464" s="84"/>
      <c r="BA464" s="84"/>
      <c r="BB464" s="84" t="s">
        <v>2334</v>
      </c>
      <c r="BC464" s="84"/>
      <c r="BD464" s="108"/>
      <c r="BE464" s="84">
        <v>0</v>
      </c>
      <c r="BF464" s="38" t="s">
        <v>851</v>
      </c>
      <c r="BG464" s="84" t="s">
        <v>2745</v>
      </c>
      <c r="BH464" s="114" t="s">
        <v>2892</v>
      </c>
      <c r="BI464" s="38" t="s">
        <v>111</v>
      </c>
      <c r="BJ464" s="85">
        <v>45866</v>
      </c>
      <c r="BK464" s="84"/>
      <c r="BL464" s="38"/>
      <c r="BM464" s="115" t="s">
        <v>119</v>
      </c>
      <c r="BN464" s="116" t="s">
        <v>201</v>
      </c>
      <c r="BO464" s="84" t="s">
        <v>243</v>
      </c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134879</v>
      </c>
      <c r="J465" s="38" t="s">
        <v>555</v>
      </c>
      <c r="K465" s="84">
        <v>134879</v>
      </c>
      <c r="L465" s="84" t="s">
        <v>488</v>
      </c>
      <c r="M465" s="38" t="s">
        <v>489</v>
      </c>
      <c r="N465" s="84">
        <v>272851</v>
      </c>
      <c r="O465" s="84" t="s">
        <v>638</v>
      </c>
      <c r="P465" s="84">
        <v>358108</v>
      </c>
      <c r="Q465" s="38" t="s">
        <v>639</v>
      </c>
      <c r="R465" s="38" t="s">
        <v>325</v>
      </c>
      <c r="S465" s="84" t="s">
        <v>852</v>
      </c>
      <c r="T465" s="84" t="s">
        <v>852</v>
      </c>
      <c r="U465" s="84" t="s">
        <v>275</v>
      </c>
      <c r="V465" s="84" t="s">
        <v>266</v>
      </c>
      <c r="W465" s="84">
        <v>0</v>
      </c>
      <c r="X465" s="38" t="s">
        <v>1015</v>
      </c>
      <c r="Y465" s="84">
        <v>355438846</v>
      </c>
      <c r="Z465" s="38" t="s">
        <v>2086</v>
      </c>
      <c r="AA465" s="108" t="s">
        <v>2087</v>
      </c>
      <c r="AB465" s="84">
        <v>42000</v>
      </c>
      <c r="AC465" s="108" t="s">
        <v>1010</v>
      </c>
      <c r="AD465" s="84">
        <v>24</v>
      </c>
      <c r="AE465" s="84" t="s">
        <v>990</v>
      </c>
      <c r="AF465" s="84" t="s">
        <v>1165</v>
      </c>
      <c r="AG465" s="108" t="s">
        <v>2088</v>
      </c>
      <c r="AH465" s="84" t="s">
        <v>1139</v>
      </c>
      <c r="AI465" s="108" t="s">
        <v>1254</v>
      </c>
      <c r="AJ465" s="84">
        <v>2240</v>
      </c>
      <c r="AK465" s="84">
        <v>2240</v>
      </c>
      <c r="AL465" s="108" t="s">
        <v>1217</v>
      </c>
      <c r="AM465" s="84">
        <v>25099.11</v>
      </c>
      <c r="AN465" s="112">
        <v>10740.89</v>
      </c>
      <c r="AO465" s="112">
        <v>35840</v>
      </c>
      <c r="AP465" s="112">
        <v>16900.89</v>
      </c>
      <c r="AQ465" s="112">
        <v>1710.11</v>
      </c>
      <c r="AR465" s="112">
        <v>18611</v>
      </c>
      <c r="AS465" s="112">
        <v>0</v>
      </c>
      <c r="AT465" s="112">
        <v>0</v>
      </c>
      <c r="AU465" s="112">
        <v>0</v>
      </c>
      <c r="AV465" s="84">
        <v>16</v>
      </c>
      <c r="AW465" s="84">
        <v>0</v>
      </c>
      <c r="AX465" s="84" t="s">
        <v>1026</v>
      </c>
      <c r="AY465" s="108"/>
      <c r="AZ465" s="84"/>
      <c r="BA465" s="84"/>
      <c r="BB465" s="84" t="s">
        <v>2334</v>
      </c>
      <c r="BC465" s="84"/>
      <c r="BD465" s="108"/>
      <c r="BE465" s="84">
        <v>0</v>
      </c>
      <c r="BF465" s="38" t="s">
        <v>852</v>
      </c>
      <c r="BG465" s="84" t="s">
        <v>2746</v>
      </c>
      <c r="BH465" s="114" t="s">
        <v>2892</v>
      </c>
      <c r="BI465" s="38" t="s">
        <v>110</v>
      </c>
      <c r="BJ465" s="85">
        <v>45866</v>
      </c>
      <c r="BK465" s="84"/>
      <c r="BL465" s="38" t="s">
        <v>115</v>
      </c>
      <c r="BM465" s="115" t="s">
        <v>120</v>
      </c>
      <c r="BN465" s="116" t="s">
        <v>200</v>
      </c>
      <c r="BO465" s="84" t="s">
        <v>243</v>
      </c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132839</v>
      </c>
      <c r="J466" s="38" t="s">
        <v>249</v>
      </c>
      <c r="K466" s="84">
        <v>132839</v>
      </c>
      <c r="L466" s="84" t="s">
        <v>488</v>
      </c>
      <c r="M466" s="38" t="s">
        <v>489</v>
      </c>
      <c r="N466" s="84">
        <v>261315</v>
      </c>
      <c r="O466" s="84" t="s">
        <v>779</v>
      </c>
      <c r="P466" s="84">
        <v>343068</v>
      </c>
      <c r="Q466" s="38" t="s">
        <v>780</v>
      </c>
      <c r="R466" s="38" t="s">
        <v>325</v>
      </c>
      <c r="S466" s="84" t="s">
        <v>853</v>
      </c>
      <c r="T466" s="84" t="s">
        <v>853</v>
      </c>
      <c r="U466" s="84" t="s">
        <v>332</v>
      </c>
      <c r="V466" s="84" t="s">
        <v>266</v>
      </c>
      <c r="W466" s="84">
        <v>0</v>
      </c>
      <c r="X466" s="38" t="s">
        <v>1294</v>
      </c>
      <c r="Y466" s="84">
        <v>355467187</v>
      </c>
      <c r="Z466" s="38" t="s">
        <v>2089</v>
      </c>
      <c r="AA466" s="108" t="s">
        <v>1252</v>
      </c>
      <c r="AB466" s="84">
        <v>52000</v>
      </c>
      <c r="AC466" s="108" t="s">
        <v>1010</v>
      </c>
      <c r="AD466" s="84">
        <v>24</v>
      </c>
      <c r="AE466" s="84" t="s">
        <v>1124</v>
      </c>
      <c r="AF466" s="84" t="s">
        <v>1019</v>
      </c>
      <c r="AG466" s="108" t="s">
        <v>1787</v>
      </c>
      <c r="AH466" s="84" t="s">
        <v>993</v>
      </c>
      <c r="AI466" s="108" t="s">
        <v>1254</v>
      </c>
      <c r="AJ466" s="84">
        <v>2780</v>
      </c>
      <c r="AK466" s="84">
        <v>2780</v>
      </c>
      <c r="AL466" s="108" t="s">
        <v>1217</v>
      </c>
      <c r="AM466" s="84">
        <v>31054.5</v>
      </c>
      <c r="AN466" s="112">
        <v>13425.5</v>
      </c>
      <c r="AO466" s="112">
        <v>44480</v>
      </c>
      <c r="AP466" s="112">
        <v>20945.5</v>
      </c>
      <c r="AQ466" s="112">
        <v>2116.5</v>
      </c>
      <c r="AR466" s="112">
        <v>23062</v>
      </c>
      <c r="AS466" s="112">
        <v>0</v>
      </c>
      <c r="AT466" s="112">
        <v>0</v>
      </c>
      <c r="AU466" s="112">
        <v>0</v>
      </c>
      <c r="AV466" s="84">
        <v>16</v>
      </c>
      <c r="AW466" s="84">
        <v>0</v>
      </c>
      <c r="AX466" s="84" t="s">
        <v>1026</v>
      </c>
      <c r="AY466" s="108"/>
      <c r="AZ466" s="84"/>
      <c r="BA466" s="84"/>
      <c r="BB466" s="84" t="s">
        <v>2334</v>
      </c>
      <c r="BC466" s="84"/>
      <c r="BD466" s="108"/>
      <c r="BE466" s="84">
        <v>0</v>
      </c>
      <c r="BF466" s="38" t="s">
        <v>853</v>
      </c>
      <c r="BG466" s="84" t="s">
        <v>2747</v>
      </c>
      <c r="BH466" s="114" t="s">
        <v>2892</v>
      </c>
      <c r="BI466" s="38" t="s">
        <v>111</v>
      </c>
      <c r="BJ466" s="85">
        <v>45863</v>
      </c>
      <c r="BK466" s="84"/>
      <c r="BL466" s="38"/>
      <c r="BM466" s="115" t="s">
        <v>120</v>
      </c>
      <c r="BN466" s="116" t="s">
        <v>201</v>
      </c>
      <c r="BO466" s="84" t="s">
        <v>244</v>
      </c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133428</v>
      </c>
      <c r="J467" s="38" t="s">
        <v>642</v>
      </c>
      <c r="K467" s="84">
        <v>133428</v>
      </c>
      <c r="L467" s="84" t="s">
        <v>488</v>
      </c>
      <c r="M467" s="38" t="s">
        <v>489</v>
      </c>
      <c r="N467" s="84">
        <v>225234</v>
      </c>
      <c r="O467" s="84" t="s">
        <v>643</v>
      </c>
      <c r="P467" s="84">
        <v>369368</v>
      </c>
      <c r="Q467" s="38" t="s">
        <v>672</v>
      </c>
      <c r="R467" s="38" t="s">
        <v>344</v>
      </c>
      <c r="S467" s="84" t="s">
        <v>710</v>
      </c>
      <c r="T467" s="84" t="s">
        <v>710</v>
      </c>
      <c r="U467" s="84" t="s">
        <v>258</v>
      </c>
      <c r="V467" s="84" t="s">
        <v>266</v>
      </c>
      <c r="W467" s="84">
        <v>0</v>
      </c>
      <c r="X467" s="38" t="s">
        <v>1015</v>
      </c>
      <c r="Y467" s="84">
        <v>355498689</v>
      </c>
      <c r="Z467" s="38" t="s">
        <v>1840</v>
      </c>
      <c r="AA467" s="108" t="s">
        <v>1284</v>
      </c>
      <c r="AB467" s="84">
        <v>30000</v>
      </c>
      <c r="AC467" s="108" t="s">
        <v>999</v>
      </c>
      <c r="AD467" s="84">
        <v>18</v>
      </c>
      <c r="AE467" s="84" t="s">
        <v>1099</v>
      </c>
      <c r="AF467" s="84" t="s">
        <v>1165</v>
      </c>
      <c r="AG467" s="108" t="s">
        <v>1838</v>
      </c>
      <c r="AH467" s="84" t="s">
        <v>1139</v>
      </c>
      <c r="AI467" s="108" t="s">
        <v>1371</v>
      </c>
      <c r="AJ467" s="84">
        <v>2020</v>
      </c>
      <c r="AK467" s="84">
        <v>2020</v>
      </c>
      <c r="AL467" s="108" t="s">
        <v>2065</v>
      </c>
      <c r="AM467" s="84">
        <v>25928.34</v>
      </c>
      <c r="AN467" s="112">
        <v>6391.66</v>
      </c>
      <c r="AO467" s="112">
        <v>32320</v>
      </c>
      <c r="AP467" s="112">
        <v>4071.66</v>
      </c>
      <c r="AQ467" s="112">
        <v>139.34</v>
      </c>
      <c r="AR467" s="112">
        <v>4211</v>
      </c>
      <c r="AS467" s="112">
        <v>0</v>
      </c>
      <c r="AT467" s="112">
        <v>0</v>
      </c>
      <c r="AU467" s="112">
        <v>0</v>
      </c>
      <c r="AV467" s="84">
        <v>16</v>
      </c>
      <c r="AW467" s="84">
        <v>21</v>
      </c>
      <c r="AX467" s="84" t="s">
        <v>1183</v>
      </c>
      <c r="AY467" s="108"/>
      <c r="AZ467" s="84"/>
      <c r="BA467" s="84"/>
      <c r="BB467" s="84" t="s">
        <v>2334</v>
      </c>
      <c r="BC467" s="84"/>
      <c r="BD467" s="108"/>
      <c r="BE467" s="84">
        <v>0</v>
      </c>
      <c r="BF467" s="38" t="s">
        <v>710</v>
      </c>
      <c r="BG467" s="84" t="s">
        <v>2629</v>
      </c>
      <c r="BH467" s="114" t="s">
        <v>2892</v>
      </c>
      <c r="BI467" s="38" t="s">
        <v>110</v>
      </c>
      <c r="BJ467" s="85">
        <v>45866</v>
      </c>
      <c r="BK467" s="84"/>
      <c r="BL467" s="38" t="s">
        <v>114</v>
      </c>
      <c r="BM467" s="115" t="s">
        <v>119</v>
      </c>
      <c r="BN467" s="116" t="s">
        <v>201</v>
      </c>
      <c r="BO467" s="84" t="s">
        <v>243</v>
      </c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133428</v>
      </c>
      <c r="J468" s="38" t="s">
        <v>642</v>
      </c>
      <c r="K468" s="84">
        <v>133428</v>
      </c>
      <c r="L468" s="84" t="s">
        <v>488</v>
      </c>
      <c r="M468" s="38" t="s">
        <v>489</v>
      </c>
      <c r="N468" s="84">
        <v>225234</v>
      </c>
      <c r="O468" s="84" t="s">
        <v>643</v>
      </c>
      <c r="P468" s="84">
        <v>551283</v>
      </c>
      <c r="Q468" s="38" t="s">
        <v>644</v>
      </c>
      <c r="R468" s="38" t="s">
        <v>344</v>
      </c>
      <c r="S468" s="84" t="s">
        <v>716</v>
      </c>
      <c r="T468" s="84" t="s">
        <v>716</v>
      </c>
      <c r="U468" s="84" t="s">
        <v>258</v>
      </c>
      <c r="V468" s="84" t="s">
        <v>266</v>
      </c>
      <c r="W468" s="84">
        <v>0</v>
      </c>
      <c r="X468" s="38" t="s">
        <v>1015</v>
      </c>
      <c r="Y468" s="84">
        <v>355499145</v>
      </c>
      <c r="Z468" s="38" t="s">
        <v>1858</v>
      </c>
      <c r="AA468" s="108" t="s">
        <v>1284</v>
      </c>
      <c r="AB468" s="84">
        <v>30000</v>
      </c>
      <c r="AC468" s="108" t="s">
        <v>999</v>
      </c>
      <c r="AD468" s="84">
        <v>18</v>
      </c>
      <c r="AE468" s="84" t="s">
        <v>1099</v>
      </c>
      <c r="AF468" s="84" t="s">
        <v>1165</v>
      </c>
      <c r="AG468" s="108" t="s">
        <v>1856</v>
      </c>
      <c r="AH468" s="84" t="s">
        <v>1139</v>
      </c>
      <c r="AI468" s="108" t="s">
        <v>1371</v>
      </c>
      <c r="AJ468" s="84">
        <v>2020</v>
      </c>
      <c r="AK468" s="84">
        <v>2020</v>
      </c>
      <c r="AL468" s="108" t="s">
        <v>2090</v>
      </c>
      <c r="AM468" s="84">
        <v>20355.16</v>
      </c>
      <c r="AN468" s="112">
        <v>5904.84</v>
      </c>
      <c r="AO468" s="112">
        <v>26260</v>
      </c>
      <c r="AP468" s="112">
        <v>9644.84</v>
      </c>
      <c r="AQ468" s="112">
        <v>626.16</v>
      </c>
      <c r="AR468" s="112">
        <v>10271</v>
      </c>
      <c r="AS468" s="112">
        <v>5573.18</v>
      </c>
      <c r="AT468" s="112">
        <v>486.82</v>
      </c>
      <c r="AU468" s="112">
        <v>6060</v>
      </c>
      <c r="AV468" s="84">
        <v>16</v>
      </c>
      <c r="AW468" s="84">
        <v>84</v>
      </c>
      <c r="AX468" s="84" t="s">
        <v>1218</v>
      </c>
      <c r="AY468" s="108"/>
      <c r="AZ468" s="84"/>
      <c r="BA468" s="84"/>
      <c r="BB468" s="84" t="s">
        <v>2334</v>
      </c>
      <c r="BC468" s="84"/>
      <c r="BD468" s="108"/>
      <c r="BE468" s="84">
        <v>0</v>
      </c>
      <c r="BF468" s="38" t="s">
        <v>716</v>
      </c>
      <c r="BG468" s="84" t="s">
        <v>2635</v>
      </c>
      <c r="BH468" s="114" t="s">
        <v>2892</v>
      </c>
      <c r="BI468" s="38" t="s">
        <v>110</v>
      </c>
      <c r="BJ468" s="85">
        <v>45866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243</v>
      </c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134879</v>
      </c>
      <c r="J469" s="38" t="s">
        <v>555</v>
      </c>
      <c r="K469" s="84">
        <v>134879</v>
      </c>
      <c r="L469" s="84" t="s">
        <v>488</v>
      </c>
      <c r="M469" s="38" t="s">
        <v>489</v>
      </c>
      <c r="N469" s="84">
        <v>233783</v>
      </c>
      <c r="O469" s="84" t="s">
        <v>556</v>
      </c>
      <c r="P469" s="84">
        <v>307692</v>
      </c>
      <c r="Q469" s="38" t="s">
        <v>557</v>
      </c>
      <c r="R469" s="38" t="s">
        <v>325</v>
      </c>
      <c r="S469" s="84" t="s">
        <v>854</v>
      </c>
      <c r="T469" s="84" t="s">
        <v>854</v>
      </c>
      <c r="U469" s="84" t="s">
        <v>275</v>
      </c>
      <c r="V469" s="84" t="s">
        <v>266</v>
      </c>
      <c r="W469" s="84">
        <v>0</v>
      </c>
      <c r="X469" s="38" t="s">
        <v>1015</v>
      </c>
      <c r="Y469" s="84">
        <v>355523324</v>
      </c>
      <c r="Z469" s="38" t="s">
        <v>2091</v>
      </c>
      <c r="AA469" s="108" t="s">
        <v>2087</v>
      </c>
      <c r="AB469" s="84">
        <v>63000</v>
      </c>
      <c r="AC469" s="108" t="s">
        <v>1010</v>
      </c>
      <c r="AD469" s="84">
        <v>24</v>
      </c>
      <c r="AE469" s="84" t="s">
        <v>1179</v>
      </c>
      <c r="AF469" s="84" t="s">
        <v>991</v>
      </c>
      <c r="AG469" s="108" t="s">
        <v>1832</v>
      </c>
      <c r="AH469" s="84" t="s">
        <v>993</v>
      </c>
      <c r="AI469" s="108" t="s">
        <v>1254</v>
      </c>
      <c r="AJ469" s="84">
        <v>3360</v>
      </c>
      <c r="AK469" s="84">
        <v>3360</v>
      </c>
      <c r="AL469" s="108" t="s">
        <v>1456</v>
      </c>
      <c r="AM469" s="84">
        <v>3685.15</v>
      </c>
      <c r="AN469" s="112">
        <v>3034.85</v>
      </c>
      <c r="AO469" s="112">
        <v>6720</v>
      </c>
      <c r="AP469" s="112">
        <v>59314.85</v>
      </c>
      <c r="AQ469" s="112">
        <v>15641.15</v>
      </c>
      <c r="AR469" s="112">
        <v>74956</v>
      </c>
      <c r="AS469" s="112">
        <v>33963.51</v>
      </c>
      <c r="AT469" s="112">
        <v>13076.49</v>
      </c>
      <c r="AU469" s="112">
        <v>47040</v>
      </c>
      <c r="AV469" s="84">
        <v>16</v>
      </c>
      <c r="AW469" s="84">
        <v>407</v>
      </c>
      <c r="AX469" s="84" t="s">
        <v>995</v>
      </c>
      <c r="AY469" s="108"/>
      <c r="AZ469" s="84"/>
      <c r="BA469" s="84"/>
      <c r="BB469" s="84" t="s">
        <v>2334</v>
      </c>
      <c r="BC469" s="84"/>
      <c r="BD469" s="108"/>
      <c r="BE469" s="84">
        <v>0</v>
      </c>
      <c r="BF469" s="38" t="s">
        <v>854</v>
      </c>
      <c r="BG469" s="84" t="s">
        <v>2748</v>
      </c>
      <c r="BH469" s="114" t="s">
        <v>2892</v>
      </c>
      <c r="BI469" s="38" t="s">
        <v>112</v>
      </c>
      <c r="BJ469" s="85">
        <v>45866</v>
      </c>
      <c r="BK469" s="84" t="s">
        <v>128</v>
      </c>
      <c r="BL469" s="38"/>
      <c r="BM469" s="115"/>
      <c r="BN469" s="116" t="s">
        <v>112</v>
      </c>
      <c r="BO469" s="84" t="s">
        <v>244</v>
      </c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136349</v>
      </c>
      <c r="J470" s="38" t="s">
        <v>682</v>
      </c>
      <c r="K470" s="84">
        <v>136349</v>
      </c>
      <c r="L470" s="84" t="s">
        <v>488</v>
      </c>
      <c r="M470" s="38" t="s">
        <v>489</v>
      </c>
      <c r="N470" s="84">
        <v>244781</v>
      </c>
      <c r="O470" s="84" t="s">
        <v>694</v>
      </c>
      <c r="P470" s="84">
        <v>321654</v>
      </c>
      <c r="Q470" s="38" t="s">
        <v>695</v>
      </c>
      <c r="R470" s="38" t="s">
        <v>344</v>
      </c>
      <c r="S470" s="84" t="s">
        <v>717</v>
      </c>
      <c r="T470" s="84" t="s">
        <v>717</v>
      </c>
      <c r="U470" s="84" t="s">
        <v>332</v>
      </c>
      <c r="V470" s="84" t="s">
        <v>266</v>
      </c>
      <c r="W470" s="84">
        <v>0</v>
      </c>
      <c r="X470" s="38" t="s">
        <v>1265</v>
      </c>
      <c r="Y470" s="84">
        <v>355529249</v>
      </c>
      <c r="Z470" s="38" t="s">
        <v>1859</v>
      </c>
      <c r="AA470" s="108" t="s">
        <v>1695</v>
      </c>
      <c r="AB470" s="84">
        <v>30000</v>
      </c>
      <c r="AC470" s="108" t="s">
        <v>1010</v>
      </c>
      <c r="AD470" s="84">
        <v>18</v>
      </c>
      <c r="AE470" s="84" t="s">
        <v>1099</v>
      </c>
      <c r="AF470" s="84" t="s">
        <v>1089</v>
      </c>
      <c r="AG470" s="108" t="s">
        <v>1860</v>
      </c>
      <c r="AH470" s="84" t="s">
        <v>1091</v>
      </c>
      <c r="AI470" s="108" t="s">
        <v>1363</v>
      </c>
      <c r="AJ470" s="84">
        <v>2020</v>
      </c>
      <c r="AK470" s="84">
        <v>2020</v>
      </c>
      <c r="AL470" s="108" t="s">
        <v>1187</v>
      </c>
      <c r="AM470" s="84">
        <v>26018.47</v>
      </c>
      <c r="AN470" s="112">
        <v>6301.53</v>
      </c>
      <c r="AO470" s="112">
        <v>32320</v>
      </c>
      <c r="AP470" s="112">
        <v>3981.53</v>
      </c>
      <c r="AQ470" s="112">
        <v>135.47</v>
      </c>
      <c r="AR470" s="112">
        <v>4117</v>
      </c>
      <c r="AS470" s="112">
        <v>0</v>
      </c>
      <c r="AT470" s="112">
        <v>0</v>
      </c>
      <c r="AU470" s="112">
        <v>0</v>
      </c>
      <c r="AV470" s="84">
        <v>16</v>
      </c>
      <c r="AW470" s="84">
        <v>0</v>
      </c>
      <c r="AX470" s="84" t="s">
        <v>1026</v>
      </c>
      <c r="AY470" s="108"/>
      <c r="AZ470" s="84"/>
      <c r="BA470" s="84"/>
      <c r="BB470" s="84" t="s">
        <v>2334</v>
      </c>
      <c r="BC470" s="84"/>
      <c r="BD470" s="108"/>
      <c r="BE470" s="84">
        <v>0</v>
      </c>
      <c r="BF470" s="38" t="s">
        <v>717</v>
      </c>
      <c r="BG470" s="84" t="s">
        <v>2636</v>
      </c>
      <c r="BH470" s="114" t="s">
        <v>2892</v>
      </c>
      <c r="BI470" s="38" t="s">
        <v>110</v>
      </c>
      <c r="BJ470" s="85">
        <v>45867</v>
      </c>
      <c r="BK470" s="84"/>
      <c r="BL470" s="38" t="s">
        <v>114</v>
      </c>
      <c r="BM470" s="115" t="s">
        <v>119</v>
      </c>
      <c r="BN470" s="116" t="s">
        <v>201</v>
      </c>
      <c r="BO470" s="84" t="s">
        <v>243</v>
      </c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133428</v>
      </c>
      <c r="J471" s="38" t="s">
        <v>642</v>
      </c>
      <c r="K471" s="84">
        <v>133428</v>
      </c>
      <c r="L471" s="84" t="s">
        <v>488</v>
      </c>
      <c r="M471" s="38" t="s">
        <v>489</v>
      </c>
      <c r="N471" s="84">
        <v>225234</v>
      </c>
      <c r="O471" s="84" t="s">
        <v>643</v>
      </c>
      <c r="P471" s="84">
        <v>789927</v>
      </c>
      <c r="Q471" s="38" t="s">
        <v>660</v>
      </c>
      <c r="R471" s="38" t="s">
        <v>325</v>
      </c>
      <c r="S471" s="84" t="s">
        <v>855</v>
      </c>
      <c r="T471" s="84" t="s">
        <v>855</v>
      </c>
      <c r="U471" s="84" t="s">
        <v>258</v>
      </c>
      <c r="V471" s="84" t="s">
        <v>266</v>
      </c>
      <c r="W471" s="84">
        <v>0</v>
      </c>
      <c r="X471" s="38" t="s">
        <v>1015</v>
      </c>
      <c r="Y471" s="84">
        <v>355600960</v>
      </c>
      <c r="Z471" s="38" t="s">
        <v>2092</v>
      </c>
      <c r="AA471" s="108" t="s">
        <v>1377</v>
      </c>
      <c r="AB471" s="84">
        <v>32000</v>
      </c>
      <c r="AC471" s="108" t="s">
        <v>999</v>
      </c>
      <c r="AD471" s="84">
        <v>24</v>
      </c>
      <c r="AE471" s="84" t="s">
        <v>990</v>
      </c>
      <c r="AF471" s="84" t="s">
        <v>1165</v>
      </c>
      <c r="AG471" s="108" t="s">
        <v>2093</v>
      </c>
      <c r="AH471" s="84" t="s">
        <v>1139</v>
      </c>
      <c r="AI471" s="108" t="s">
        <v>1371</v>
      </c>
      <c r="AJ471" s="84">
        <v>1710</v>
      </c>
      <c r="AK471" s="84">
        <v>1710</v>
      </c>
      <c r="AL471" s="108" t="s">
        <v>2065</v>
      </c>
      <c r="AM471" s="84">
        <v>19562.04</v>
      </c>
      <c r="AN471" s="112">
        <v>7797.96</v>
      </c>
      <c r="AO471" s="112">
        <v>27360</v>
      </c>
      <c r="AP471" s="112">
        <v>12437.96</v>
      </c>
      <c r="AQ471" s="112">
        <v>1213.04</v>
      </c>
      <c r="AR471" s="112">
        <v>13651</v>
      </c>
      <c r="AS471" s="112">
        <v>0</v>
      </c>
      <c r="AT471" s="112">
        <v>0</v>
      </c>
      <c r="AU471" s="112">
        <v>0</v>
      </c>
      <c r="AV471" s="84">
        <v>16</v>
      </c>
      <c r="AW471" s="84">
        <v>0</v>
      </c>
      <c r="AX471" s="84" t="s">
        <v>1026</v>
      </c>
      <c r="AY471" s="108"/>
      <c r="AZ471" s="84"/>
      <c r="BA471" s="84"/>
      <c r="BB471" s="84" t="s">
        <v>2334</v>
      </c>
      <c r="BC471" s="84"/>
      <c r="BD471" s="108"/>
      <c r="BE471" s="84">
        <v>0</v>
      </c>
      <c r="BF471" s="38" t="s">
        <v>855</v>
      </c>
      <c r="BG471" s="84" t="s">
        <v>2749</v>
      </c>
      <c r="BH471" s="114" t="s">
        <v>2893</v>
      </c>
      <c r="BI471" s="38" t="s">
        <v>111</v>
      </c>
      <c r="BJ471" s="85">
        <v>45868</v>
      </c>
      <c r="BK471" s="84"/>
      <c r="BL471" s="38"/>
      <c r="BM471" s="115" t="s">
        <v>120</v>
      </c>
      <c r="BN471" s="116" t="s">
        <v>200</v>
      </c>
      <c r="BO471" s="84" t="s">
        <v>243</v>
      </c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133428</v>
      </c>
      <c r="J472" s="38" t="s">
        <v>642</v>
      </c>
      <c r="K472" s="84">
        <v>133428</v>
      </c>
      <c r="L472" s="84" t="s">
        <v>488</v>
      </c>
      <c r="M472" s="38" t="s">
        <v>489</v>
      </c>
      <c r="N472" s="84">
        <v>225234</v>
      </c>
      <c r="O472" s="84" t="s">
        <v>643</v>
      </c>
      <c r="P472" s="84">
        <v>296839</v>
      </c>
      <c r="Q472" s="38" t="s">
        <v>738</v>
      </c>
      <c r="R472" s="38" t="s">
        <v>325</v>
      </c>
      <c r="S472" s="84" t="s">
        <v>856</v>
      </c>
      <c r="T472" s="84" t="s">
        <v>856</v>
      </c>
      <c r="U472" s="84" t="s">
        <v>258</v>
      </c>
      <c r="V472" s="84" t="s">
        <v>266</v>
      </c>
      <c r="W472" s="84">
        <v>0</v>
      </c>
      <c r="X472" s="38" t="s">
        <v>1015</v>
      </c>
      <c r="Y472" s="84">
        <v>355609735</v>
      </c>
      <c r="Z472" s="38" t="s">
        <v>2094</v>
      </c>
      <c r="AA472" s="108" t="s">
        <v>1377</v>
      </c>
      <c r="AB472" s="84">
        <v>80000</v>
      </c>
      <c r="AC472" s="108" t="s">
        <v>999</v>
      </c>
      <c r="AD472" s="84">
        <v>24</v>
      </c>
      <c r="AE472" s="84" t="s">
        <v>1124</v>
      </c>
      <c r="AF472" s="84" t="s">
        <v>1019</v>
      </c>
      <c r="AG472" s="108" t="s">
        <v>1954</v>
      </c>
      <c r="AH472" s="84" t="s">
        <v>993</v>
      </c>
      <c r="AI472" s="108" t="s">
        <v>1371</v>
      </c>
      <c r="AJ472" s="84">
        <v>4270</v>
      </c>
      <c r="AK472" s="84">
        <v>4270</v>
      </c>
      <c r="AL472" s="108" t="s">
        <v>1824</v>
      </c>
      <c r="AM472" s="84">
        <v>48811.31</v>
      </c>
      <c r="AN472" s="112">
        <v>19508.689999999999</v>
      </c>
      <c r="AO472" s="112">
        <v>68320</v>
      </c>
      <c r="AP472" s="112">
        <v>31188.69</v>
      </c>
      <c r="AQ472" s="112">
        <v>3052.31</v>
      </c>
      <c r="AR472" s="112">
        <v>34241</v>
      </c>
      <c r="AS472" s="112">
        <v>0</v>
      </c>
      <c r="AT472" s="112">
        <v>0</v>
      </c>
      <c r="AU472" s="112">
        <v>0</v>
      </c>
      <c r="AV472" s="84">
        <v>16</v>
      </c>
      <c r="AW472" s="84">
        <v>0</v>
      </c>
      <c r="AX472" s="84" t="s">
        <v>1026</v>
      </c>
      <c r="AY472" s="108"/>
      <c r="AZ472" s="84"/>
      <c r="BA472" s="84"/>
      <c r="BB472" s="84" t="s">
        <v>2334</v>
      </c>
      <c r="BC472" s="84"/>
      <c r="BD472" s="108"/>
      <c r="BE472" s="84">
        <v>0</v>
      </c>
      <c r="BF472" s="38" t="s">
        <v>856</v>
      </c>
      <c r="BG472" s="84" t="s">
        <v>2750</v>
      </c>
      <c r="BH472" s="114" t="s">
        <v>2893</v>
      </c>
      <c r="BI472" s="38" t="s">
        <v>111</v>
      </c>
      <c r="BJ472" s="85">
        <v>45868</v>
      </c>
      <c r="BK472" s="84"/>
      <c r="BL472" s="38"/>
      <c r="BM472" s="115" t="s">
        <v>119</v>
      </c>
      <c r="BN472" s="116" t="s">
        <v>200</v>
      </c>
      <c r="BO472" s="84" t="s">
        <v>243</v>
      </c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133428</v>
      </c>
      <c r="J473" s="38" t="s">
        <v>642</v>
      </c>
      <c r="K473" s="84">
        <v>133428</v>
      </c>
      <c r="L473" s="84" t="s">
        <v>488</v>
      </c>
      <c r="M473" s="38" t="s">
        <v>489</v>
      </c>
      <c r="N473" s="84">
        <v>225234</v>
      </c>
      <c r="O473" s="84" t="s">
        <v>643</v>
      </c>
      <c r="P473" s="84">
        <v>296839</v>
      </c>
      <c r="Q473" s="38" t="s">
        <v>738</v>
      </c>
      <c r="R473" s="38" t="s">
        <v>325</v>
      </c>
      <c r="S473" s="84" t="s">
        <v>857</v>
      </c>
      <c r="T473" s="84" t="s">
        <v>857</v>
      </c>
      <c r="U473" s="84" t="s">
        <v>258</v>
      </c>
      <c r="V473" s="84" t="s">
        <v>266</v>
      </c>
      <c r="W473" s="84">
        <v>0</v>
      </c>
      <c r="X473" s="38" t="s">
        <v>1015</v>
      </c>
      <c r="Y473" s="84">
        <v>355610383</v>
      </c>
      <c r="Z473" s="38" t="s">
        <v>2095</v>
      </c>
      <c r="AA473" s="108" t="s">
        <v>1377</v>
      </c>
      <c r="AB473" s="84">
        <v>65000</v>
      </c>
      <c r="AC473" s="108" t="s">
        <v>999</v>
      </c>
      <c r="AD473" s="84">
        <v>24</v>
      </c>
      <c r="AE473" s="84" t="s">
        <v>1011</v>
      </c>
      <c r="AF473" s="84" t="s">
        <v>1137</v>
      </c>
      <c r="AG473" s="108" t="s">
        <v>1344</v>
      </c>
      <c r="AH473" s="84" t="s">
        <v>1091</v>
      </c>
      <c r="AI473" s="108" t="s">
        <v>1371</v>
      </c>
      <c r="AJ473" s="84">
        <v>3470</v>
      </c>
      <c r="AK473" s="84">
        <v>3470</v>
      </c>
      <c r="AL473" s="108" t="s">
        <v>1824</v>
      </c>
      <c r="AM473" s="84">
        <v>39670.879999999997</v>
      </c>
      <c r="AN473" s="112">
        <v>15849.12</v>
      </c>
      <c r="AO473" s="112">
        <v>55520</v>
      </c>
      <c r="AP473" s="112">
        <v>25329.119999999999</v>
      </c>
      <c r="AQ473" s="112">
        <v>2476.88</v>
      </c>
      <c r="AR473" s="112">
        <v>27806</v>
      </c>
      <c r="AS473" s="112">
        <v>0</v>
      </c>
      <c r="AT473" s="112">
        <v>0</v>
      </c>
      <c r="AU473" s="112">
        <v>0</v>
      </c>
      <c r="AV473" s="84">
        <v>16</v>
      </c>
      <c r="AW473" s="84">
        <v>0</v>
      </c>
      <c r="AX473" s="84" t="s">
        <v>1026</v>
      </c>
      <c r="AY473" s="108"/>
      <c r="AZ473" s="84"/>
      <c r="BA473" s="84"/>
      <c r="BB473" s="84" t="s">
        <v>2334</v>
      </c>
      <c r="BC473" s="84"/>
      <c r="BD473" s="108"/>
      <c r="BE473" s="84">
        <v>0</v>
      </c>
      <c r="BF473" s="38" t="s">
        <v>857</v>
      </c>
      <c r="BG473" s="84" t="s">
        <v>2751</v>
      </c>
      <c r="BH473" s="114" t="s">
        <v>2893</v>
      </c>
      <c r="BI473" s="38" t="s">
        <v>111</v>
      </c>
      <c r="BJ473" s="85">
        <v>45868</v>
      </c>
      <c r="BK473" s="84"/>
      <c r="BL473" s="38"/>
      <c r="BM473" s="115" t="s">
        <v>119</v>
      </c>
      <c r="BN473" s="116" t="s">
        <v>200</v>
      </c>
      <c r="BO473" s="84" t="s">
        <v>243</v>
      </c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133428</v>
      </c>
      <c r="J474" s="38" t="s">
        <v>642</v>
      </c>
      <c r="K474" s="84">
        <v>133428</v>
      </c>
      <c r="L474" s="84" t="s">
        <v>488</v>
      </c>
      <c r="M474" s="38" t="s">
        <v>489</v>
      </c>
      <c r="N474" s="84">
        <v>247335</v>
      </c>
      <c r="O474" s="84" t="s">
        <v>702</v>
      </c>
      <c r="P474" s="84">
        <v>484832</v>
      </c>
      <c r="Q474" s="38" t="s">
        <v>758</v>
      </c>
      <c r="R474" s="38" t="s">
        <v>344</v>
      </c>
      <c r="S474" s="84" t="s">
        <v>858</v>
      </c>
      <c r="T474" s="84" t="s">
        <v>858</v>
      </c>
      <c r="U474" s="84" t="s">
        <v>258</v>
      </c>
      <c r="V474" s="84" t="s">
        <v>266</v>
      </c>
      <c r="W474" s="84">
        <v>0</v>
      </c>
      <c r="X474" s="38" t="s">
        <v>1015</v>
      </c>
      <c r="Y474" s="84">
        <v>355622376</v>
      </c>
      <c r="Z474" s="38" t="s">
        <v>2096</v>
      </c>
      <c r="AA474" s="108" t="s">
        <v>1377</v>
      </c>
      <c r="AB474" s="84">
        <v>30000</v>
      </c>
      <c r="AC474" s="108" t="s">
        <v>999</v>
      </c>
      <c r="AD474" s="84">
        <v>18</v>
      </c>
      <c r="AE474" s="84" t="s">
        <v>1099</v>
      </c>
      <c r="AF474" s="84" t="s">
        <v>1165</v>
      </c>
      <c r="AG474" s="108" t="s">
        <v>2097</v>
      </c>
      <c r="AH474" s="84" t="s">
        <v>1139</v>
      </c>
      <c r="AI474" s="108" t="s">
        <v>1371</v>
      </c>
      <c r="AJ474" s="84">
        <v>2020</v>
      </c>
      <c r="AK474" s="84">
        <v>2020</v>
      </c>
      <c r="AL474" s="108" t="s">
        <v>1176</v>
      </c>
      <c r="AM474" s="84">
        <v>26152.080000000002</v>
      </c>
      <c r="AN474" s="112">
        <v>6167.92</v>
      </c>
      <c r="AO474" s="112">
        <v>32320</v>
      </c>
      <c r="AP474" s="112">
        <v>3847.92</v>
      </c>
      <c r="AQ474" s="112">
        <v>129.08000000000001</v>
      </c>
      <c r="AR474" s="112">
        <v>3977</v>
      </c>
      <c r="AS474" s="112">
        <v>0</v>
      </c>
      <c r="AT474" s="112">
        <v>0</v>
      </c>
      <c r="AU474" s="112">
        <v>0</v>
      </c>
      <c r="AV474" s="84">
        <v>16</v>
      </c>
      <c r="AW474" s="84">
        <v>0</v>
      </c>
      <c r="AX474" s="84" t="s">
        <v>1026</v>
      </c>
      <c r="AY474" s="108"/>
      <c r="AZ474" s="84"/>
      <c r="BA474" s="84"/>
      <c r="BB474" s="84" t="s">
        <v>2334</v>
      </c>
      <c r="BC474" s="84"/>
      <c r="BD474" s="108"/>
      <c r="BE474" s="84">
        <v>0</v>
      </c>
      <c r="BF474" s="38" t="s">
        <v>858</v>
      </c>
      <c r="BG474" s="84" t="s">
        <v>2752</v>
      </c>
      <c r="BH474" s="114" t="s">
        <v>2893</v>
      </c>
      <c r="BI474" s="38" t="s">
        <v>111</v>
      </c>
      <c r="BJ474" s="85">
        <v>45868</v>
      </c>
      <c r="BK474" s="84"/>
      <c r="BL474" s="38"/>
      <c r="BM474" s="115" t="s">
        <v>119</v>
      </c>
      <c r="BN474" s="116" t="s">
        <v>200</v>
      </c>
      <c r="BO474" s="84" t="s">
        <v>243</v>
      </c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140733</v>
      </c>
      <c r="J475" s="38" t="s">
        <v>574</v>
      </c>
      <c r="K475" s="84">
        <v>140733</v>
      </c>
      <c r="L475" s="84" t="s">
        <v>488</v>
      </c>
      <c r="M475" s="38" t="s">
        <v>489</v>
      </c>
      <c r="N475" s="84">
        <v>245685</v>
      </c>
      <c r="O475" s="84" t="s">
        <v>575</v>
      </c>
      <c r="P475" s="84">
        <v>332165</v>
      </c>
      <c r="Q475" s="38" t="s">
        <v>579</v>
      </c>
      <c r="R475" s="38" t="s">
        <v>344</v>
      </c>
      <c r="S475" s="84" t="s">
        <v>729</v>
      </c>
      <c r="T475" s="84" t="s">
        <v>729</v>
      </c>
      <c r="U475" s="84" t="s">
        <v>332</v>
      </c>
      <c r="V475" s="84" t="s">
        <v>266</v>
      </c>
      <c r="W475" s="84">
        <v>0</v>
      </c>
      <c r="X475" s="38" t="s">
        <v>1294</v>
      </c>
      <c r="Y475" s="84">
        <v>355657059</v>
      </c>
      <c r="Z475" s="38" t="s">
        <v>1880</v>
      </c>
      <c r="AA475" s="108" t="s">
        <v>1381</v>
      </c>
      <c r="AB475" s="84">
        <v>20000</v>
      </c>
      <c r="AC475" s="108" t="s">
        <v>1566</v>
      </c>
      <c r="AD475" s="84">
        <v>18</v>
      </c>
      <c r="AE475" s="84" t="s">
        <v>1099</v>
      </c>
      <c r="AF475" s="84" t="s">
        <v>991</v>
      </c>
      <c r="AG475" s="108" t="s">
        <v>1236</v>
      </c>
      <c r="AH475" s="84" t="s">
        <v>993</v>
      </c>
      <c r="AI475" s="108" t="s">
        <v>2098</v>
      </c>
      <c r="AJ475" s="84">
        <v>1340</v>
      </c>
      <c r="AK475" s="84">
        <v>1340</v>
      </c>
      <c r="AL475" s="108" t="s">
        <v>1883</v>
      </c>
      <c r="AM475" s="84">
        <v>16071.18</v>
      </c>
      <c r="AN475" s="112">
        <v>4028.82</v>
      </c>
      <c r="AO475" s="112">
        <v>20100</v>
      </c>
      <c r="AP475" s="112">
        <v>3928.82</v>
      </c>
      <c r="AQ475" s="112">
        <v>166.18</v>
      </c>
      <c r="AR475" s="112">
        <v>4095</v>
      </c>
      <c r="AS475" s="112">
        <v>1264.6500000000001</v>
      </c>
      <c r="AT475" s="112">
        <v>75.349999999999994</v>
      </c>
      <c r="AU475" s="112">
        <v>1340</v>
      </c>
      <c r="AV475" s="84">
        <v>16</v>
      </c>
      <c r="AW475" s="84">
        <v>23</v>
      </c>
      <c r="AX475" s="84" t="s">
        <v>1183</v>
      </c>
      <c r="AY475" s="108"/>
      <c r="AZ475" s="84"/>
      <c r="BA475" s="84"/>
      <c r="BB475" s="84" t="s">
        <v>2334</v>
      </c>
      <c r="BC475" s="84"/>
      <c r="BD475" s="108"/>
      <c r="BE475" s="84">
        <v>0</v>
      </c>
      <c r="BF475" s="38" t="s">
        <v>729</v>
      </c>
      <c r="BG475" s="84" t="s">
        <v>2645</v>
      </c>
      <c r="BH475" s="114" t="s">
        <v>2893</v>
      </c>
      <c r="BI475" s="38" t="s">
        <v>110</v>
      </c>
      <c r="BJ475" s="85">
        <v>45866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243</v>
      </c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132839</v>
      </c>
      <c r="J476" s="38" t="s">
        <v>249</v>
      </c>
      <c r="K476" s="84">
        <v>132839</v>
      </c>
      <c r="L476" s="84" t="s">
        <v>488</v>
      </c>
      <c r="M476" s="38" t="s">
        <v>489</v>
      </c>
      <c r="N476" s="84">
        <v>255174</v>
      </c>
      <c r="O476" s="84" t="s">
        <v>585</v>
      </c>
      <c r="P476" s="84">
        <v>335144</v>
      </c>
      <c r="Q476" s="38" t="s">
        <v>586</v>
      </c>
      <c r="R476" s="38" t="s">
        <v>325</v>
      </c>
      <c r="S476" s="84" t="s">
        <v>859</v>
      </c>
      <c r="T476" s="84" t="s">
        <v>859</v>
      </c>
      <c r="U476" s="84" t="s">
        <v>322</v>
      </c>
      <c r="V476" s="84" t="s">
        <v>266</v>
      </c>
      <c r="W476" s="84">
        <v>0</v>
      </c>
      <c r="X476" s="38" t="s">
        <v>1294</v>
      </c>
      <c r="Y476" s="84">
        <v>355687364</v>
      </c>
      <c r="Z476" s="38" t="s">
        <v>2099</v>
      </c>
      <c r="AA476" s="108" t="s">
        <v>1116</v>
      </c>
      <c r="AB476" s="84">
        <v>52000</v>
      </c>
      <c r="AC476" s="108" t="s">
        <v>1010</v>
      </c>
      <c r="AD476" s="84">
        <v>24</v>
      </c>
      <c r="AE476" s="84" t="s">
        <v>1124</v>
      </c>
      <c r="AF476" s="84"/>
      <c r="AG476" s="108" t="s">
        <v>1408</v>
      </c>
      <c r="AH476" s="84"/>
      <c r="AI476" s="108" t="s">
        <v>1254</v>
      </c>
      <c r="AJ476" s="84">
        <v>2780</v>
      </c>
      <c r="AK476" s="84">
        <v>2780</v>
      </c>
      <c r="AL476" s="108" t="s">
        <v>1217</v>
      </c>
      <c r="AM476" s="84">
        <v>31587.83</v>
      </c>
      <c r="AN476" s="112">
        <v>12892.17</v>
      </c>
      <c r="AO476" s="112">
        <v>44480</v>
      </c>
      <c r="AP476" s="112">
        <v>20412.169999999998</v>
      </c>
      <c r="AQ476" s="112">
        <v>2019.83</v>
      </c>
      <c r="AR476" s="112">
        <v>22432</v>
      </c>
      <c r="AS476" s="112">
        <v>0</v>
      </c>
      <c r="AT476" s="112">
        <v>0</v>
      </c>
      <c r="AU476" s="112">
        <v>0</v>
      </c>
      <c r="AV476" s="84">
        <v>16</v>
      </c>
      <c r="AW476" s="84">
        <v>0</v>
      </c>
      <c r="AX476" s="84" t="s">
        <v>1026</v>
      </c>
      <c r="AY476" s="108"/>
      <c r="AZ476" s="84"/>
      <c r="BA476" s="84"/>
      <c r="BB476" s="84" t="s">
        <v>2334</v>
      </c>
      <c r="BC476" s="84"/>
      <c r="BD476" s="108"/>
      <c r="BE476" s="84">
        <v>0</v>
      </c>
      <c r="BF476" s="38" t="s">
        <v>859</v>
      </c>
      <c r="BG476" s="84" t="s">
        <v>2753</v>
      </c>
      <c r="BH476" s="114" t="s">
        <v>2892</v>
      </c>
      <c r="BI476" s="38" t="s">
        <v>111</v>
      </c>
      <c r="BJ476" s="85">
        <v>45863</v>
      </c>
      <c r="BK476" s="84"/>
      <c r="BL476" s="38"/>
      <c r="BM476" s="115" t="s">
        <v>120</v>
      </c>
      <c r="BN476" s="116" t="s">
        <v>200</v>
      </c>
      <c r="BO476" s="84" t="s">
        <v>243</v>
      </c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133428</v>
      </c>
      <c r="J477" s="38" t="s">
        <v>642</v>
      </c>
      <c r="K477" s="84">
        <v>133428</v>
      </c>
      <c r="L477" s="84" t="s">
        <v>488</v>
      </c>
      <c r="M477" s="38" t="s">
        <v>489</v>
      </c>
      <c r="N477" s="84">
        <v>225234</v>
      </c>
      <c r="O477" s="84" t="s">
        <v>643</v>
      </c>
      <c r="P477" s="84">
        <v>369368</v>
      </c>
      <c r="Q477" s="38" t="s">
        <v>672</v>
      </c>
      <c r="R477" s="38" t="s">
        <v>325</v>
      </c>
      <c r="S477" s="84" t="s">
        <v>860</v>
      </c>
      <c r="T477" s="84" t="s">
        <v>860</v>
      </c>
      <c r="U477" s="84" t="s">
        <v>332</v>
      </c>
      <c r="V477" s="84" t="s">
        <v>266</v>
      </c>
      <c r="W477" s="84">
        <v>0</v>
      </c>
      <c r="X477" s="38" t="s">
        <v>1015</v>
      </c>
      <c r="Y477" s="84">
        <v>355712277</v>
      </c>
      <c r="Z477" s="38" t="s">
        <v>2100</v>
      </c>
      <c r="AA477" s="108" t="s">
        <v>1387</v>
      </c>
      <c r="AB477" s="84">
        <v>80000</v>
      </c>
      <c r="AC477" s="108" t="s">
        <v>999</v>
      </c>
      <c r="AD477" s="84">
        <v>24</v>
      </c>
      <c r="AE477" s="84" t="s">
        <v>1124</v>
      </c>
      <c r="AF477" s="84" t="s">
        <v>991</v>
      </c>
      <c r="AG477" s="108" t="s">
        <v>1770</v>
      </c>
      <c r="AH477" s="84" t="s">
        <v>993</v>
      </c>
      <c r="AI477" s="108" t="s">
        <v>1371</v>
      </c>
      <c r="AJ477" s="84">
        <v>4270</v>
      </c>
      <c r="AK477" s="84">
        <v>4270</v>
      </c>
      <c r="AL477" s="108" t="s">
        <v>1121</v>
      </c>
      <c r="AM477" s="84">
        <v>19579.419999999998</v>
      </c>
      <c r="AN477" s="112">
        <v>10310.58</v>
      </c>
      <c r="AO477" s="112">
        <v>29890</v>
      </c>
      <c r="AP477" s="112">
        <v>60420.58</v>
      </c>
      <c r="AQ477" s="112">
        <v>11986.42</v>
      </c>
      <c r="AR477" s="112">
        <v>72407</v>
      </c>
      <c r="AS477" s="112">
        <v>29455.66</v>
      </c>
      <c r="AT477" s="112">
        <v>8974.34</v>
      </c>
      <c r="AU477" s="112">
        <v>38430</v>
      </c>
      <c r="AV477" s="84">
        <v>16</v>
      </c>
      <c r="AW477" s="84">
        <v>259</v>
      </c>
      <c r="AX477" s="84" t="s">
        <v>995</v>
      </c>
      <c r="AY477" s="108"/>
      <c r="AZ477" s="84"/>
      <c r="BA477" s="84"/>
      <c r="BB477" s="84" t="s">
        <v>2334</v>
      </c>
      <c r="BC477" s="84"/>
      <c r="BD477" s="108"/>
      <c r="BE477" s="84">
        <v>0</v>
      </c>
      <c r="BF477" s="38" t="s">
        <v>860</v>
      </c>
      <c r="BG477" s="84" t="s">
        <v>2754</v>
      </c>
      <c r="BH477" s="114" t="s">
        <v>2892</v>
      </c>
      <c r="BI477" s="38" t="s">
        <v>112</v>
      </c>
      <c r="BJ477" s="85">
        <v>45866</v>
      </c>
      <c r="BK477" s="84" t="s">
        <v>123</v>
      </c>
      <c r="BL477" s="38"/>
      <c r="BM477" s="115"/>
      <c r="BN477" s="116" t="s">
        <v>112</v>
      </c>
      <c r="BO477" s="84" t="s">
        <v>244</v>
      </c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133428</v>
      </c>
      <c r="J478" s="38" t="s">
        <v>642</v>
      </c>
      <c r="K478" s="84">
        <v>133428</v>
      </c>
      <c r="L478" s="84" t="s">
        <v>488</v>
      </c>
      <c r="M478" s="38" t="s">
        <v>489</v>
      </c>
      <c r="N478" s="84">
        <v>247335</v>
      </c>
      <c r="O478" s="84" t="s">
        <v>702</v>
      </c>
      <c r="P478" s="84">
        <v>325033</v>
      </c>
      <c r="Q478" s="38" t="s">
        <v>595</v>
      </c>
      <c r="R478" s="38" t="s">
        <v>344</v>
      </c>
      <c r="S478" s="84" t="s">
        <v>722</v>
      </c>
      <c r="T478" s="84" t="s">
        <v>722</v>
      </c>
      <c r="U478" s="84" t="s">
        <v>258</v>
      </c>
      <c r="V478" s="84" t="s">
        <v>266</v>
      </c>
      <c r="W478" s="84">
        <v>0</v>
      </c>
      <c r="X478" s="38" t="s">
        <v>1015</v>
      </c>
      <c r="Y478" s="84">
        <v>355741861</v>
      </c>
      <c r="Z478" s="38" t="s">
        <v>1867</v>
      </c>
      <c r="AA478" s="108" t="s">
        <v>1384</v>
      </c>
      <c r="AB478" s="84">
        <v>40000</v>
      </c>
      <c r="AC478" s="108" t="s">
        <v>999</v>
      </c>
      <c r="AD478" s="84">
        <v>18</v>
      </c>
      <c r="AE478" s="84" t="s">
        <v>1099</v>
      </c>
      <c r="AF478" s="84" t="s">
        <v>1019</v>
      </c>
      <c r="AG478" s="108" t="s">
        <v>1823</v>
      </c>
      <c r="AH478" s="84" t="s">
        <v>993</v>
      </c>
      <c r="AI478" s="108" t="s">
        <v>1371</v>
      </c>
      <c r="AJ478" s="84">
        <v>2690</v>
      </c>
      <c r="AK478" s="84">
        <v>2690</v>
      </c>
      <c r="AL478" s="108" t="s">
        <v>1869</v>
      </c>
      <c r="AM478" s="84">
        <v>13577.42</v>
      </c>
      <c r="AN478" s="112">
        <v>4842.58</v>
      </c>
      <c r="AO478" s="112">
        <v>18420</v>
      </c>
      <c r="AP478" s="112">
        <v>26422.58</v>
      </c>
      <c r="AQ478" s="112">
        <v>3371.42</v>
      </c>
      <c r="AR478" s="112">
        <v>29794</v>
      </c>
      <c r="AS478" s="112">
        <v>21416.05</v>
      </c>
      <c r="AT478" s="112">
        <v>3203.95</v>
      </c>
      <c r="AU478" s="112">
        <v>24620</v>
      </c>
      <c r="AV478" s="84">
        <v>16</v>
      </c>
      <c r="AW478" s="84">
        <v>322</v>
      </c>
      <c r="AX478" s="84" t="s">
        <v>995</v>
      </c>
      <c r="AY478" s="108"/>
      <c r="AZ478" s="84"/>
      <c r="BA478" s="84"/>
      <c r="BB478" s="84" t="s">
        <v>2334</v>
      </c>
      <c r="BC478" s="84"/>
      <c r="BD478" s="108"/>
      <c r="BE478" s="84">
        <v>0</v>
      </c>
      <c r="BF478" s="38" t="s">
        <v>722</v>
      </c>
      <c r="BG478" s="84" t="s">
        <v>2639</v>
      </c>
      <c r="BH478" s="114" t="s">
        <v>2892</v>
      </c>
      <c r="BI478" s="38" t="s">
        <v>112</v>
      </c>
      <c r="BJ478" s="85">
        <v>45866</v>
      </c>
      <c r="BK478" s="84" t="s">
        <v>124</v>
      </c>
      <c r="BL478" s="38"/>
      <c r="BM478" s="115"/>
      <c r="BN478" s="116" t="s">
        <v>112</v>
      </c>
      <c r="BO478" s="84" t="s">
        <v>244</v>
      </c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133273</v>
      </c>
      <c r="J479" s="38" t="s">
        <v>497</v>
      </c>
      <c r="K479" s="84">
        <v>133273</v>
      </c>
      <c r="L479" s="84" t="s">
        <v>488</v>
      </c>
      <c r="M479" s="38" t="s">
        <v>489</v>
      </c>
      <c r="N479" s="84">
        <v>310753</v>
      </c>
      <c r="O479" s="84" t="s">
        <v>653</v>
      </c>
      <c r="P479" s="84">
        <v>426679</v>
      </c>
      <c r="Q479" s="38" t="s">
        <v>654</v>
      </c>
      <c r="R479" s="38" t="s">
        <v>325</v>
      </c>
      <c r="S479" s="84" t="s">
        <v>861</v>
      </c>
      <c r="T479" s="84" t="s">
        <v>861</v>
      </c>
      <c r="U479" s="84" t="s">
        <v>332</v>
      </c>
      <c r="V479" s="84" t="s">
        <v>266</v>
      </c>
      <c r="W479" s="84">
        <v>0</v>
      </c>
      <c r="X479" s="38" t="s">
        <v>1015</v>
      </c>
      <c r="Y479" s="84">
        <v>355788274</v>
      </c>
      <c r="Z479" s="38" t="s">
        <v>2101</v>
      </c>
      <c r="AA479" s="108" t="s">
        <v>1247</v>
      </c>
      <c r="AB479" s="84">
        <v>65000</v>
      </c>
      <c r="AC479" s="108" t="s">
        <v>1136</v>
      </c>
      <c r="AD479" s="84">
        <v>24</v>
      </c>
      <c r="AE479" s="84" t="s">
        <v>1011</v>
      </c>
      <c r="AF479" s="84" t="s">
        <v>1137</v>
      </c>
      <c r="AG479" s="108" t="s">
        <v>1751</v>
      </c>
      <c r="AH479" s="84" t="s">
        <v>1139</v>
      </c>
      <c r="AI479" s="108" t="s">
        <v>1365</v>
      </c>
      <c r="AJ479" s="84">
        <v>3470</v>
      </c>
      <c r="AK479" s="84">
        <v>3470</v>
      </c>
      <c r="AL479" s="108" t="s">
        <v>1484</v>
      </c>
      <c r="AM479" s="84">
        <v>6863.96</v>
      </c>
      <c r="AN479" s="112">
        <v>3546.04</v>
      </c>
      <c r="AO479" s="112">
        <v>10410</v>
      </c>
      <c r="AP479" s="112">
        <v>58136.04</v>
      </c>
      <c r="AQ479" s="112">
        <v>14181.96</v>
      </c>
      <c r="AR479" s="112">
        <v>72318</v>
      </c>
      <c r="AS479" s="112">
        <v>33226.42</v>
      </c>
      <c r="AT479" s="112">
        <v>11883.58</v>
      </c>
      <c r="AU479" s="112">
        <v>45110</v>
      </c>
      <c r="AV479" s="84">
        <v>16</v>
      </c>
      <c r="AW479" s="84">
        <v>388</v>
      </c>
      <c r="AX479" s="84" t="s">
        <v>995</v>
      </c>
      <c r="AY479" s="108"/>
      <c r="AZ479" s="84"/>
      <c r="BA479" s="84"/>
      <c r="BB479" s="84" t="s">
        <v>2334</v>
      </c>
      <c r="BC479" s="84"/>
      <c r="BD479" s="108"/>
      <c r="BE479" s="84">
        <v>0</v>
      </c>
      <c r="BF479" s="38" t="s">
        <v>861</v>
      </c>
      <c r="BG479" s="84" t="s">
        <v>2755</v>
      </c>
      <c r="BH479" s="114" t="s">
        <v>2892</v>
      </c>
      <c r="BI479" s="38" t="s">
        <v>112</v>
      </c>
      <c r="BJ479" s="85">
        <v>45867</v>
      </c>
      <c r="BK479" s="84" t="s">
        <v>128</v>
      </c>
      <c r="BL479" s="38"/>
      <c r="BM479" s="115"/>
      <c r="BN479" s="116" t="s">
        <v>112</v>
      </c>
      <c r="BO479" s="84" t="s">
        <v>244</v>
      </c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133428</v>
      </c>
      <c r="J480" s="38" t="s">
        <v>642</v>
      </c>
      <c r="K480" s="84">
        <v>133428</v>
      </c>
      <c r="L480" s="84" t="s">
        <v>488</v>
      </c>
      <c r="M480" s="38" t="s">
        <v>489</v>
      </c>
      <c r="N480" s="84">
        <v>247335</v>
      </c>
      <c r="O480" s="84" t="s">
        <v>702</v>
      </c>
      <c r="P480" s="84">
        <v>325033</v>
      </c>
      <c r="Q480" s="38" t="s">
        <v>595</v>
      </c>
      <c r="R480" s="38" t="s">
        <v>325</v>
      </c>
      <c r="S480" s="84" t="s">
        <v>862</v>
      </c>
      <c r="T480" s="84" t="s">
        <v>862</v>
      </c>
      <c r="U480" s="84" t="s">
        <v>258</v>
      </c>
      <c r="V480" s="84" t="s">
        <v>266</v>
      </c>
      <c r="W480" s="84">
        <v>0</v>
      </c>
      <c r="X480" s="38" t="s">
        <v>1015</v>
      </c>
      <c r="Y480" s="84">
        <v>355798040</v>
      </c>
      <c r="Z480" s="38" t="s">
        <v>2102</v>
      </c>
      <c r="AA480" s="108" t="s">
        <v>1398</v>
      </c>
      <c r="AB480" s="84">
        <v>63000</v>
      </c>
      <c r="AC480" s="108" t="s">
        <v>999</v>
      </c>
      <c r="AD480" s="84">
        <v>24</v>
      </c>
      <c r="AE480" s="84" t="s">
        <v>1011</v>
      </c>
      <c r="AF480" s="84" t="s">
        <v>1165</v>
      </c>
      <c r="AG480" s="108" t="s">
        <v>2103</v>
      </c>
      <c r="AH480" s="84" t="s">
        <v>1139</v>
      </c>
      <c r="AI480" s="108" t="s">
        <v>1371</v>
      </c>
      <c r="AJ480" s="84">
        <v>3360</v>
      </c>
      <c r="AK480" s="84">
        <v>3360</v>
      </c>
      <c r="AL480" s="108" t="s">
        <v>1277</v>
      </c>
      <c r="AM480" s="84">
        <v>15234.5</v>
      </c>
      <c r="AN480" s="112">
        <v>7925.5</v>
      </c>
      <c r="AO480" s="112">
        <v>23160</v>
      </c>
      <c r="AP480" s="112">
        <v>47765.5</v>
      </c>
      <c r="AQ480" s="112">
        <v>9373.5</v>
      </c>
      <c r="AR480" s="112">
        <v>57139</v>
      </c>
      <c r="AS480" s="112">
        <v>23566.39</v>
      </c>
      <c r="AT480" s="112">
        <v>7033.61</v>
      </c>
      <c r="AU480" s="112">
        <v>30600</v>
      </c>
      <c r="AV480" s="84">
        <v>16</v>
      </c>
      <c r="AW480" s="84">
        <v>294</v>
      </c>
      <c r="AX480" s="84" t="s">
        <v>995</v>
      </c>
      <c r="AY480" s="108"/>
      <c r="AZ480" s="84"/>
      <c r="BA480" s="84"/>
      <c r="BB480" s="84" t="s">
        <v>2334</v>
      </c>
      <c r="BC480" s="84"/>
      <c r="BD480" s="108"/>
      <c r="BE480" s="84">
        <v>0</v>
      </c>
      <c r="BF480" s="38" t="s">
        <v>862</v>
      </c>
      <c r="BG480" s="84" t="s">
        <v>2756</v>
      </c>
      <c r="BH480" s="114" t="s">
        <v>2892</v>
      </c>
      <c r="BI480" s="38" t="s">
        <v>112</v>
      </c>
      <c r="BJ480" s="85">
        <v>45866</v>
      </c>
      <c r="BK480" s="84" t="s">
        <v>125</v>
      </c>
      <c r="BL480" s="38"/>
      <c r="BM480" s="115"/>
      <c r="BN480" s="116" t="s">
        <v>112</v>
      </c>
      <c r="BO480" s="84" t="s">
        <v>244</v>
      </c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136059</v>
      </c>
      <c r="J481" s="38" t="s">
        <v>514</v>
      </c>
      <c r="K481" s="84">
        <v>136059</v>
      </c>
      <c r="L481" s="84" t="s">
        <v>488</v>
      </c>
      <c r="M481" s="38" t="s">
        <v>489</v>
      </c>
      <c r="N481" s="84">
        <v>278434</v>
      </c>
      <c r="O481" s="84" t="s">
        <v>609</v>
      </c>
      <c r="P481" s="84">
        <v>365772</v>
      </c>
      <c r="Q481" s="38" t="s">
        <v>614</v>
      </c>
      <c r="R481" s="38" t="s">
        <v>325</v>
      </c>
      <c r="S481" s="84" t="s">
        <v>863</v>
      </c>
      <c r="T481" s="84" t="s">
        <v>863</v>
      </c>
      <c r="U481" s="84" t="s">
        <v>275</v>
      </c>
      <c r="V481" s="84" t="s">
        <v>266</v>
      </c>
      <c r="W481" s="84">
        <v>0</v>
      </c>
      <c r="X481" s="38" t="s">
        <v>1015</v>
      </c>
      <c r="Y481" s="84">
        <v>355801872</v>
      </c>
      <c r="Z481" s="38" t="s">
        <v>2104</v>
      </c>
      <c r="AA481" s="108" t="s">
        <v>1247</v>
      </c>
      <c r="AB481" s="84">
        <v>42000</v>
      </c>
      <c r="AC481" s="108" t="s">
        <v>1010</v>
      </c>
      <c r="AD481" s="84">
        <v>24</v>
      </c>
      <c r="AE481" s="84" t="s">
        <v>990</v>
      </c>
      <c r="AF481" s="84" t="s">
        <v>1165</v>
      </c>
      <c r="AG481" s="108" t="s">
        <v>2105</v>
      </c>
      <c r="AH481" s="84" t="s">
        <v>1139</v>
      </c>
      <c r="AI481" s="108" t="s">
        <v>1254</v>
      </c>
      <c r="AJ481" s="84">
        <v>2240</v>
      </c>
      <c r="AK481" s="84">
        <v>2240</v>
      </c>
      <c r="AL481" s="108" t="s">
        <v>1217</v>
      </c>
      <c r="AM481" s="84">
        <v>25647.34</v>
      </c>
      <c r="AN481" s="112">
        <v>10192.66</v>
      </c>
      <c r="AO481" s="112">
        <v>35840</v>
      </c>
      <c r="AP481" s="112">
        <v>16352.66</v>
      </c>
      <c r="AQ481" s="112">
        <v>1610.34</v>
      </c>
      <c r="AR481" s="112">
        <v>17963</v>
      </c>
      <c r="AS481" s="112">
        <v>0</v>
      </c>
      <c r="AT481" s="112">
        <v>0</v>
      </c>
      <c r="AU481" s="112">
        <v>0</v>
      </c>
      <c r="AV481" s="84">
        <v>16</v>
      </c>
      <c r="AW481" s="84">
        <v>0</v>
      </c>
      <c r="AX481" s="84" t="s">
        <v>1026</v>
      </c>
      <c r="AY481" s="108"/>
      <c r="AZ481" s="84"/>
      <c r="BA481" s="84"/>
      <c r="BB481" s="84" t="s">
        <v>2334</v>
      </c>
      <c r="BC481" s="84"/>
      <c r="BD481" s="108"/>
      <c r="BE481" s="84">
        <v>0</v>
      </c>
      <c r="BF481" s="38" t="s">
        <v>863</v>
      </c>
      <c r="BG481" s="84" t="s">
        <v>2757</v>
      </c>
      <c r="BH481" s="114" t="s">
        <v>2892</v>
      </c>
      <c r="BI481" s="38" t="s">
        <v>111</v>
      </c>
      <c r="BJ481" s="85">
        <v>45868</v>
      </c>
      <c r="BK481" s="84"/>
      <c r="BL481" s="38"/>
      <c r="BM481" s="115" t="s">
        <v>120</v>
      </c>
      <c r="BN481" s="116" t="s">
        <v>200</v>
      </c>
      <c r="BO481" s="84" t="s">
        <v>243</v>
      </c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133273</v>
      </c>
      <c r="J482" s="38" t="s">
        <v>497</v>
      </c>
      <c r="K482" s="84">
        <v>133273</v>
      </c>
      <c r="L482" s="84" t="s">
        <v>488</v>
      </c>
      <c r="M482" s="38" t="s">
        <v>489</v>
      </c>
      <c r="N482" s="84">
        <v>288118</v>
      </c>
      <c r="O482" s="84" t="s">
        <v>662</v>
      </c>
      <c r="P482" s="84">
        <v>378936</v>
      </c>
      <c r="Q482" s="38" t="s">
        <v>665</v>
      </c>
      <c r="R482" s="38" t="s">
        <v>325</v>
      </c>
      <c r="S482" s="84" t="s">
        <v>864</v>
      </c>
      <c r="T482" s="84" t="s">
        <v>864</v>
      </c>
      <c r="U482" s="84" t="s">
        <v>275</v>
      </c>
      <c r="V482" s="84" t="s">
        <v>266</v>
      </c>
      <c r="W482" s="84">
        <v>0</v>
      </c>
      <c r="X482" s="38" t="s">
        <v>1015</v>
      </c>
      <c r="Y482" s="84">
        <v>355803299</v>
      </c>
      <c r="Z482" s="38" t="s">
        <v>2106</v>
      </c>
      <c r="AA482" s="108" t="s">
        <v>1247</v>
      </c>
      <c r="AB482" s="84">
        <v>52000</v>
      </c>
      <c r="AC482" s="108" t="s">
        <v>1136</v>
      </c>
      <c r="AD482" s="84">
        <v>24</v>
      </c>
      <c r="AE482" s="84" t="s">
        <v>1011</v>
      </c>
      <c r="AF482" s="84" t="s">
        <v>1089</v>
      </c>
      <c r="AG482" s="108" t="s">
        <v>1758</v>
      </c>
      <c r="AH482" s="84" t="s">
        <v>1091</v>
      </c>
      <c r="AI482" s="108" t="s">
        <v>1365</v>
      </c>
      <c r="AJ482" s="84">
        <v>2780</v>
      </c>
      <c r="AK482" s="84">
        <v>2780</v>
      </c>
      <c r="AL482" s="108" t="s">
        <v>1463</v>
      </c>
      <c r="AM482" s="84">
        <v>32147.46</v>
      </c>
      <c r="AN482" s="112">
        <v>12332.54</v>
      </c>
      <c r="AO482" s="112">
        <v>44480</v>
      </c>
      <c r="AP482" s="112">
        <v>19852.54</v>
      </c>
      <c r="AQ482" s="112">
        <v>1823.46</v>
      </c>
      <c r="AR482" s="112">
        <v>21676</v>
      </c>
      <c r="AS482" s="112">
        <v>0</v>
      </c>
      <c r="AT482" s="112">
        <v>0</v>
      </c>
      <c r="AU482" s="112">
        <v>0</v>
      </c>
      <c r="AV482" s="84">
        <v>16</v>
      </c>
      <c r="AW482" s="84">
        <v>0</v>
      </c>
      <c r="AX482" s="84" t="s">
        <v>1026</v>
      </c>
      <c r="AY482" s="108"/>
      <c r="AZ482" s="84"/>
      <c r="BA482" s="84"/>
      <c r="BB482" s="84" t="s">
        <v>2334</v>
      </c>
      <c r="BC482" s="84"/>
      <c r="BD482" s="108"/>
      <c r="BE482" s="84">
        <v>0</v>
      </c>
      <c r="BF482" s="38" t="s">
        <v>864</v>
      </c>
      <c r="BG482" s="84" t="s">
        <v>2758</v>
      </c>
      <c r="BH482" s="114" t="s">
        <v>2893</v>
      </c>
      <c r="BI482" s="38" t="s">
        <v>110</v>
      </c>
      <c r="BJ482" s="85">
        <v>45867</v>
      </c>
      <c r="BK482" s="84"/>
      <c r="BL482" s="38" t="s">
        <v>114</v>
      </c>
      <c r="BM482" s="115" t="s">
        <v>119</v>
      </c>
      <c r="BN482" s="116" t="s">
        <v>200</v>
      </c>
      <c r="BO482" s="84" t="s">
        <v>243</v>
      </c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133273</v>
      </c>
      <c r="J483" s="38" t="s">
        <v>497</v>
      </c>
      <c r="K483" s="84">
        <v>133273</v>
      </c>
      <c r="L483" s="84" t="s">
        <v>488</v>
      </c>
      <c r="M483" s="38" t="s">
        <v>489</v>
      </c>
      <c r="N483" s="84">
        <v>288118</v>
      </c>
      <c r="O483" s="84" t="s">
        <v>662</v>
      </c>
      <c r="P483" s="84">
        <v>378936</v>
      </c>
      <c r="Q483" s="38" t="s">
        <v>665</v>
      </c>
      <c r="R483" s="38" t="s">
        <v>325</v>
      </c>
      <c r="S483" s="84" t="s">
        <v>865</v>
      </c>
      <c r="T483" s="84" t="s">
        <v>865</v>
      </c>
      <c r="U483" s="84" t="s">
        <v>275</v>
      </c>
      <c r="V483" s="84" t="s">
        <v>266</v>
      </c>
      <c r="W483" s="84">
        <v>0</v>
      </c>
      <c r="X483" s="38" t="s">
        <v>1015</v>
      </c>
      <c r="Y483" s="84">
        <v>355805049</v>
      </c>
      <c r="Z483" s="38" t="s">
        <v>2107</v>
      </c>
      <c r="AA483" s="108" t="s">
        <v>1247</v>
      </c>
      <c r="AB483" s="84">
        <v>42000</v>
      </c>
      <c r="AC483" s="108" t="s">
        <v>1136</v>
      </c>
      <c r="AD483" s="84">
        <v>24</v>
      </c>
      <c r="AE483" s="84" t="s">
        <v>990</v>
      </c>
      <c r="AF483" s="84" t="s">
        <v>1165</v>
      </c>
      <c r="AG483" s="108" t="s">
        <v>2105</v>
      </c>
      <c r="AH483" s="84" t="s">
        <v>1139</v>
      </c>
      <c r="AI483" s="108" t="s">
        <v>1365</v>
      </c>
      <c r="AJ483" s="84">
        <v>2240</v>
      </c>
      <c r="AK483" s="84">
        <v>2240</v>
      </c>
      <c r="AL483" s="108" t="s">
        <v>1463</v>
      </c>
      <c r="AM483" s="84">
        <v>25864.11</v>
      </c>
      <c r="AN483" s="112">
        <v>9975.89</v>
      </c>
      <c r="AO483" s="112">
        <v>35840</v>
      </c>
      <c r="AP483" s="112">
        <v>16135.89</v>
      </c>
      <c r="AQ483" s="112">
        <v>1494.11</v>
      </c>
      <c r="AR483" s="112">
        <v>17630</v>
      </c>
      <c r="AS483" s="112">
        <v>0</v>
      </c>
      <c r="AT483" s="112">
        <v>0</v>
      </c>
      <c r="AU483" s="112">
        <v>0</v>
      </c>
      <c r="AV483" s="84">
        <v>16</v>
      </c>
      <c r="AW483" s="84">
        <v>0</v>
      </c>
      <c r="AX483" s="84" t="s">
        <v>1026</v>
      </c>
      <c r="AY483" s="108"/>
      <c r="AZ483" s="84"/>
      <c r="BA483" s="84"/>
      <c r="BB483" s="84" t="s">
        <v>2334</v>
      </c>
      <c r="BC483" s="84"/>
      <c r="BD483" s="108"/>
      <c r="BE483" s="84">
        <v>0</v>
      </c>
      <c r="BF483" s="38" t="s">
        <v>865</v>
      </c>
      <c r="BG483" s="84" t="s">
        <v>2759</v>
      </c>
      <c r="BH483" s="114" t="s">
        <v>2893</v>
      </c>
      <c r="BI483" s="38" t="s">
        <v>110</v>
      </c>
      <c r="BJ483" s="85">
        <v>45867</v>
      </c>
      <c r="BK483" s="84"/>
      <c r="BL483" s="38" t="s">
        <v>115</v>
      </c>
      <c r="BM483" s="115" t="s">
        <v>120</v>
      </c>
      <c r="BN483" s="116" t="s">
        <v>201</v>
      </c>
      <c r="BO483" s="84" t="s">
        <v>244</v>
      </c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132839</v>
      </c>
      <c r="J484" s="38" t="s">
        <v>249</v>
      </c>
      <c r="K484" s="84">
        <v>132839</v>
      </c>
      <c r="L484" s="84" t="s">
        <v>488</v>
      </c>
      <c r="M484" s="38" t="s">
        <v>489</v>
      </c>
      <c r="N484" s="84">
        <v>229544</v>
      </c>
      <c r="O484" s="84" t="s">
        <v>511</v>
      </c>
      <c r="P484" s="84">
        <v>309753</v>
      </c>
      <c r="Q484" s="38" t="s">
        <v>866</v>
      </c>
      <c r="R484" s="38" t="s">
        <v>325</v>
      </c>
      <c r="S484" s="84" t="s">
        <v>867</v>
      </c>
      <c r="T484" s="84" t="s">
        <v>867</v>
      </c>
      <c r="U484" s="84" t="s">
        <v>332</v>
      </c>
      <c r="V484" s="84" t="s">
        <v>266</v>
      </c>
      <c r="W484" s="84">
        <v>0</v>
      </c>
      <c r="X484" s="38" t="s">
        <v>1294</v>
      </c>
      <c r="Y484" s="84">
        <v>355806978</v>
      </c>
      <c r="Z484" s="38" t="s">
        <v>2108</v>
      </c>
      <c r="AA484" s="108" t="s">
        <v>1398</v>
      </c>
      <c r="AB484" s="84">
        <v>52000</v>
      </c>
      <c r="AC484" s="108" t="s">
        <v>1010</v>
      </c>
      <c r="AD484" s="84">
        <v>24</v>
      </c>
      <c r="AE484" s="84" t="s">
        <v>1799</v>
      </c>
      <c r="AF484" s="84" t="s">
        <v>1137</v>
      </c>
      <c r="AG484" s="108" t="s">
        <v>1709</v>
      </c>
      <c r="AH484" s="84" t="s">
        <v>1091</v>
      </c>
      <c r="AI484" s="108" t="s">
        <v>1254</v>
      </c>
      <c r="AJ484" s="84">
        <v>2780</v>
      </c>
      <c r="AK484" s="84">
        <v>2780</v>
      </c>
      <c r="AL484" s="108" t="s">
        <v>1217</v>
      </c>
      <c r="AM484" s="84">
        <v>31830.23</v>
      </c>
      <c r="AN484" s="112">
        <v>12649.77</v>
      </c>
      <c r="AO484" s="112">
        <v>44480</v>
      </c>
      <c r="AP484" s="112">
        <v>20169.77</v>
      </c>
      <c r="AQ484" s="112">
        <v>1976.23</v>
      </c>
      <c r="AR484" s="112">
        <v>22146</v>
      </c>
      <c r="AS484" s="112">
        <v>0</v>
      </c>
      <c r="AT484" s="112">
        <v>0</v>
      </c>
      <c r="AU484" s="112">
        <v>0</v>
      </c>
      <c r="AV484" s="84">
        <v>16</v>
      </c>
      <c r="AW484" s="84">
        <v>0</v>
      </c>
      <c r="AX484" s="84" t="s">
        <v>1026</v>
      </c>
      <c r="AY484" s="108"/>
      <c r="AZ484" s="84"/>
      <c r="BA484" s="84"/>
      <c r="BB484" s="84" t="s">
        <v>2334</v>
      </c>
      <c r="BC484" s="84"/>
      <c r="BD484" s="108"/>
      <c r="BE484" s="84">
        <v>0</v>
      </c>
      <c r="BF484" s="38" t="s">
        <v>867</v>
      </c>
      <c r="BG484" s="84" t="s">
        <v>2760</v>
      </c>
      <c r="BH484" s="114" t="s">
        <v>2892</v>
      </c>
      <c r="BI484" s="38" t="s">
        <v>111</v>
      </c>
      <c r="BJ484" s="85">
        <v>45863</v>
      </c>
      <c r="BK484" s="84"/>
      <c r="BL484" s="38"/>
      <c r="BM484" s="115" t="s">
        <v>120</v>
      </c>
      <c r="BN484" s="116" t="s">
        <v>201</v>
      </c>
      <c r="BO484" s="84" t="s">
        <v>244</v>
      </c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134879</v>
      </c>
      <c r="J485" s="38" t="s">
        <v>555</v>
      </c>
      <c r="K485" s="84">
        <v>134879</v>
      </c>
      <c r="L485" s="84" t="s">
        <v>488</v>
      </c>
      <c r="M485" s="38" t="s">
        <v>489</v>
      </c>
      <c r="N485" s="84">
        <v>239133</v>
      </c>
      <c r="O485" s="84" t="s">
        <v>562</v>
      </c>
      <c r="P485" s="84">
        <v>314508</v>
      </c>
      <c r="Q485" s="38" t="s">
        <v>563</v>
      </c>
      <c r="R485" s="38" t="s">
        <v>325</v>
      </c>
      <c r="S485" s="84" t="s">
        <v>868</v>
      </c>
      <c r="T485" s="84" t="s">
        <v>868</v>
      </c>
      <c r="U485" s="84" t="s">
        <v>265</v>
      </c>
      <c r="V485" s="84" t="s">
        <v>266</v>
      </c>
      <c r="W485" s="84">
        <v>0</v>
      </c>
      <c r="X485" s="38" t="s">
        <v>1294</v>
      </c>
      <c r="Y485" s="84">
        <v>355874305</v>
      </c>
      <c r="Z485" s="38" t="s">
        <v>2109</v>
      </c>
      <c r="AA485" s="108" t="s">
        <v>1312</v>
      </c>
      <c r="AB485" s="84">
        <v>52000</v>
      </c>
      <c r="AC485" s="108" t="s">
        <v>1010</v>
      </c>
      <c r="AD485" s="84">
        <v>24</v>
      </c>
      <c r="AE485" s="84" t="s">
        <v>1124</v>
      </c>
      <c r="AF485" s="84" t="s">
        <v>991</v>
      </c>
      <c r="AG485" s="108" t="s">
        <v>2110</v>
      </c>
      <c r="AH485" s="84" t="s">
        <v>1013</v>
      </c>
      <c r="AI485" s="108" t="s">
        <v>1254</v>
      </c>
      <c r="AJ485" s="84">
        <v>2780</v>
      </c>
      <c r="AK485" s="84">
        <v>2780</v>
      </c>
      <c r="AL485" s="108" t="s">
        <v>1217</v>
      </c>
      <c r="AM485" s="84">
        <v>31975.69</v>
      </c>
      <c r="AN485" s="112">
        <v>12504.31</v>
      </c>
      <c r="AO485" s="112">
        <v>44480</v>
      </c>
      <c r="AP485" s="112">
        <v>20024.310000000001</v>
      </c>
      <c r="AQ485" s="112">
        <v>1949.69</v>
      </c>
      <c r="AR485" s="112">
        <v>21974</v>
      </c>
      <c r="AS485" s="112">
        <v>0</v>
      </c>
      <c r="AT485" s="112">
        <v>0</v>
      </c>
      <c r="AU485" s="112">
        <v>0</v>
      </c>
      <c r="AV485" s="84">
        <v>16</v>
      </c>
      <c r="AW485" s="84">
        <v>0</v>
      </c>
      <c r="AX485" s="84" t="s">
        <v>1026</v>
      </c>
      <c r="AY485" s="108"/>
      <c r="AZ485" s="84"/>
      <c r="BA485" s="84"/>
      <c r="BB485" s="84" t="s">
        <v>2334</v>
      </c>
      <c r="BC485" s="84"/>
      <c r="BD485" s="108"/>
      <c r="BE485" s="84">
        <v>0</v>
      </c>
      <c r="BF485" s="38" t="s">
        <v>868</v>
      </c>
      <c r="BG485" s="84" t="s">
        <v>2761</v>
      </c>
      <c r="BH485" s="114" t="s">
        <v>2892</v>
      </c>
      <c r="BI485" s="38" t="s">
        <v>110</v>
      </c>
      <c r="BJ485" s="85">
        <v>45866</v>
      </c>
      <c r="BK485" s="84"/>
      <c r="BL485" s="38" t="s">
        <v>115</v>
      </c>
      <c r="BM485" s="115" t="s">
        <v>120</v>
      </c>
      <c r="BN485" s="116" t="s">
        <v>200</v>
      </c>
      <c r="BO485" s="84" t="s">
        <v>243</v>
      </c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132839</v>
      </c>
      <c r="J486" s="38" t="s">
        <v>249</v>
      </c>
      <c r="K486" s="84">
        <v>132839</v>
      </c>
      <c r="L486" s="84" t="s">
        <v>488</v>
      </c>
      <c r="M486" s="38" t="s">
        <v>489</v>
      </c>
      <c r="N486" s="84">
        <v>305820</v>
      </c>
      <c r="O486" s="84" t="s">
        <v>808</v>
      </c>
      <c r="P486" s="84">
        <v>415601</v>
      </c>
      <c r="Q486" s="38" t="s">
        <v>809</v>
      </c>
      <c r="R486" s="38" t="s">
        <v>325</v>
      </c>
      <c r="S486" s="84" t="s">
        <v>869</v>
      </c>
      <c r="T486" s="84" t="s">
        <v>869</v>
      </c>
      <c r="U486" s="84" t="s">
        <v>265</v>
      </c>
      <c r="V486" s="84" t="s">
        <v>266</v>
      </c>
      <c r="W486" s="84">
        <v>0</v>
      </c>
      <c r="X486" s="38" t="s">
        <v>1294</v>
      </c>
      <c r="Y486" s="84">
        <v>355875720</v>
      </c>
      <c r="Z486" s="38" t="s">
        <v>2111</v>
      </c>
      <c r="AA486" s="108" t="s">
        <v>1312</v>
      </c>
      <c r="AB486" s="84">
        <v>32000</v>
      </c>
      <c r="AC486" s="108" t="s">
        <v>1010</v>
      </c>
      <c r="AD486" s="84">
        <v>24</v>
      </c>
      <c r="AE486" s="84" t="s">
        <v>1011</v>
      </c>
      <c r="AF486" s="84" t="s">
        <v>1089</v>
      </c>
      <c r="AG486" s="108" t="s">
        <v>2020</v>
      </c>
      <c r="AH486" s="84" t="s">
        <v>1091</v>
      </c>
      <c r="AI486" s="108" t="s">
        <v>1254</v>
      </c>
      <c r="AJ486" s="84">
        <v>1710</v>
      </c>
      <c r="AK486" s="84">
        <v>1710</v>
      </c>
      <c r="AL486" s="108" t="s">
        <v>1217</v>
      </c>
      <c r="AM486" s="84">
        <v>19662.939999999999</v>
      </c>
      <c r="AN486" s="112">
        <v>7697.06</v>
      </c>
      <c r="AO486" s="112">
        <v>27360</v>
      </c>
      <c r="AP486" s="112">
        <v>12337.06</v>
      </c>
      <c r="AQ486" s="112">
        <v>1202.94</v>
      </c>
      <c r="AR486" s="112">
        <v>13540</v>
      </c>
      <c r="AS486" s="112">
        <v>0</v>
      </c>
      <c r="AT486" s="112">
        <v>0</v>
      </c>
      <c r="AU486" s="112">
        <v>0</v>
      </c>
      <c r="AV486" s="84">
        <v>16</v>
      </c>
      <c r="AW486" s="84">
        <v>0</v>
      </c>
      <c r="AX486" s="84" t="s">
        <v>1026</v>
      </c>
      <c r="AY486" s="108"/>
      <c r="AZ486" s="84"/>
      <c r="BA486" s="84"/>
      <c r="BB486" s="84" t="s">
        <v>2334</v>
      </c>
      <c r="BC486" s="84"/>
      <c r="BD486" s="108"/>
      <c r="BE486" s="84">
        <v>0</v>
      </c>
      <c r="BF486" s="38" t="s">
        <v>869</v>
      </c>
      <c r="BG486" s="84" t="s">
        <v>2762</v>
      </c>
      <c r="BH486" s="114" t="s">
        <v>2892</v>
      </c>
      <c r="BI486" s="38" t="s">
        <v>111</v>
      </c>
      <c r="BJ486" s="85">
        <v>45863</v>
      </c>
      <c r="BK486" s="84"/>
      <c r="BL486" s="38"/>
      <c r="BM486" s="115" t="s">
        <v>120</v>
      </c>
      <c r="BN486" s="116" t="s">
        <v>201</v>
      </c>
      <c r="BO486" s="84" t="s">
        <v>244</v>
      </c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136991</v>
      </c>
      <c r="J487" s="38" t="s">
        <v>529</v>
      </c>
      <c r="K487" s="84">
        <v>136991</v>
      </c>
      <c r="L487" s="84" t="s">
        <v>488</v>
      </c>
      <c r="M487" s="38" t="s">
        <v>489</v>
      </c>
      <c r="N487" s="84">
        <v>231164</v>
      </c>
      <c r="O487" s="84" t="s">
        <v>530</v>
      </c>
      <c r="P487" s="84">
        <v>352934</v>
      </c>
      <c r="Q487" s="38" t="s">
        <v>601</v>
      </c>
      <c r="R487" s="38" t="s">
        <v>325</v>
      </c>
      <c r="S487" s="84" t="s">
        <v>870</v>
      </c>
      <c r="T487" s="84" t="s">
        <v>870</v>
      </c>
      <c r="U487" s="84" t="s">
        <v>275</v>
      </c>
      <c r="V487" s="84" t="s">
        <v>266</v>
      </c>
      <c r="W487" s="84">
        <v>0</v>
      </c>
      <c r="X487" s="38" t="s">
        <v>1294</v>
      </c>
      <c r="Y487" s="84">
        <v>355889762</v>
      </c>
      <c r="Z487" s="38" t="s">
        <v>2112</v>
      </c>
      <c r="AA487" s="108" t="s">
        <v>1312</v>
      </c>
      <c r="AB487" s="84">
        <v>73000</v>
      </c>
      <c r="AC487" s="108" t="s">
        <v>1566</v>
      </c>
      <c r="AD487" s="84">
        <v>24</v>
      </c>
      <c r="AE487" s="84" t="s">
        <v>1124</v>
      </c>
      <c r="AF487" s="84" t="s">
        <v>1019</v>
      </c>
      <c r="AG487" s="108" t="s">
        <v>1063</v>
      </c>
      <c r="AH487" s="84" t="s">
        <v>993</v>
      </c>
      <c r="AI487" s="108" t="s">
        <v>2081</v>
      </c>
      <c r="AJ487" s="84">
        <v>3900</v>
      </c>
      <c r="AK487" s="84">
        <v>3900</v>
      </c>
      <c r="AL487" s="108" t="s">
        <v>1913</v>
      </c>
      <c r="AM487" s="84">
        <v>44861.55</v>
      </c>
      <c r="AN487" s="112">
        <v>17538.45</v>
      </c>
      <c r="AO487" s="112">
        <v>62400</v>
      </c>
      <c r="AP487" s="112">
        <v>28138.45</v>
      </c>
      <c r="AQ487" s="112">
        <v>2764.55</v>
      </c>
      <c r="AR487" s="112">
        <v>30903</v>
      </c>
      <c r="AS487" s="112">
        <v>0</v>
      </c>
      <c r="AT487" s="112">
        <v>0</v>
      </c>
      <c r="AU487" s="112">
        <v>0</v>
      </c>
      <c r="AV487" s="84">
        <v>16</v>
      </c>
      <c r="AW487" s="84">
        <v>0</v>
      </c>
      <c r="AX487" s="84" t="s">
        <v>1026</v>
      </c>
      <c r="AY487" s="108"/>
      <c r="AZ487" s="84"/>
      <c r="BA487" s="84"/>
      <c r="BB487" s="84" t="s">
        <v>2334</v>
      </c>
      <c r="BC487" s="84"/>
      <c r="BD487" s="108"/>
      <c r="BE487" s="84">
        <v>0</v>
      </c>
      <c r="BF487" s="38" t="s">
        <v>870</v>
      </c>
      <c r="BG487" s="84" t="s">
        <v>2763</v>
      </c>
      <c r="BH487" s="114" t="s">
        <v>2893</v>
      </c>
      <c r="BI487" s="38" t="s">
        <v>111</v>
      </c>
      <c r="BJ487" s="85">
        <v>45868</v>
      </c>
      <c r="BK487" s="84"/>
      <c r="BL487" s="38"/>
      <c r="BM487" s="115" t="s">
        <v>120</v>
      </c>
      <c r="BN487" s="116" t="s">
        <v>200</v>
      </c>
      <c r="BO487" s="84" t="s">
        <v>243</v>
      </c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133428</v>
      </c>
      <c r="J488" s="38" t="s">
        <v>642</v>
      </c>
      <c r="K488" s="84">
        <v>133428</v>
      </c>
      <c r="L488" s="84" t="s">
        <v>488</v>
      </c>
      <c r="M488" s="38" t="s">
        <v>489</v>
      </c>
      <c r="N488" s="84">
        <v>225234</v>
      </c>
      <c r="O488" s="84" t="s">
        <v>643</v>
      </c>
      <c r="P488" s="84">
        <v>296839</v>
      </c>
      <c r="Q488" s="38" t="s">
        <v>738</v>
      </c>
      <c r="R488" s="38" t="s">
        <v>344</v>
      </c>
      <c r="S488" s="84" t="s">
        <v>739</v>
      </c>
      <c r="T488" s="84" t="s">
        <v>739</v>
      </c>
      <c r="U488" s="84" t="s">
        <v>258</v>
      </c>
      <c r="V488" s="84" t="s">
        <v>266</v>
      </c>
      <c r="W488" s="84">
        <v>0</v>
      </c>
      <c r="X488" s="38" t="s">
        <v>1015</v>
      </c>
      <c r="Y488" s="84">
        <v>355931461</v>
      </c>
      <c r="Z488" s="38" t="s">
        <v>1897</v>
      </c>
      <c r="AA488" s="108" t="s">
        <v>1407</v>
      </c>
      <c r="AB488" s="84">
        <v>30000</v>
      </c>
      <c r="AC488" s="108" t="s">
        <v>999</v>
      </c>
      <c r="AD488" s="84">
        <v>18</v>
      </c>
      <c r="AE488" s="84" t="s">
        <v>1099</v>
      </c>
      <c r="AF488" s="84" t="s">
        <v>1165</v>
      </c>
      <c r="AG488" s="108" t="s">
        <v>1211</v>
      </c>
      <c r="AH488" s="84" t="s">
        <v>1139</v>
      </c>
      <c r="AI488" s="108" t="s">
        <v>2113</v>
      </c>
      <c r="AJ488" s="84">
        <v>2020</v>
      </c>
      <c r="AK488" s="84">
        <v>2020</v>
      </c>
      <c r="AL488" s="108" t="s">
        <v>1434</v>
      </c>
      <c r="AM488" s="84">
        <v>21883.65</v>
      </c>
      <c r="AN488" s="112">
        <v>6396.35</v>
      </c>
      <c r="AO488" s="112">
        <v>28280</v>
      </c>
      <c r="AP488" s="112">
        <v>8116.35</v>
      </c>
      <c r="AQ488" s="112">
        <v>436.65</v>
      </c>
      <c r="AR488" s="112">
        <v>8553</v>
      </c>
      <c r="AS488" s="112">
        <v>1864.34</v>
      </c>
      <c r="AT488" s="112">
        <v>155.66</v>
      </c>
      <c r="AU488" s="112">
        <v>2020</v>
      </c>
      <c r="AV488" s="84">
        <v>15</v>
      </c>
      <c r="AW488" s="84">
        <v>21</v>
      </c>
      <c r="AX488" s="84" t="s">
        <v>1183</v>
      </c>
      <c r="AY488" s="108"/>
      <c r="AZ488" s="84"/>
      <c r="BA488" s="84"/>
      <c r="BB488" s="84" t="s">
        <v>2334</v>
      </c>
      <c r="BC488" s="84"/>
      <c r="BD488" s="108"/>
      <c r="BE488" s="84">
        <v>0</v>
      </c>
      <c r="BF488" s="38" t="s">
        <v>739</v>
      </c>
      <c r="BG488" s="84" t="s">
        <v>2652</v>
      </c>
      <c r="BH488" s="114" t="s">
        <v>2892</v>
      </c>
      <c r="BI488" s="38" t="s">
        <v>110</v>
      </c>
      <c r="BJ488" s="85">
        <v>45866</v>
      </c>
      <c r="BK488" s="84"/>
      <c r="BL488" s="38" t="s">
        <v>115</v>
      </c>
      <c r="BM488" s="115" t="s">
        <v>120</v>
      </c>
      <c r="BN488" s="116" t="s">
        <v>201</v>
      </c>
      <c r="BO488" s="84" t="s">
        <v>244</v>
      </c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133273</v>
      </c>
      <c r="J489" s="38" t="s">
        <v>497</v>
      </c>
      <c r="K489" s="84">
        <v>133273</v>
      </c>
      <c r="L489" s="84" t="s">
        <v>488</v>
      </c>
      <c r="M489" s="38" t="s">
        <v>489</v>
      </c>
      <c r="N489" s="84">
        <v>297587</v>
      </c>
      <c r="O489" s="84" t="s">
        <v>770</v>
      </c>
      <c r="P489" s="84">
        <v>409543</v>
      </c>
      <c r="Q489" s="38" t="s">
        <v>871</v>
      </c>
      <c r="R489" s="38" t="s">
        <v>325</v>
      </c>
      <c r="S489" s="84" t="s">
        <v>872</v>
      </c>
      <c r="T489" s="84" t="s">
        <v>872</v>
      </c>
      <c r="U489" s="84" t="s">
        <v>332</v>
      </c>
      <c r="V489" s="84" t="s">
        <v>266</v>
      </c>
      <c r="W489" s="84">
        <v>0</v>
      </c>
      <c r="X489" s="38" t="s">
        <v>1015</v>
      </c>
      <c r="Y489" s="84">
        <v>355941118</v>
      </c>
      <c r="Z489" s="38" t="s">
        <v>2114</v>
      </c>
      <c r="AA489" s="108" t="s">
        <v>1407</v>
      </c>
      <c r="AB489" s="84">
        <v>72000</v>
      </c>
      <c r="AC489" s="108" t="s">
        <v>1136</v>
      </c>
      <c r="AD489" s="84">
        <v>24</v>
      </c>
      <c r="AE489" s="84" t="s">
        <v>1120</v>
      </c>
      <c r="AF489" s="84" t="s">
        <v>1089</v>
      </c>
      <c r="AG489" s="108" t="s">
        <v>2115</v>
      </c>
      <c r="AH489" s="84" t="s">
        <v>1091</v>
      </c>
      <c r="AI489" s="108" t="s">
        <v>2116</v>
      </c>
      <c r="AJ489" s="84">
        <v>3840</v>
      </c>
      <c r="AK489" s="84">
        <v>3840</v>
      </c>
      <c r="AL489" s="108" t="s">
        <v>1162</v>
      </c>
      <c r="AM489" s="84">
        <v>33297.43</v>
      </c>
      <c r="AN489" s="112">
        <v>16622.57</v>
      </c>
      <c r="AO489" s="112">
        <v>49920</v>
      </c>
      <c r="AP489" s="112">
        <v>38702.57</v>
      </c>
      <c r="AQ489" s="112">
        <v>5152.43</v>
      </c>
      <c r="AR489" s="112">
        <v>43855</v>
      </c>
      <c r="AS489" s="112">
        <v>6084.22</v>
      </c>
      <c r="AT489" s="112">
        <v>1595.78</v>
      </c>
      <c r="AU489" s="112">
        <v>7680</v>
      </c>
      <c r="AV489" s="84">
        <v>15</v>
      </c>
      <c r="AW489" s="84">
        <v>52</v>
      </c>
      <c r="AX489" s="84" t="s">
        <v>1270</v>
      </c>
      <c r="AY489" s="108"/>
      <c r="AZ489" s="84"/>
      <c r="BA489" s="84"/>
      <c r="BB489" s="84" t="s">
        <v>2334</v>
      </c>
      <c r="BC489" s="84"/>
      <c r="BD489" s="108"/>
      <c r="BE489" s="84">
        <v>0</v>
      </c>
      <c r="BF489" s="38" t="s">
        <v>872</v>
      </c>
      <c r="BG489" s="84" t="s">
        <v>2764</v>
      </c>
      <c r="BH489" s="114" t="s">
        <v>2893</v>
      </c>
      <c r="BI489" s="38" t="s">
        <v>110</v>
      </c>
      <c r="BJ489" s="85">
        <v>45867</v>
      </c>
      <c r="BK489" s="84"/>
      <c r="BL489" s="38" t="s">
        <v>114</v>
      </c>
      <c r="BM489" s="115" t="s">
        <v>119</v>
      </c>
      <c r="BN489" s="116" t="s">
        <v>200</v>
      </c>
      <c r="BO489" s="84" t="s">
        <v>243</v>
      </c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133422</v>
      </c>
      <c r="J490" s="38" t="s">
        <v>581</v>
      </c>
      <c r="K490" s="84">
        <v>133422</v>
      </c>
      <c r="L490" s="84" t="s">
        <v>488</v>
      </c>
      <c r="M490" s="38" t="s">
        <v>489</v>
      </c>
      <c r="N490" s="84">
        <v>261241</v>
      </c>
      <c r="O490" s="84" t="s">
        <v>635</v>
      </c>
      <c r="P490" s="84">
        <v>342975</v>
      </c>
      <c r="Q490" s="38" t="s">
        <v>680</v>
      </c>
      <c r="R490" s="38" t="s">
        <v>325</v>
      </c>
      <c r="S490" s="84" t="s">
        <v>873</v>
      </c>
      <c r="T490" s="84" t="s">
        <v>873</v>
      </c>
      <c r="U490" s="84" t="s">
        <v>258</v>
      </c>
      <c r="V490" s="84" t="s">
        <v>266</v>
      </c>
      <c r="W490" s="84">
        <v>0</v>
      </c>
      <c r="X490" s="38" t="s">
        <v>1015</v>
      </c>
      <c r="Y490" s="84">
        <v>355949909</v>
      </c>
      <c r="Z490" s="38" t="s">
        <v>2117</v>
      </c>
      <c r="AA490" s="108" t="s">
        <v>1407</v>
      </c>
      <c r="AB490" s="84">
        <v>73000</v>
      </c>
      <c r="AC490" s="108" t="s">
        <v>1010</v>
      </c>
      <c r="AD490" s="84">
        <v>24</v>
      </c>
      <c r="AE490" s="84" t="s">
        <v>1124</v>
      </c>
      <c r="AF490" s="84" t="s">
        <v>1137</v>
      </c>
      <c r="AG490" s="108" t="s">
        <v>1787</v>
      </c>
      <c r="AH490" s="84" t="s">
        <v>1091</v>
      </c>
      <c r="AI490" s="108" t="s">
        <v>1413</v>
      </c>
      <c r="AJ490" s="84">
        <v>3900</v>
      </c>
      <c r="AK490" s="84">
        <v>3900</v>
      </c>
      <c r="AL490" s="108" t="s">
        <v>1217</v>
      </c>
      <c r="AM490" s="84">
        <v>39697.74</v>
      </c>
      <c r="AN490" s="112">
        <v>18802.259999999998</v>
      </c>
      <c r="AO490" s="112">
        <v>58500</v>
      </c>
      <c r="AP490" s="112">
        <v>33302.26</v>
      </c>
      <c r="AQ490" s="112">
        <v>3787.74</v>
      </c>
      <c r="AR490" s="112">
        <v>37090</v>
      </c>
      <c r="AS490" s="112">
        <v>0</v>
      </c>
      <c r="AT490" s="112">
        <v>0</v>
      </c>
      <c r="AU490" s="112">
        <v>0</v>
      </c>
      <c r="AV490" s="84">
        <v>15</v>
      </c>
      <c r="AW490" s="84">
        <v>0</v>
      </c>
      <c r="AX490" s="84" t="s">
        <v>1026</v>
      </c>
      <c r="AY490" s="108"/>
      <c r="AZ490" s="84"/>
      <c r="BA490" s="84"/>
      <c r="BB490" s="84" t="s">
        <v>2334</v>
      </c>
      <c r="BC490" s="84"/>
      <c r="BD490" s="108"/>
      <c r="BE490" s="84">
        <v>0</v>
      </c>
      <c r="BF490" s="38" t="s">
        <v>873</v>
      </c>
      <c r="BG490" s="84" t="s">
        <v>2765</v>
      </c>
      <c r="BH490" s="114" t="s">
        <v>2893</v>
      </c>
      <c r="BI490" s="38" t="s">
        <v>111</v>
      </c>
      <c r="BJ490" s="85">
        <v>45868</v>
      </c>
      <c r="BK490" s="84"/>
      <c r="BL490" s="38"/>
      <c r="BM490" s="115" t="s">
        <v>119</v>
      </c>
      <c r="BN490" s="116" t="s">
        <v>200</v>
      </c>
      <c r="BO490" s="84" t="s">
        <v>243</v>
      </c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134879</v>
      </c>
      <c r="J491" s="38" t="s">
        <v>555</v>
      </c>
      <c r="K491" s="84">
        <v>134879</v>
      </c>
      <c r="L491" s="84" t="s">
        <v>488</v>
      </c>
      <c r="M491" s="38" t="s">
        <v>489</v>
      </c>
      <c r="N491" s="84">
        <v>233783</v>
      </c>
      <c r="O491" s="84" t="s">
        <v>556</v>
      </c>
      <c r="P491" s="84">
        <v>307692</v>
      </c>
      <c r="Q491" s="38" t="s">
        <v>557</v>
      </c>
      <c r="R491" s="38" t="s">
        <v>325</v>
      </c>
      <c r="S491" s="84" t="s">
        <v>874</v>
      </c>
      <c r="T491" s="84" t="s">
        <v>874</v>
      </c>
      <c r="U491" s="84" t="s">
        <v>275</v>
      </c>
      <c r="V491" s="84" t="s">
        <v>266</v>
      </c>
      <c r="W491" s="84">
        <v>0</v>
      </c>
      <c r="X491" s="38" t="s">
        <v>1015</v>
      </c>
      <c r="Y491" s="84">
        <v>355950646</v>
      </c>
      <c r="Z491" s="38" t="s">
        <v>2118</v>
      </c>
      <c r="AA491" s="108" t="s">
        <v>2119</v>
      </c>
      <c r="AB491" s="84">
        <v>42000</v>
      </c>
      <c r="AC491" s="108" t="s">
        <v>1010</v>
      </c>
      <c r="AD491" s="84">
        <v>24</v>
      </c>
      <c r="AE491" s="84" t="s">
        <v>990</v>
      </c>
      <c r="AF491" s="84" t="s">
        <v>1165</v>
      </c>
      <c r="AG491" s="108" t="s">
        <v>2120</v>
      </c>
      <c r="AH491" s="84" t="s">
        <v>1139</v>
      </c>
      <c r="AI491" s="108" t="s">
        <v>1413</v>
      </c>
      <c r="AJ491" s="84">
        <v>2240</v>
      </c>
      <c r="AK491" s="84">
        <v>2240</v>
      </c>
      <c r="AL491" s="108" t="s">
        <v>1217</v>
      </c>
      <c r="AM491" s="84">
        <v>22888.42</v>
      </c>
      <c r="AN491" s="112">
        <v>10711.58</v>
      </c>
      <c r="AO491" s="112">
        <v>33600</v>
      </c>
      <c r="AP491" s="112">
        <v>19111.580000000002</v>
      </c>
      <c r="AQ491" s="112">
        <v>2172.42</v>
      </c>
      <c r="AR491" s="112">
        <v>21284</v>
      </c>
      <c r="AS491" s="112">
        <v>0</v>
      </c>
      <c r="AT491" s="112">
        <v>0</v>
      </c>
      <c r="AU491" s="112">
        <v>0</v>
      </c>
      <c r="AV491" s="84">
        <v>15</v>
      </c>
      <c r="AW491" s="84">
        <v>0</v>
      </c>
      <c r="AX491" s="84" t="s">
        <v>1026</v>
      </c>
      <c r="AY491" s="108"/>
      <c r="AZ491" s="84"/>
      <c r="BA491" s="84"/>
      <c r="BB491" s="84" t="s">
        <v>2334</v>
      </c>
      <c r="BC491" s="84"/>
      <c r="BD491" s="108"/>
      <c r="BE491" s="84">
        <v>0</v>
      </c>
      <c r="BF491" s="38" t="s">
        <v>874</v>
      </c>
      <c r="BG491" s="84" t="s">
        <v>2766</v>
      </c>
      <c r="BH491" s="114" t="s">
        <v>2892</v>
      </c>
      <c r="BI491" s="38" t="s">
        <v>110</v>
      </c>
      <c r="BJ491" s="85">
        <v>45866</v>
      </c>
      <c r="BK491" s="84"/>
      <c r="BL491" s="38" t="s">
        <v>114</v>
      </c>
      <c r="BM491" s="115" t="s">
        <v>119</v>
      </c>
      <c r="BN491" s="116" t="s">
        <v>200</v>
      </c>
      <c r="BO491" s="84" t="s">
        <v>243</v>
      </c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133273</v>
      </c>
      <c r="J492" s="38" t="s">
        <v>497</v>
      </c>
      <c r="K492" s="84">
        <v>133273</v>
      </c>
      <c r="L492" s="84" t="s">
        <v>488</v>
      </c>
      <c r="M492" s="38" t="s">
        <v>489</v>
      </c>
      <c r="N492" s="84">
        <v>297587</v>
      </c>
      <c r="O492" s="84" t="s">
        <v>770</v>
      </c>
      <c r="P492" s="84">
        <v>398199</v>
      </c>
      <c r="Q492" s="38" t="s">
        <v>771</v>
      </c>
      <c r="R492" s="38" t="s">
        <v>344</v>
      </c>
      <c r="S492" s="84" t="s">
        <v>875</v>
      </c>
      <c r="T492" s="84" t="s">
        <v>875</v>
      </c>
      <c r="U492" s="84" t="s">
        <v>332</v>
      </c>
      <c r="V492" s="84" t="s">
        <v>266</v>
      </c>
      <c r="W492" s="84">
        <v>0</v>
      </c>
      <c r="X492" s="38" t="s">
        <v>1015</v>
      </c>
      <c r="Y492" s="84">
        <v>356025495</v>
      </c>
      <c r="Z492" s="38" t="s">
        <v>2121</v>
      </c>
      <c r="AA492" s="108" t="s">
        <v>2122</v>
      </c>
      <c r="AB492" s="84">
        <v>40000</v>
      </c>
      <c r="AC492" s="108" t="s">
        <v>1136</v>
      </c>
      <c r="AD492" s="84">
        <v>18</v>
      </c>
      <c r="AE492" s="84" t="s">
        <v>1099</v>
      </c>
      <c r="AF492" s="84" t="s">
        <v>1089</v>
      </c>
      <c r="AG492" s="108" t="s">
        <v>2123</v>
      </c>
      <c r="AH492" s="84" t="s">
        <v>1091</v>
      </c>
      <c r="AI492" s="108" t="s">
        <v>2116</v>
      </c>
      <c r="AJ492" s="84">
        <v>2690</v>
      </c>
      <c r="AK492" s="84">
        <v>2690</v>
      </c>
      <c r="AL492" s="108" t="s">
        <v>1463</v>
      </c>
      <c r="AM492" s="84">
        <v>31724.35</v>
      </c>
      <c r="AN492" s="112">
        <v>8625.65</v>
      </c>
      <c r="AO492" s="112">
        <v>40350</v>
      </c>
      <c r="AP492" s="112">
        <v>8275.65</v>
      </c>
      <c r="AQ492" s="112">
        <v>345.35</v>
      </c>
      <c r="AR492" s="112">
        <v>8621</v>
      </c>
      <c r="AS492" s="112">
        <v>0</v>
      </c>
      <c r="AT492" s="112">
        <v>0</v>
      </c>
      <c r="AU492" s="112">
        <v>0</v>
      </c>
      <c r="AV492" s="84">
        <v>15</v>
      </c>
      <c r="AW492" s="84">
        <v>0</v>
      </c>
      <c r="AX492" s="84" t="s">
        <v>1026</v>
      </c>
      <c r="AY492" s="108"/>
      <c r="AZ492" s="84"/>
      <c r="BA492" s="84"/>
      <c r="BB492" s="84" t="s">
        <v>2334</v>
      </c>
      <c r="BC492" s="84"/>
      <c r="BD492" s="108"/>
      <c r="BE492" s="84">
        <v>0</v>
      </c>
      <c r="BF492" s="38" t="s">
        <v>875</v>
      </c>
      <c r="BG492" s="84" t="s">
        <v>2767</v>
      </c>
      <c r="BH492" s="114" t="s">
        <v>2893</v>
      </c>
      <c r="BI492" s="38" t="s">
        <v>110</v>
      </c>
      <c r="BJ492" s="85">
        <v>45867</v>
      </c>
      <c r="BK492" s="84"/>
      <c r="BL492" s="38" t="s">
        <v>114</v>
      </c>
      <c r="BM492" s="115" t="s">
        <v>119</v>
      </c>
      <c r="BN492" s="116" t="s">
        <v>200</v>
      </c>
      <c r="BO492" s="84" t="s">
        <v>243</v>
      </c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136059</v>
      </c>
      <c r="J493" s="38" t="s">
        <v>514</v>
      </c>
      <c r="K493" s="84">
        <v>136059</v>
      </c>
      <c r="L493" s="84" t="s">
        <v>488</v>
      </c>
      <c r="M493" s="38" t="s">
        <v>489</v>
      </c>
      <c r="N493" s="84">
        <v>278434</v>
      </c>
      <c r="O493" s="84" t="s">
        <v>609</v>
      </c>
      <c r="P493" s="84">
        <v>367401</v>
      </c>
      <c r="Q493" s="38" t="s">
        <v>723</v>
      </c>
      <c r="R493" s="38" t="s">
        <v>325</v>
      </c>
      <c r="S493" s="84" t="s">
        <v>876</v>
      </c>
      <c r="T493" s="84" t="s">
        <v>876</v>
      </c>
      <c r="U493" s="84" t="s">
        <v>275</v>
      </c>
      <c r="V493" s="84" t="s">
        <v>266</v>
      </c>
      <c r="W493" s="84">
        <v>0</v>
      </c>
      <c r="X493" s="38" t="s">
        <v>1015</v>
      </c>
      <c r="Y493" s="84">
        <v>356029825</v>
      </c>
      <c r="Z493" s="38" t="s">
        <v>2124</v>
      </c>
      <c r="AA493" s="108" t="s">
        <v>2122</v>
      </c>
      <c r="AB493" s="84">
        <v>42000</v>
      </c>
      <c r="AC493" s="108" t="s">
        <v>1010</v>
      </c>
      <c r="AD493" s="84">
        <v>24</v>
      </c>
      <c r="AE493" s="84" t="s">
        <v>990</v>
      </c>
      <c r="AF493" s="84" t="s">
        <v>1165</v>
      </c>
      <c r="AG493" s="108" t="s">
        <v>2125</v>
      </c>
      <c r="AH493" s="84" t="s">
        <v>1139</v>
      </c>
      <c r="AI493" s="108" t="s">
        <v>1413</v>
      </c>
      <c r="AJ493" s="84">
        <v>2240</v>
      </c>
      <c r="AK493" s="84">
        <v>2240</v>
      </c>
      <c r="AL493" s="108" t="s">
        <v>1176</v>
      </c>
      <c r="AM493" s="84">
        <v>22926.880000000001</v>
      </c>
      <c r="AN493" s="112">
        <v>10673.12</v>
      </c>
      <c r="AO493" s="112">
        <v>33600</v>
      </c>
      <c r="AP493" s="112">
        <v>19073.12</v>
      </c>
      <c r="AQ493" s="112">
        <v>2164.88</v>
      </c>
      <c r="AR493" s="112">
        <v>21238</v>
      </c>
      <c r="AS493" s="112">
        <v>0</v>
      </c>
      <c r="AT493" s="112">
        <v>0</v>
      </c>
      <c r="AU493" s="112">
        <v>0</v>
      </c>
      <c r="AV493" s="84">
        <v>15</v>
      </c>
      <c r="AW493" s="84">
        <v>0</v>
      </c>
      <c r="AX493" s="84" t="s">
        <v>1026</v>
      </c>
      <c r="AY493" s="108"/>
      <c r="AZ493" s="84"/>
      <c r="BA493" s="84"/>
      <c r="BB493" s="84" t="s">
        <v>2334</v>
      </c>
      <c r="BC493" s="84"/>
      <c r="BD493" s="108"/>
      <c r="BE493" s="84">
        <v>0</v>
      </c>
      <c r="BF493" s="38" t="s">
        <v>876</v>
      </c>
      <c r="BG493" s="84" t="s">
        <v>2768</v>
      </c>
      <c r="BH493" s="114" t="s">
        <v>2892</v>
      </c>
      <c r="BI493" s="38" t="s">
        <v>111</v>
      </c>
      <c r="BJ493" s="85">
        <v>45868</v>
      </c>
      <c r="BK493" s="84"/>
      <c r="BL493" s="38"/>
      <c r="BM493" s="115" t="s">
        <v>120</v>
      </c>
      <c r="BN493" s="116" t="s">
        <v>200</v>
      </c>
      <c r="BO493" s="84" t="s">
        <v>243</v>
      </c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136059</v>
      </c>
      <c r="J494" s="38" t="s">
        <v>514</v>
      </c>
      <c r="K494" s="84">
        <v>136059</v>
      </c>
      <c r="L494" s="84" t="s">
        <v>488</v>
      </c>
      <c r="M494" s="38" t="s">
        <v>489</v>
      </c>
      <c r="N494" s="84">
        <v>229589</v>
      </c>
      <c r="O494" s="84" t="s">
        <v>515</v>
      </c>
      <c r="P494" s="84">
        <v>302344</v>
      </c>
      <c r="Q494" s="38" t="s">
        <v>516</v>
      </c>
      <c r="R494" s="38" t="s">
        <v>325</v>
      </c>
      <c r="S494" s="84" t="s">
        <v>877</v>
      </c>
      <c r="T494" s="84" t="s">
        <v>877</v>
      </c>
      <c r="U494" s="84" t="s">
        <v>275</v>
      </c>
      <c r="V494" s="84" t="s">
        <v>266</v>
      </c>
      <c r="W494" s="84">
        <v>0</v>
      </c>
      <c r="X494" s="38" t="s">
        <v>1015</v>
      </c>
      <c r="Y494" s="84">
        <v>356056170</v>
      </c>
      <c r="Z494" s="38" t="s">
        <v>2126</v>
      </c>
      <c r="AA494" s="108" t="s">
        <v>2127</v>
      </c>
      <c r="AB494" s="84">
        <v>63000</v>
      </c>
      <c r="AC494" s="108" t="s">
        <v>1549</v>
      </c>
      <c r="AD494" s="84">
        <v>24</v>
      </c>
      <c r="AE494" s="84" t="s">
        <v>1179</v>
      </c>
      <c r="AF494" s="84" t="s">
        <v>1019</v>
      </c>
      <c r="AG494" s="108" t="s">
        <v>2128</v>
      </c>
      <c r="AH494" s="84" t="s">
        <v>993</v>
      </c>
      <c r="AI494" s="108" t="s">
        <v>1413</v>
      </c>
      <c r="AJ494" s="84">
        <v>3360</v>
      </c>
      <c r="AK494" s="84">
        <v>3360</v>
      </c>
      <c r="AL494" s="108" t="s">
        <v>1749</v>
      </c>
      <c r="AM494" s="84">
        <v>16490.45</v>
      </c>
      <c r="AN494" s="112">
        <v>10329.549999999999</v>
      </c>
      <c r="AO494" s="112">
        <v>26820</v>
      </c>
      <c r="AP494" s="112">
        <v>46509.55</v>
      </c>
      <c r="AQ494" s="112">
        <v>8857.4500000000007</v>
      </c>
      <c r="AR494" s="112">
        <v>55367</v>
      </c>
      <c r="AS494" s="112">
        <v>17957.48</v>
      </c>
      <c r="AT494" s="112">
        <v>5622.52</v>
      </c>
      <c r="AU494" s="112">
        <v>23580</v>
      </c>
      <c r="AV494" s="84">
        <v>15</v>
      </c>
      <c r="AW494" s="84">
        <v>227</v>
      </c>
      <c r="AX494" s="84" t="s">
        <v>995</v>
      </c>
      <c r="AY494" s="108"/>
      <c r="AZ494" s="84"/>
      <c r="BA494" s="84"/>
      <c r="BB494" s="84" t="s">
        <v>2334</v>
      </c>
      <c r="BC494" s="84"/>
      <c r="BD494" s="108"/>
      <c r="BE494" s="84">
        <v>0</v>
      </c>
      <c r="BF494" s="38" t="s">
        <v>877</v>
      </c>
      <c r="BG494" s="84" t="s">
        <v>2769</v>
      </c>
      <c r="BH494" s="114" t="s">
        <v>2892</v>
      </c>
      <c r="BI494" s="38" t="s">
        <v>112</v>
      </c>
      <c r="BJ494" s="85">
        <v>45868</v>
      </c>
      <c r="BK494" s="84" t="s">
        <v>123</v>
      </c>
      <c r="BL494" s="38"/>
      <c r="BM494" s="115"/>
      <c r="BN494" s="116" t="s">
        <v>112</v>
      </c>
      <c r="BO494" s="84" t="s">
        <v>244</v>
      </c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132839</v>
      </c>
      <c r="J495" s="38" t="s">
        <v>249</v>
      </c>
      <c r="K495" s="84">
        <v>132839</v>
      </c>
      <c r="L495" s="84" t="s">
        <v>488</v>
      </c>
      <c r="M495" s="38" t="s">
        <v>489</v>
      </c>
      <c r="N495" s="84">
        <v>255174</v>
      </c>
      <c r="O495" s="84" t="s">
        <v>585</v>
      </c>
      <c r="P495" s="84">
        <v>335144</v>
      </c>
      <c r="Q495" s="38" t="s">
        <v>586</v>
      </c>
      <c r="R495" s="38" t="s">
        <v>325</v>
      </c>
      <c r="S495" s="84" t="s">
        <v>878</v>
      </c>
      <c r="T495" s="84" t="s">
        <v>878</v>
      </c>
      <c r="U495" s="84" t="s">
        <v>332</v>
      </c>
      <c r="V495" s="84" t="s">
        <v>266</v>
      </c>
      <c r="W495" s="84">
        <v>0</v>
      </c>
      <c r="X495" s="38" t="s">
        <v>1294</v>
      </c>
      <c r="Y495" s="84">
        <v>356065816</v>
      </c>
      <c r="Z495" s="38" t="s">
        <v>2129</v>
      </c>
      <c r="AA495" s="108" t="s">
        <v>1411</v>
      </c>
      <c r="AB495" s="84">
        <v>32000</v>
      </c>
      <c r="AC495" s="108" t="s">
        <v>1010</v>
      </c>
      <c r="AD495" s="84">
        <v>24</v>
      </c>
      <c r="AE495" s="84" t="s">
        <v>990</v>
      </c>
      <c r="AF495" s="84" t="s">
        <v>1165</v>
      </c>
      <c r="AG495" s="108" t="s">
        <v>1412</v>
      </c>
      <c r="AH495" s="84" t="s">
        <v>1139</v>
      </c>
      <c r="AI495" s="108" t="s">
        <v>1413</v>
      </c>
      <c r="AJ495" s="84">
        <v>1710</v>
      </c>
      <c r="AK495" s="84">
        <v>1710</v>
      </c>
      <c r="AL495" s="108" t="s">
        <v>1217</v>
      </c>
      <c r="AM495" s="84">
        <v>17584.52</v>
      </c>
      <c r="AN495" s="112">
        <v>8065.48</v>
      </c>
      <c r="AO495" s="112">
        <v>25650</v>
      </c>
      <c r="AP495" s="112">
        <v>14415.48</v>
      </c>
      <c r="AQ495" s="112">
        <v>1623.52</v>
      </c>
      <c r="AR495" s="112">
        <v>16039</v>
      </c>
      <c r="AS495" s="112">
        <v>0</v>
      </c>
      <c r="AT495" s="112">
        <v>0</v>
      </c>
      <c r="AU495" s="112">
        <v>0</v>
      </c>
      <c r="AV495" s="84">
        <v>15</v>
      </c>
      <c r="AW495" s="84">
        <v>0</v>
      </c>
      <c r="AX495" s="84" t="s">
        <v>1026</v>
      </c>
      <c r="AY495" s="108"/>
      <c r="AZ495" s="84"/>
      <c r="BA495" s="84"/>
      <c r="BB495" s="84" t="s">
        <v>2334</v>
      </c>
      <c r="BC495" s="84"/>
      <c r="BD495" s="108"/>
      <c r="BE495" s="84">
        <v>0</v>
      </c>
      <c r="BF495" s="38" t="s">
        <v>878</v>
      </c>
      <c r="BG495" s="84" t="s">
        <v>2770</v>
      </c>
      <c r="BH495" s="114" t="s">
        <v>2892</v>
      </c>
      <c r="BI495" s="38" t="s">
        <v>111</v>
      </c>
      <c r="BJ495" s="85">
        <v>45863</v>
      </c>
      <c r="BK495" s="84"/>
      <c r="BL495" s="38"/>
      <c r="BM495" s="115" t="s">
        <v>120</v>
      </c>
      <c r="BN495" s="116" t="s">
        <v>201</v>
      </c>
      <c r="BO495" s="84" t="s">
        <v>244</v>
      </c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133428</v>
      </c>
      <c r="J496" s="38" t="s">
        <v>642</v>
      </c>
      <c r="K496" s="84">
        <v>133428</v>
      </c>
      <c r="L496" s="84" t="s">
        <v>488</v>
      </c>
      <c r="M496" s="38" t="s">
        <v>489</v>
      </c>
      <c r="N496" s="84">
        <v>491540</v>
      </c>
      <c r="O496" s="84" t="s">
        <v>718</v>
      </c>
      <c r="P496" s="84">
        <v>784580</v>
      </c>
      <c r="Q496" s="38" t="s">
        <v>719</v>
      </c>
      <c r="R496" s="38" t="s">
        <v>344</v>
      </c>
      <c r="S496" s="84" t="s">
        <v>735</v>
      </c>
      <c r="T496" s="84" t="s">
        <v>735</v>
      </c>
      <c r="U496" s="84" t="s">
        <v>258</v>
      </c>
      <c r="V496" s="84" t="s">
        <v>266</v>
      </c>
      <c r="W496" s="84">
        <v>0</v>
      </c>
      <c r="X496" s="38" t="s">
        <v>1015</v>
      </c>
      <c r="Y496" s="84">
        <v>356069631</v>
      </c>
      <c r="Z496" s="38" t="s">
        <v>1893</v>
      </c>
      <c r="AA496" s="108" t="s">
        <v>2127</v>
      </c>
      <c r="AB496" s="84">
        <v>30000</v>
      </c>
      <c r="AC496" s="108" t="s">
        <v>999</v>
      </c>
      <c r="AD496" s="84">
        <v>18</v>
      </c>
      <c r="AE496" s="84" t="s">
        <v>1099</v>
      </c>
      <c r="AF496" s="84" t="s">
        <v>1165</v>
      </c>
      <c r="AG496" s="108" t="s">
        <v>1891</v>
      </c>
      <c r="AH496" s="84" t="s">
        <v>1139</v>
      </c>
      <c r="AI496" s="108" t="s">
        <v>2130</v>
      </c>
      <c r="AJ496" s="84">
        <v>2020</v>
      </c>
      <c r="AK496" s="84">
        <v>2020</v>
      </c>
      <c r="AL496" s="108" t="s">
        <v>2131</v>
      </c>
      <c r="AM496" s="84">
        <v>18253.66</v>
      </c>
      <c r="AN496" s="112">
        <v>5986.34</v>
      </c>
      <c r="AO496" s="112">
        <v>24240</v>
      </c>
      <c r="AP496" s="112">
        <v>11746.34</v>
      </c>
      <c r="AQ496" s="112">
        <v>905.66</v>
      </c>
      <c r="AR496" s="112">
        <v>12652</v>
      </c>
      <c r="AS496" s="112">
        <v>5439.47</v>
      </c>
      <c r="AT496" s="112">
        <v>620.53</v>
      </c>
      <c r="AU496" s="112">
        <v>6060</v>
      </c>
      <c r="AV496" s="84">
        <v>15</v>
      </c>
      <c r="AW496" s="84">
        <v>77</v>
      </c>
      <c r="AX496" s="84" t="s">
        <v>1218</v>
      </c>
      <c r="AY496" s="108"/>
      <c r="AZ496" s="84"/>
      <c r="BA496" s="84"/>
      <c r="BB496" s="84" t="s">
        <v>2334</v>
      </c>
      <c r="BC496" s="84"/>
      <c r="BD496" s="108"/>
      <c r="BE496" s="84">
        <v>0</v>
      </c>
      <c r="BF496" s="38" t="s">
        <v>735</v>
      </c>
      <c r="BG496" s="84" t="s">
        <v>2649</v>
      </c>
      <c r="BH496" s="114" t="s">
        <v>2892</v>
      </c>
      <c r="BI496" s="38" t="s">
        <v>110</v>
      </c>
      <c r="BJ496" s="85">
        <v>45866</v>
      </c>
      <c r="BK496" s="84"/>
      <c r="BL496" s="38" t="s">
        <v>114</v>
      </c>
      <c r="BM496" s="115" t="s">
        <v>119</v>
      </c>
      <c r="BN496" s="116" t="s">
        <v>200</v>
      </c>
      <c r="BO496" s="84" t="s">
        <v>243</v>
      </c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134879</v>
      </c>
      <c r="J497" s="38" t="s">
        <v>555</v>
      </c>
      <c r="K497" s="84">
        <v>134879</v>
      </c>
      <c r="L497" s="84" t="s">
        <v>488</v>
      </c>
      <c r="M497" s="38" t="s">
        <v>489</v>
      </c>
      <c r="N497" s="84">
        <v>233783</v>
      </c>
      <c r="O497" s="84" t="s">
        <v>556</v>
      </c>
      <c r="P497" s="84">
        <v>331888</v>
      </c>
      <c r="Q497" s="38" t="s">
        <v>678</v>
      </c>
      <c r="R497" s="38" t="s">
        <v>325</v>
      </c>
      <c r="S497" s="84" t="s">
        <v>879</v>
      </c>
      <c r="T497" s="84" t="s">
        <v>879</v>
      </c>
      <c r="U497" s="84" t="s">
        <v>275</v>
      </c>
      <c r="V497" s="84" t="s">
        <v>266</v>
      </c>
      <c r="W497" s="84">
        <v>0</v>
      </c>
      <c r="X497" s="38" t="s">
        <v>1015</v>
      </c>
      <c r="Y497" s="84">
        <v>356096975</v>
      </c>
      <c r="Z497" s="38" t="s">
        <v>2132</v>
      </c>
      <c r="AA497" s="108" t="s">
        <v>2133</v>
      </c>
      <c r="AB497" s="84">
        <v>42000</v>
      </c>
      <c r="AC497" s="108" t="s">
        <v>1010</v>
      </c>
      <c r="AD497" s="84">
        <v>24</v>
      </c>
      <c r="AE497" s="84" t="s">
        <v>990</v>
      </c>
      <c r="AF497" s="84" t="s">
        <v>1165</v>
      </c>
      <c r="AG497" s="108" t="s">
        <v>2134</v>
      </c>
      <c r="AH497" s="84" t="s">
        <v>1139</v>
      </c>
      <c r="AI497" s="108" t="s">
        <v>1413</v>
      </c>
      <c r="AJ497" s="84">
        <v>2240</v>
      </c>
      <c r="AK497" s="84">
        <v>2240</v>
      </c>
      <c r="AL497" s="108" t="s">
        <v>1321</v>
      </c>
      <c r="AM497" s="84">
        <v>21201.01</v>
      </c>
      <c r="AN497" s="112">
        <v>10158.99</v>
      </c>
      <c r="AO497" s="112">
        <v>31360</v>
      </c>
      <c r="AP497" s="112">
        <v>20798.990000000002</v>
      </c>
      <c r="AQ497" s="112">
        <v>2540.0100000000002</v>
      </c>
      <c r="AR497" s="112">
        <v>23339</v>
      </c>
      <c r="AS497" s="112">
        <v>1841.12</v>
      </c>
      <c r="AT497" s="112">
        <v>398.88</v>
      </c>
      <c r="AU497" s="112">
        <v>2240</v>
      </c>
      <c r="AV497" s="84">
        <v>15</v>
      </c>
      <c r="AW497" s="84">
        <v>15</v>
      </c>
      <c r="AX497" s="84" t="s">
        <v>1183</v>
      </c>
      <c r="AY497" s="108"/>
      <c r="AZ497" s="84"/>
      <c r="BA497" s="84"/>
      <c r="BB497" s="84" t="s">
        <v>2334</v>
      </c>
      <c r="BC497" s="84"/>
      <c r="BD497" s="108"/>
      <c r="BE497" s="84">
        <v>0</v>
      </c>
      <c r="BF497" s="38" t="s">
        <v>879</v>
      </c>
      <c r="BG497" s="84" t="s">
        <v>2771</v>
      </c>
      <c r="BH497" s="114" t="s">
        <v>2892</v>
      </c>
      <c r="BI497" s="38" t="s">
        <v>110</v>
      </c>
      <c r="BJ497" s="85">
        <v>45866</v>
      </c>
      <c r="BK497" s="84"/>
      <c r="BL497" s="38" t="s">
        <v>114</v>
      </c>
      <c r="BM497" s="115" t="s">
        <v>119</v>
      </c>
      <c r="BN497" s="116" t="s">
        <v>201</v>
      </c>
      <c r="BO497" s="84" t="s">
        <v>243</v>
      </c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134879</v>
      </c>
      <c r="J498" s="38" t="s">
        <v>555</v>
      </c>
      <c r="K498" s="84">
        <v>134879</v>
      </c>
      <c r="L498" s="84" t="s">
        <v>488</v>
      </c>
      <c r="M498" s="38" t="s">
        <v>489</v>
      </c>
      <c r="N498" s="84">
        <v>233783</v>
      </c>
      <c r="O498" s="84" t="s">
        <v>556</v>
      </c>
      <c r="P498" s="84">
        <v>331888</v>
      </c>
      <c r="Q498" s="38" t="s">
        <v>678</v>
      </c>
      <c r="R498" s="38" t="s">
        <v>325</v>
      </c>
      <c r="S498" s="84" t="s">
        <v>880</v>
      </c>
      <c r="T498" s="84" t="s">
        <v>880</v>
      </c>
      <c r="U498" s="84" t="s">
        <v>275</v>
      </c>
      <c r="V498" s="84" t="s">
        <v>266</v>
      </c>
      <c r="W498" s="84">
        <v>0</v>
      </c>
      <c r="X498" s="38" t="s">
        <v>1015</v>
      </c>
      <c r="Y498" s="84">
        <v>356097460</v>
      </c>
      <c r="Z498" s="38" t="s">
        <v>2135</v>
      </c>
      <c r="AA498" s="108" t="s">
        <v>2133</v>
      </c>
      <c r="AB498" s="84">
        <v>42000</v>
      </c>
      <c r="AC498" s="108" t="s">
        <v>1010</v>
      </c>
      <c r="AD498" s="84">
        <v>24</v>
      </c>
      <c r="AE498" s="84" t="s">
        <v>990</v>
      </c>
      <c r="AF498" s="84" t="s">
        <v>1165</v>
      </c>
      <c r="AG498" s="108" t="s">
        <v>2134</v>
      </c>
      <c r="AH498" s="84" t="s">
        <v>1139</v>
      </c>
      <c r="AI498" s="108" t="s">
        <v>1413</v>
      </c>
      <c r="AJ498" s="84">
        <v>2240</v>
      </c>
      <c r="AK498" s="84">
        <v>2240</v>
      </c>
      <c r="AL498" s="108" t="s">
        <v>2136</v>
      </c>
      <c r="AM498" s="84">
        <v>19394.54</v>
      </c>
      <c r="AN498" s="112">
        <v>9725.4599999999991</v>
      </c>
      <c r="AO498" s="112">
        <v>29120</v>
      </c>
      <c r="AP498" s="112">
        <v>22605.46</v>
      </c>
      <c r="AQ498" s="112">
        <v>2973.54</v>
      </c>
      <c r="AR498" s="112">
        <v>25579</v>
      </c>
      <c r="AS498" s="112">
        <v>3647.59</v>
      </c>
      <c r="AT498" s="112">
        <v>832.41</v>
      </c>
      <c r="AU498" s="112">
        <v>4480</v>
      </c>
      <c r="AV498" s="84">
        <v>15</v>
      </c>
      <c r="AW498" s="84">
        <v>43</v>
      </c>
      <c r="AX498" s="84" t="s">
        <v>1270</v>
      </c>
      <c r="AY498" s="108"/>
      <c r="AZ498" s="84"/>
      <c r="BA498" s="84"/>
      <c r="BB498" s="84" t="s">
        <v>2334</v>
      </c>
      <c r="BC498" s="84"/>
      <c r="BD498" s="108"/>
      <c r="BE498" s="84">
        <v>0</v>
      </c>
      <c r="BF498" s="38" t="s">
        <v>880</v>
      </c>
      <c r="BG498" s="84" t="s">
        <v>2772</v>
      </c>
      <c r="BH498" s="114" t="s">
        <v>2892</v>
      </c>
      <c r="BI498" s="38" t="s">
        <v>110</v>
      </c>
      <c r="BJ498" s="85">
        <v>45866</v>
      </c>
      <c r="BK498" s="84"/>
      <c r="BL498" s="38" t="s">
        <v>118</v>
      </c>
      <c r="BM498" s="115" t="s">
        <v>130</v>
      </c>
      <c r="BN498" s="116" t="s">
        <v>201</v>
      </c>
      <c r="BO498" s="84" t="s">
        <v>244</v>
      </c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136059</v>
      </c>
      <c r="J499" s="38" t="s">
        <v>514</v>
      </c>
      <c r="K499" s="84">
        <v>136059</v>
      </c>
      <c r="L499" s="84" t="s">
        <v>488</v>
      </c>
      <c r="M499" s="38" t="s">
        <v>489</v>
      </c>
      <c r="N499" s="84">
        <v>278434</v>
      </c>
      <c r="O499" s="84" t="s">
        <v>609</v>
      </c>
      <c r="P499" s="84">
        <v>368176</v>
      </c>
      <c r="Q499" s="38" t="s">
        <v>576</v>
      </c>
      <c r="R499" s="38" t="s">
        <v>325</v>
      </c>
      <c r="S499" s="84" t="s">
        <v>881</v>
      </c>
      <c r="T499" s="84" t="s">
        <v>881</v>
      </c>
      <c r="U499" s="84" t="s">
        <v>275</v>
      </c>
      <c r="V499" s="84" t="s">
        <v>266</v>
      </c>
      <c r="W499" s="84">
        <v>0</v>
      </c>
      <c r="X499" s="38" t="s">
        <v>1015</v>
      </c>
      <c r="Y499" s="84">
        <v>356097696</v>
      </c>
      <c r="Z499" s="38" t="s">
        <v>2137</v>
      </c>
      <c r="AA499" s="108" t="s">
        <v>2133</v>
      </c>
      <c r="AB499" s="84">
        <v>42000</v>
      </c>
      <c r="AC499" s="108" t="s">
        <v>1010</v>
      </c>
      <c r="AD499" s="84">
        <v>24</v>
      </c>
      <c r="AE499" s="84" t="s">
        <v>990</v>
      </c>
      <c r="AF499" s="84" t="s">
        <v>1165</v>
      </c>
      <c r="AG499" s="108" t="s">
        <v>2134</v>
      </c>
      <c r="AH499" s="84" t="s">
        <v>1139</v>
      </c>
      <c r="AI499" s="108" t="s">
        <v>1413</v>
      </c>
      <c r="AJ499" s="84">
        <v>2240</v>
      </c>
      <c r="AK499" s="84">
        <v>2240</v>
      </c>
      <c r="AL499" s="108" t="s">
        <v>1217</v>
      </c>
      <c r="AM499" s="84">
        <v>23042.13</v>
      </c>
      <c r="AN499" s="112">
        <v>10557.87</v>
      </c>
      <c r="AO499" s="112">
        <v>33600</v>
      </c>
      <c r="AP499" s="112">
        <v>18957.87</v>
      </c>
      <c r="AQ499" s="112">
        <v>2141.13</v>
      </c>
      <c r="AR499" s="112">
        <v>21099</v>
      </c>
      <c r="AS499" s="112">
        <v>0</v>
      </c>
      <c r="AT499" s="112">
        <v>0</v>
      </c>
      <c r="AU499" s="112">
        <v>0</v>
      </c>
      <c r="AV499" s="84">
        <v>15</v>
      </c>
      <c r="AW499" s="84">
        <v>0</v>
      </c>
      <c r="AX499" s="84" t="s">
        <v>1026</v>
      </c>
      <c r="AY499" s="108"/>
      <c r="AZ499" s="84"/>
      <c r="BA499" s="84"/>
      <c r="BB499" s="84" t="s">
        <v>2334</v>
      </c>
      <c r="BC499" s="84"/>
      <c r="BD499" s="108"/>
      <c r="BE499" s="84">
        <v>0</v>
      </c>
      <c r="BF499" s="38" t="s">
        <v>881</v>
      </c>
      <c r="BG499" s="84" t="s">
        <v>2773</v>
      </c>
      <c r="BH499" s="114" t="s">
        <v>2892</v>
      </c>
      <c r="BI499" s="38" t="s">
        <v>111</v>
      </c>
      <c r="BJ499" s="85">
        <v>45868</v>
      </c>
      <c r="BK499" s="84"/>
      <c r="BL499" s="38"/>
      <c r="BM499" s="115" t="s">
        <v>120</v>
      </c>
      <c r="BN499" s="116" t="s">
        <v>201</v>
      </c>
      <c r="BO499" s="84" t="s">
        <v>244</v>
      </c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133428</v>
      </c>
      <c r="J500" s="38" t="s">
        <v>642</v>
      </c>
      <c r="K500" s="84">
        <v>133428</v>
      </c>
      <c r="L500" s="84" t="s">
        <v>488</v>
      </c>
      <c r="M500" s="38" t="s">
        <v>489</v>
      </c>
      <c r="N500" s="84">
        <v>491540</v>
      </c>
      <c r="O500" s="84" t="s">
        <v>718</v>
      </c>
      <c r="P500" s="84">
        <v>784580</v>
      </c>
      <c r="Q500" s="38" t="s">
        <v>719</v>
      </c>
      <c r="R500" s="38" t="s">
        <v>325</v>
      </c>
      <c r="S500" s="84" t="s">
        <v>882</v>
      </c>
      <c r="T500" s="84" t="s">
        <v>882</v>
      </c>
      <c r="U500" s="84" t="s">
        <v>332</v>
      </c>
      <c r="V500" s="84" t="s">
        <v>266</v>
      </c>
      <c r="W500" s="84">
        <v>0</v>
      </c>
      <c r="X500" s="38" t="s">
        <v>1015</v>
      </c>
      <c r="Y500" s="84">
        <v>356107956</v>
      </c>
      <c r="Z500" s="38" t="s">
        <v>2138</v>
      </c>
      <c r="AA500" s="108" t="s">
        <v>2133</v>
      </c>
      <c r="AB500" s="84">
        <v>42000</v>
      </c>
      <c r="AC500" s="108" t="s">
        <v>999</v>
      </c>
      <c r="AD500" s="84">
        <v>24</v>
      </c>
      <c r="AE500" s="84" t="s">
        <v>990</v>
      </c>
      <c r="AF500" s="84" t="s">
        <v>1165</v>
      </c>
      <c r="AG500" s="108" t="s">
        <v>2134</v>
      </c>
      <c r="AH500" s="84" t="s">
        <v>1139</v>
      </c>
      <c r="AI500" s="108" t="s">
        <v>2130</v>
      </c>
      <c r="AJ500" s="84">
        <v>2240</v>
      </c>
      <c r="AK500" s="84">
        <v>2240</v>
      </c>
      <c r="AL500" s="108" t="s">
        <v>2139</v>
      </c>
      <c r="AM500" s="84">
        <v>15971.66</v>
      </c>
      <c r="AN500" s="112">
        <v>8668.34</v>
      </c>
      <c r="AO500" s="112">
        <v>24640</v>
      </c>
      <c r="AP500" s="112">
        <v>26028.34</v>
      </c>
      <c r="AQ500" s="112">
        <v>4036.66</v>
      </c>
      <c r="AR500" s="112">
        <v>30065</v>
      </c>
      <c r="AS500" s="112">
        <v>7056.19</v>
      </c>
      <c r="AT500" s="112">
        <v>1903.81</v>
      </c>
      <c r="AU500" s="112">
        <v>8960</v>
      </c>
      <c r="AV500" s="84">
        <v>15</v>
      </c>
      <c r="AW500" s="84">
        <v>105</v>
      </c>
      <c r="AX500" s="84" t="s">
        <v>1163</v>
      </c>
      <c r="AY500" s="108"/>
      <c r="AZ500" s="84"/>
      <c r="BA500" s="84"/>
      <c r="BB500" s="84" t="s">
        <v>2334</v>
      </c>
      <c r="BC500" s="84"/>
      <c r="BD500" s="108"/>
      <c r="BE500" s="84">
        <v>0</v>
      </c>
      <c r="BF500" s="38" t="s">
        <v>882</v>
      </c>
      <c r="BG500" s="84" t="s">
        <v>2774</v>
      </c>
      <c r="BH500" s="114" t="s">
        <v>2892</v>
      </c>
      <c r="BI500" s="38" t="s">
        <v>112</v>
      </c>
      <c r="BJ500" s="85">
        <v>45866</v>
      </c>
      <c r="BK500" s="84" t="s">
        <v>128</v>
      </c>
      <c r="BL500" s="38"/>
      <c r="BM500" s="115"/>
      <c r="BN500" s="116" t="s">
        <v>112</v>
      </c>
      <c r="BO500" s="84" t="s">
        <v>244</v>
      </c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133422</v>
      </c>
      <c r="J501" s="38" t="s">
        <v>581</v>
      </c>
      <c r="K501" s="84">
        <v>133422</v>
      </c>
      <c r="L501" s="84" t="s">
        <v>488</v>
      </c>
      <c r="M501" s="38" t="s">
        <v>489</v>
      </c>
      <c r="N501" s="84">
        <v>253598</v>
      </c>
      <c r="O501" s="84" t="s">
        <v>582</v>
      </c>
      <c r="P501" s="84">
        <v>345620</v>
      </c>
      <c r="Q501" s="38" t="s">
        <v>597</v>
      </c>
      <c r="R501" s="38" t="s">
        <v>325</v>
      </c>
      <c r="S501" s="84" t="s">
        <v>883</v>
      </c>
      <c r="T501" s="84" t="s">
        <v>883</v>
      </c>
      <c r="U501" s="84" t="s">
        <v>332</v>
      </c>
      <c r="V501" s="84" t="s">
        <v>266</v>
      </c>
      <c r="W501" s="84">
        <v>0</v>
      </c>
      <c r="X501" s="38" t="s">
        <v>1015</v>
      </c>
      <c r="Y501" s="84">
        <v>356163535</v>
      </c>
      <c r="Z501" s="38" t="s">
        <v>2140</v>
      </c>
      <c r="AA501" s="108" t="s">
        <v>2141</v>
      </c>
      <c r="AB501" s="84">
        <v>73000</v>
      </c>
      <c r="AC501" s="108" t="s">
        <v>1010</v>
      </c>
      <c r="AD501" s="84">
        <v>24</v>
      </c>
      <c r="AE501" s="84" t="s">
        <v>1124</v>
      </c>
      <c r="AF501" s="84" t="s">
        <v>991</v>
      </c>
      <c r="AG501" s="108" t="s">
        <v>1689</v>
      </c>
      <c r="AH501" s="84" t="s">
        <v>993</v>
      </c>
      <c r="AI501" s="108" t="s">
        <v>1409</v>
      </c>
      <c r="AJ501" s="84">
        <v>3900</v>
      </c>
      <c r="AK501" s="84">
        <v>3900</v>
      </c>
      <c r="AL501" s="108" t="s">
        <v>1973</v>
      </c>
      <c r="AM501" s="84">
        <v>37808.300000000003</v>
      </c>
      <c r="AN501" s="112">
        <v>16791.7</v>
      </c>
      <c r="AO501" s="112">
        <v>54600</v>
      </c>
      <c r="AP501" s="112">
        <v>35191.699999999997</v>
      </c>
      <c r="AQ501" s="112">
        <v>4191.3</v>
      </c>
      <c r="AR501" s="112">
        <v>39383</v>
      </c>
      <c r="AS501" s="112">
        <v>3225.09</v>
      </c>
      <c r="AT501" s="112">
        <v>674.91</v>
      </c>
      <c r="AU501" s="112">
        <v>3900</v>
      </c>
      <c r="AV501" s="84">
        <v>15</v>
      </c>
      <c r="AW501" s="84">
        <v>22</v>
      </c>
      <c r="AX501" s="84" t="s">
        <v>1183</v>
      </c>
      <c r="AY501" s="108"/>
      <c r="AZ501" s="84"/>
      <c r="BA501" s="84"/>
      <c r="BB501" s="84" t="s">
        <v>2334</v>
      </c>
      <c r="BC501" s="84"/>
      <c r="BD501" s="108"/>
      <c r="BE501" s="84">
        <v>0</v>
      </c>
      <c r="BF501" s="38" t="s">
        <v>883</v>
      </c>
      <c r="BG501" s="84" t="s">
        <v>2775</v>
      </c>
      <c r="BH501" s="114" t="s">
        <v>2892</v>
      </c>
      <c r="BI501" s="38" t="s">
        <v>110</v>
      </c>
      <c r="BJ501" s="85">
        <v>45866</v>
      </c>
      <c r="BK501" s="84"/>
      <c r="BL501" s="38" t="s">
        <v>115</v>
      </c>
      <c r="BM501" s="115" t="s">
        <v>120</v>
      </c>
      <c r="BN501" s="116" t="s">
        <v>201</v>
      </c>
      <c r="BO501" s="84" t="s">
        <v>244</v>
      </c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136991</v>
      </c>
      <c r="J502" s="38" t="s">
        <v>529</v>
      </c>
      <c r="K502" s="84">
        <v>136991</v>
      </c>
      <c r="L502" s="84" t="s">
        <v>488</v>
      </c>
      <c r="M502" s="38" t="s">
        <v>489</v>
      </c>
      <c r="N502" s="84">
        <v>231164</v>
      </c>
      <c r="O502" s="84" t="s">
        <v>530</v>
      </c>
      <c r="P502" s="84">
        <v>339034</v>
      </c>
      <c r="Q502" s="38" t="s">
        <v>593</v>
      </c>
      <c r="R502" s="38" t="s">
        <v>325</v>
      </c>
      <c r="S502" s="84" t="s">
        <v>884</v>
      </c>
      <c r="T502" s="84" t="s">
        <v>884</v>
      </c>
      <c r="U502" s="84" t="s">
        <v>275</v>
      </c>
      <c r="V502" s="84" t="s">
        <v>266</v>
      </c>
      <c r="W502" s="84">
        <v>0</v>
      </c>
      <c r="X502" s="38" t="s">
        <v>1294</v>
      </c>
      <c r="Y502" s="84">
        <v>356173924</v>
      </c>
      <c r="Z502" s="38" t="s">
        <v>2142</v>
      </c>
      <c r="AA502" s="108" t="s">
        <v>2143</v>
      </c>
      <c r="AB502" s="84">
        <v>73000</v>
      </c>
      <c r="AC502" s="108" t="s">
        <v>1566</v>
      </c>
      <c r="AD502" s="84">
        <v>24</v>
      </c>
      <c r="AE502" s="84" t="s">
        <v>1124</v>
      </c>
      <c r="AF502" s="84" t="s">
        <v>1019</v>
      </c>
      <c r="AG502" s="108" t="s">
        <v>1648</v>
      </c>
      <c r="AH502" s="84" t="s">
        <v>993</v>
      </c>
      <c r="AI502" s="108" t="s">
        <v>2144</v>
      </c>
      <c r="AJ502" s="84">
        <v>3900</v>
      </c>
      <c r="AK502" s="84">
        <v>3900</v>
      </c>
      <c r="AL502" s="108" t="s">
        <v>1217</v>
      </c>
      <c r="AM502" s="84">
        <v>37309.1</v>
      </c>
      <c r="AN502" s="112">
        <v>17290.900000000001</v>
      </c>
      <c r="AO502" s="112">
        <v>54600</v>
      </c>
      <c r="AP502" s="112">
        <v>35690.9</v>
      </c>
      <c r="AQ502" s="112">
        <v>4347.1000000000004</v>
      </c>
      <c r="AR502" s="112">
        <v>40038</v>
      </c>
      <c r="AS502" s="112">
        <v>3215.52</v>
      </c>
      <c r="AT502" s="112">
        <v>684.48</v>
      </c>
      <c r="AU502" s="112">
        <v>3900</v>
      </c>
      <c r="AV502" s="84">
        <v>15</v>
      </c>
      <c r="AW502" s="84">
        <v>16</v>
      </c>
      <c r="AX502" s="84" t="s">
        <v>1183</v>
      </c>
      <c r="AY502" s="108"/>
      <c r="AZ502" s="84"/>
      <c r="BA502" s="84"/>
      <c r="BB502" s="84" t="s">
        <v>2334</v>
      </c>
      <c r="BC502" s="84"/>
      <c r="BD502" s="108"/>
      <c r="BE502" s="84">
        <v>0</v>
      </c>
      <c r="BF502" s="38" t="s">
        <v>884</v>
      </c>
      <c r="BG502" s="84" t="s">
        <v>2776</v>
      </c>
      <c r="BH502" s="114" t="s">
        <v>2893</v>
      </c>
      <c r="BI502" s="38" t="s">
        <v>110</v>
      </c>
      <c r="BJ502" s="85">
        <v>45866</v>
      </c>
      <c r="BK502" s="84"/>
      <c r="BL502" s="38" t="s">
        <v>114</v>
      </c>
      <c r="BM502" s="115" t="s">
        <v>119</v>
      </c>
      <c r="BN502" s="116" t="s">
        <v>200</v>
      </c>
      <c r="BO502" s="84" t="s">
        <v>242</v>
      </c>
      <c r="BP502" s="84">
        <v>3900</v>
      </c>
      <c r="BQ502" s="117" t="s">
        <v>202</v>
      </c>
      <c r="BR502" s="118" t="s">
        <v>2908</v>
      </c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136059</v>
      </c>
      <c r="J503" s="38" t="s">
        <v>514</v>
      </c>
      <c r="K503" s="84">
        <v>136059</v>
      </c>
      <c r="L503" s="84" t="s">
        <v>488</v>
      </c>
      <c r="M503" s="38" t="s">
        <v>489</v>
      </c>
      <c r="N503" s="84">
        <v>278434</v>
      </c>
      <c r="O503" s="84" t="s">
        <v>609</v>
      </c>
      <c r="P503" s="84">
        <v>368176</v>
      </c>
      <c r="Q503" s="38" t="s">
        <v>576</v>
      </c>
      <c r="R503" s="38" t="s">
        <v>344</v>
      </c>
      <c r="S503" s="84" t="s">
        <v>885</v>
      </c>
      <c r="T503" s="84" t="s">
        <v>885</v>
      </c>
      <c r="U503" s="84" t="s">
        <v>265</v>
      </c>
      <c r="V503" s="84" t="s">
        <v>266</v>
      </c>
      <c r="W503" s="84">
        <v>0</v>
      </c>
      <c r="X503" s="38" t="s">
        <v>1015</v>
      </c>
      <c r="Y503" s="84">
        <v>356232364</v>
      </c>
      <c r="Z503" s="38" t="s">
        <v>2145</v>
      </c>
      <c r="AA503" s="108" t="s">
        <v>1418</v>
      </c>
      <c r="AB503" s="84">
        <v>40000</v>
      </c>
      <c r="AC503" s="108" t="s">
        <v>1010</v>
      </c>
      <c r="AD503" s="84">
        <v>18</v>
      </c>
      <c r="AE503" s="84" t="s">
        <v>1099</v>
      </c>
      <c r="AF503" s="84" t="s">
        <v>991</v>
      </c>
      <c r="AG503" s="108" t="s">
        <v>1875</v>
      </c>
      <c r="AH503" s="84" t="s">
        <v>1013</v>
      </c>
      <c r="AI503" s="108" t="s">
        <v>1413</v>
      </c>
      <c r="AJ503" s="84">
        <v>2690</v>
      </c>
      <c r="AK503" s="84">
        <v>2690</v>
      </c>
      <c r="AL503" s="108" t="s">
        <v>1191</v>
      </c>
      <c r="AM503" s="84">
        <v>31906.44</v>
      </c>
      <c r="AN503" s="112">
        <v>8443.56</v>
      </c>
      <c r="AO503" s="112">
        <v>40350</v>
      </c>
      <c r="AP503" s="112">
        <v>8093.56</v>
      </c>
      <c r="AQ503" s="112">
        <v>359.44</v>
      </c>
      <c r="AR503" s="112">
        <v>8453</v>
      </c>
      <c r="AS503" s="112">
        <v>0</v>
      </c>
      <c r="AT503" s="112">
        <v>0</v>
      </c>
      <c r="AU503" s="112">
        <v>0</v>
      </c>
      <c r="AV503" s="84">
        <v>15</v>
      </c>
      <c r="AW503" s="84">
        <v>0</v>
      </c>
      <c r="AX503" s="84" t="s">
        <v>1026</v>
      </c>
      <c r="AY503" s="108"/>
      <c r="AZ503" s="84"/>
      <c r="BA503" s="84"/>
      <c r="BB503" s="84" t="s">
        <v>2334</v>
      </c>
      <c r="BC503" s="84"/>
      <c r="BD503" s="108"/>
      <c r="BE503" s="84">
        <v>0</v>
      </c>
      <c r="BF503" s="38" t="s">
        <v>885</v>
      </c>
      <c r="BG503" s="84" t="s">
        <v>2777</v>
      </c>
      <c r="BH503" s="114" t="s">
        <v>2892</v>
      </c>
      <c r="BI503" s="38" t="s">
        <v>112</v>
      </c>
      <c r="BJ503" s="85">
        <v>45868</v>
      </c>
      <c r="BK503" s="84" t="s">
        <v>125</v>
      </c>
      <c r="BL503" s="38"/>
      <c r="BM503" s="115"/>
      <c r="BN503" s="116" t="s">
        <v>112</v>
      </c>
      <c r="BO503" s="84" t="s">
        <v>244</v>
      </c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133273</v>
      </c>
      <c r="J504" s="38" t="s">
        <v>497</v>
      </c>
      <c r="K504" s="84">
        <v>133273</v>
      </c>
      <c r="L504" s="84" t="s">
        <v>488</v>
      </c>
      <c r="M504" s="38" t="s">
        <v>489</v>
      </c>
      <c r="N504" s="84">
        <v>297587</v>
      </c>
      <c r="O504" s="84" t="s">
        <v>770</v>
      </c>
      <c r="P504" s="84">
        <v>409543</v>
      </c>
      <c r="Q504" s="38" t="s">
        <v>871</v>
      </c>
      <c r="R504" s="38" t="s">
        <v>344</v>
      </c>
      <c r="S504" s="84" t="s">
        <v>886</v>
      </c>
      <c r="T504" s="84" t="s">
        <v>886</v>
      </c>
      <c r="U504" s="84" t="s">
        <v>332</v>
      </c>
      <c r="V504" s="84" t="s">
        <v>266</v>
      </c>
      <c r="W504" s="84">
        <v>0</v>
      </c>
      <c r="X504" s="38" t="s">
        <v>1015</v>
      </c>
      <c r="Y504" s="84">
        <v>356254785</v>
      </c>
      <c r="Z504" s="38" t="s">
        <v>2146</v>
      </c>
      <c r="AA504" s="108" t="s">
        <v>1418</v>
      </c>
      <c r="AB504" s="84">
        <v>40000</v>
      </c>
      <c r="AC504" s="108" t="s">
        <v>1136</v>
      </c>
      <c r="AD504" s="84">
        <v>18</v>
      </c>
      <c r="AE504" s="84" t="s">
        <v>1099</v>
      </c>
      <c r="AF504" s="84" t="s">
        <v>1165</v>
      </c>
      <c r="AG504" s="108" t="s">
        <v>2147</v>
      </c>
      <c r="AH504" s="84" t="s">
        <v>1139</v>
      </c>
      <c r="AI504" s="108" t="s">
        <v>2116</v>
      </c>
      <c r="AJ504" s="84">
        <v>2690</v>
      </c>
      <c r="AK504" s="84">
        <v>2690</v>
      </c>
      <c r="AL504" s="108" t="s">
        <v>1463</v>
      </c>
      <c r="AM504" s="84">
        <v>32126.87</v>
      </c>
      <c r="AN504" s="112">
        <v>8223.1299999999992</v>
      </c>
      <c r="AO504" s="112">
        <v>40350</v>
      </c>
      <c r="AP504" s="112">
        <v>7873.13</v>
      </c>
      <c r="AQ504" s="112">
        <v>319.87</v>
      </c>
      <c r="AR504" s="112">
        <v>8193</v>
      </c>
      <c r="AS504" s="112">
        <v>0</v>
      </c>
      <c r="AT504" s="112">
        <v>0</v>
      </c>
      <c r="AU504" s="112">
        <v>0</v>
      </c>
      <c r="AV504" s="84">
        <v>15</v>
      </c>
      <c r="AW504" s="84">
        <v>0</v>
      </c>
      <c r="AX504" s="84" t="s">
        <v>1026</v>
      </c>
      <c r="AY504" s="108"/>
      <c r="AZ504" s="84"/>
      <c r="BA504" s="84"/>
      <c r="BB504" s="84" t="s">
        <v>2334</v>
      </c>
      <c r="BC504" s="84"/>
      <c r="BD504" s="108"/>
      <c r="BE504" s="84">
        <v>0</v>
      </c>
      <c r="BF504" s="38" t="s">
        <v>886</v>
      </c>
      <c r="BG504" s="84" t="s">
        <v>2778</v>
      </c>
      <c r="BH504" s="114" t="s">
        <v>2893</v>
      </c>
      <c r="BI504" s="38" t="s">
        <v>110</v>
      </c>
      <c r="BJ504" s="85">
        <v>45867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243</v>
      </c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133273</v>
      </c>
      <c r="J505" s="38" t="s">
        <v>497</v>
      </c>
      <c r="K505" s="84">
        <v>133273</v>
      </c>
      <c r="L505" s="84" t="s">
        <v>488</v>
      </c>
      <c r="M505" s="38" t="s">
        <v>489</v>
      </c>
      <c r="N505" s="84">
        <v>396162</v>
      </c>
      <c r="O505" s="84" t="s">
        <v>656</v>
      </c>
      <c r="P505" s="84">
        <v>590473</v>
      </c>
      <c r="Q505" s="38" t="s">
        <v>657</v>
      </c>
      <c r="R505" s="38" t="s">
        <v>325</v>
      </c>
      <c r="S505" s="84" t="s">
        <v>887</v>
      </c>
      <c r="T505" s="84" t="s">
        <v>887</v>
      </c>
      <c r="U505" s="84" t="s">
        <v>332</v>
      </c>
      <c r="V505" s="84" t="s">
        <v>266</v>
      </c>
      <c r="W505" s="84">
        <v>0</v>
      </c>
      <c r="X505" s="38" t="s">
        <v>1015</v>
      </c>
      <c r="Y505" s="84">
        <v>356268035</v>
      </c>
      <c r="Z505" s="38" t="s">
        <v>2148</v>
      </c>
      <c r="AA505" s="108" t="s">
        <v>1418</v>
      </c>
      <c r="AB505" s="84">
        <v>63000</v>
      </c>
      <c r="AC505" s="108" t="s">
        <v>1136</v>
      </c>
      <c r="AD505" s="84">
        <v>24</v>
      </c>
      <c r="AE505" s="84" t="s">
        <v>1011</v>
      </c>
      <c r="AF505" s="84" t="s">
        <v>1137</v>
      </c>
      <c r="AG505" s="108" t="s">
        <v>1747</v>
      </c>
      <c r="AH505" s="84" t="s">
        <v>1139</v>
      </c>
      <c r="AI505" s="108" t="s">
        <v>2116</v>
      </c>
      <c r="AJ505" s="84">
        <v>3360</v>
      </c>
      <c r="AK505" s="84">
        <v>3360</v>
      </c>
      <c r="AL505" s="108" t="s">
        <v>1199</v>
      </c>
      <c r="AM505" s="84">
        <v>35323.47</v>
      </c>
      <c r="AN505" s="112">
        <v>15076.53</v>
      </c>
      <c r="AO505" s="112">
        <v>50400</v>
      </c>
      <c r="AP505" s="112">
        <v>27676.53</v>
      </c>
      <c r="AQ505" s="112">
        <v>2936.47</v>
      </c>
      <c r="AR505" s="112">
        <v>30613</v>
      </c>
      <c r="AS505" s="112">
        <v>0</v>
      </c>
      <c r="AT505" s="112">
        <v>0</v>
      </c>
      <c r="AU505" s="112">
        <v>0</v>
      </c>
      <c r="AV505" s="84">
        <v>15</v>
      </c>
      <c r="AW505" s="84">
        <v>0</v>
      </c>
      <c r="AX505" s="84" t="s">
        <v>1026</v>
      </c>
      <c r="AY505" s="108"/>
      <c r="AZ505" s="84"/>
      <c r="BA505" s="84"/>
      <c r="BB505" s="84" t="s">
        <v>2334</v>
      </c>
      <c r="BC505" s="84"/>
      <c r="BD505" s="108"/>
      <c r="BE505" s="84">
        <v>0</v>
      </c>
      <c r="BF505" s="38" t="s">
        <v>887</v>
      </c>
      <c r="BG505" s="84" t="s">
        <v>2779</v>
      </c>
      <c r="BH505" s="114" t="s">
        <v>2893</v>
      </c>
      <c r="BI505" s="38" t="s">
        <v>110</v>
      </c>
      <c r="BJ505" s="85">
        <v>45867</v>
      </c>
      <c r="BK505" s="84"/>
      <c r="BL505" s="38" t="s">
        <v>115</v>
      </c>
      <c r="BM505" s="115" t="s">
        <v>120</v>
      </c>
      <c r="BN505" s="116" t="s">
        <v>201</v>
      </c>
      <c r="BO505" s="84" t="s">
        <v>244</v>
      </c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136059</v>
      </c>
      <c r="J506" s="38" t="s">
        <v>514</v>
      </c>
      <c r="K506" s="84">
        <v>136059</v>
      </c>
      <c r="L506" s="84" t="s">
        <v>488</v>
      </c>
      <c r="M506" s="38" t="s">
        <v>489</v>
      </c>
      <c r="N506" s="84">
        <v>278434</v>
      </c>
      <c r="O506" s="84" t="s">
        <v>609</v>
      </c>
      <c r="P506" s="84">
        <v>365825</v>
      </c>
      <c r="Q506" s="38" t="s">
        <v>610</v>
      </c>
      <c r="R506" s="38" t="s">
        <v>325</v>
      </c>
      <c r="S506" s="84" t="s">
        <v>888</v>
      </c>
      <c r="T506" s="84" t="s">
        <v>888</v>
      </c>
      <c r="U506" s="84" t="s">
        <v>258</v>
      </c>
      <c r="V506" s="84" t="s">
        <v>266</v>
      </c>
      <c r="W506" s="84">
        <v>0</v>
      </c>
      <c r="X506" s="38" t="s">
        <v>1015</v>
      </c>
      <c r="Y506" s="84">
        <v>356274944</v>
      </c>
      <c r="Z506" s="38" t="s">
        <v>2149</v>
      </c>
      <c r="AA506" s="108" t="s">
        <v>1371</v>
      </c>
      <c r="AB506" s="84">
        <v>73000</v>
      </c>
      <c r="AC506" s="108" t="s">
        <v>1010</v>
      </c>
      <c r="AD506" s="84">
        <v>24</v>
      </c>
      <c r="AE506" s="84" t="s">
        <v>1179</v>
      </c>
      <c r="AF506" s="84" t="s">
        <v>991</v>
      </c>
      <c r="AG506" s="108" t="s">
        <v>1877</v>
      </c>
      <c r="AH506" s="84" t="s">
        <v>1013</v>
      </c>
      <c r="AI506" s="108" t="s">
        <v>1413</v>
      </c>
      <c r="AJ506" s="84">
        <v>3900</v>
      </c>
      <c r="AK506" s="84">
        <v>3900</v>
      </c>
      <c r="AL506" s="108" t="s">
        <v>1217</v>
      </c>
      <c r="AM506" s="84">
        <v>40966.61</v>
      </c>
      <c r="AN506" s="112">
        <v>17533.39</v>
      </c>
      <c r="AO506" s="112">
        <v>58500</v>
      </c>
      <c r="AP506" s="112">
        <v>32033.39</v>
      </c>
      <c r="AQ506" s="112">
        <v>3529.61</v>
      </c>
      <c r="AR506" s="112">
        <v>35563</v>
      </c>
      <c r="AS506" s="112">
        <v>0</v>
      </c>
      <c r="AT506" s="112">
        <v>0</v>
      </c>
      <c r="AU506" s="112">
        <v>0</v>
      </c>
      <c r="AV506" s="84">
        <v>15</v>
      </c>
      <c r="AW506" s="84">
        <v>0</v>
      </c>
      <c r="AX506" s="84" t="s">
        <v>1026</v>
      </c>
      <c r="AY506" s="108"/>
      <c r="AZ506" s="84"/>
      <c r="BA506" s="84"/>
      <c r="BB506" s="84" t="s">
        <v>2334</v>
      </c>
      <c r="BC506" s="84"/>
      <c r="BD506" s="108"/>
      <c r="BE506" s="84">
        <v>0</v>
      </c>
      <c r="BF506" s="38" t="s">
        <v>888</v>
      </c>
      <c r="BG506" s="84" t="s">
        <v>2780</v>
      </c>
      <c r="BH506" s="114" t="s">
        <v>2892</v>
      </c>
      <c r="BI506" s="38" t="s">
        <v>111</v>
      </c>
      <c r="BJ506" s="85">
        <v>45868</v>
      </c>
      <c r="BK506" s="84"/>
      <c r="BL506" s="38"/>
      <c r="BM506" s="115" t="s">
        <v>120</v>
      </c>
      <c r="BN506" s="116" t="s">
        <v>200</v>
      </c>
      <c r="BO506" s="84" t="s">
        <v>243</v>
      </c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133428</v>
      </c>
      <c r="J507" s="38" t="s">
        <v>642</v>
      </c>
      <c r="K507" s="84">
        <v>133428</v>
      </c>
      <c r="L507" s="84" t="s">
        <v>488</v>
      </c>
      <c r="M507" s="38" t="s">
        <v>489</v>
      </c>
      <c r="N507" s="84">
        <v>491540</v>
      </c>
      <c r="O507" s="84" t="s">
        <v>718</v>
      </c>
      <c r="P507" s="84">
        <v>784580</v>
      </c>
      <c r="Q507" s="38" t="s">
        <v>719</v>
      </c>
      <c r="R507" s="38" t="s">
        <v>325</v>
      </c>
      <c r="S507" s="84" t="s">
        <v>889</v>
      </c>
      <c r="T507" s="84" t="s">
        <v>889</v>
      </c>
      <c r="U507" s="84" t="s">
        <v>258</v>
      </c>
      <c r="V507" s="84" t="s">
        <v>266</v>
      </c>
      <c r="W507" s="84">
        <v>0</v>
      </c>
      <c r="X507" s="38" t="s">
        <v>1015</v>
      </c>
      <c r="Y507" s="84">
        <v>356312048</v>
      </c>
      <c r="Z507" s="38" t="s">
        <v>2150</v>
      </c>
      <c r="AA507" s="108" t="s">
        <v>1363</v>
      </c>
      <c r="AB507" s="84">
        <v>42000</v>
      </c>
      <c r="AC507" s="108" t="s">
        <v>999</v>
      </c>
      <c r="AD507" s="84">
        <v>24</v>
      </c>
      <c r="AE507" s="84" t="s">
        <v>990</v>
      </c>
      <c r="AF507" s="84" t="s">
        <v>1165</v>
      </c>
      <c r="AG507" s="108" t="s">
        <v>1426</v>
      </c>
      <c r="AH507" s="84" t="s">
        <v>1139</v>
      </c>
      <c r="AI507" s="108" t="s">
        <v>2130</v>
      </c>
      <c r="AJ507" s="84">
        <v>2240</v>
      </c>
      <c r="AK507" s="84">
        <v>2240</v>
      </c>
      <c r="AL507" s="108" t="s">
        <v>2151</v>
      </c>
      <c r="AM507" s="84">
        <v>14646.12</v>
      </c>
      <c r="AN507" s="112">
        <v>7753.88</v>
      </c>
      <c r="AO507" s="112">
        <v>22400</v>
      </c>
      <c r="AP507" s="112">
        <v>27353.88</v>
      </c>
      <c r="AQ507" s="112">
        <v>4442.12</v>
      </c>
      <c r="AR507" s="112">
        <v>31796</v>
      </c>
      <c r="AS507" s="112">
        <v>8804.34</v>
      </c>
      <c r="AT507" s="112">
        <v>2395.66</v>
      </c>
      <c r="AU507" s="112">
        <v>11200</v>
      </c>
      <c r="AV507" s="84">
        <v>15</v>
      </c>
      <c r="AW507" s="84">
        <v>133</v>
      </c>
      <c r="AX507" s="84" t="s">
        <v>1467</v>
      </c>
      <c r="AY507" s="108"/>
      <c r="AZ507" s="84"/>
      <c r="BA507" s="84"/>
      <c r="BB507" s="84" t="s">
        <v>2334</v>
      </c>
      <c r="BC507" s="84"/>
      <c r="BD507" s="108"/>
      <c r="BE507" s="84">
        <v>0</v>
      </c>
      <c r="BF507" s="38" t="s">
        <v>889</v>
      </c>
      <c r="BG507" s="84" t="s">
        <v>2781</v>
      </c>
      <c r="BH507" s="114" t="s">
        <v>2892</v>
      </c>
      <c r="BI507" s="38" t="s">
        <v>112</v>
      </c>
      <c r="BJ507" s="85">
        <v>45866</v>
      </c>
      <c r="BK507" s="84" t="s">
        <v>123</v>
      </c>
      <c r="BL507" s="38"/>
      <c r="BM507" s="115"/>
      <c r="BN507" s="116" t="s">
        <v>112</v>
      </c>
      <c r="BO507" s="84" t="s">
        <v>244</v>
      </c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133428</v>
      </c>
      <c r="J508" s="38" t="s">
        <v>642</v>
      </c>
      <c r="K508" s="84">
        <v>133428</v>
      </c>
      <c r="L508" s="84" t="s">
        <v>488</v>
      </c>
      <c r="M508" s="38" t="s">
        <v>489</v>
      </c>
      <c r="N508" s="84">
        <v>225234</v>
      </c>
      <c r="O508" s="84" t="s">
        <v>643</v>
      </c>
      <c r="P508" s="84">
        <v>789927</v>
      </c>
      <c r="Q508" s="38" t="s">
        <v>660</v>
      </c>
      <c r="R508" s="38" t="s">
        <v>325</v>
      </c>
      <c r="S508" s="84" t="s">
        <v>890</v>
      </c>
      <c r="T508" s="84" t="s">
        <v>890</v>
      </c>
      <c r="U508" s="84" t="s">
        <v>258</v>
      </c>
      <c r="V508" s="84" t="s">
        <v>266</v>
      </c>
      <c r="W508" s="84">
        <v>0</v>
      </c>
      <c r="X508" s="38" t="s">
        <v>1015</v>
      </c>
      <c r="Y508" s="84">
        <v>356312110</v>
      </c>
      <c r="Z508" s="38" t="s">
        <v>2152</v>
      </c>
      <c r="AA508" s="108" t="s">
        <v>1371</v>
      </c>
      <c r="AB508" s="84">
        <v>42000</v>
      </c>
      <c r="AC508" s="108" t="s">
        <v>999</v>
      </c>
      <c r="AD508" s="84">
        <v>24</v>
      </c>
      <c r="AE508" s="84" t="s">
        <v>990</v>
      </c>
      <c r="AF508" s="84" t="s">
        <v>1165</v>
      </c>
      <c r="AG508" s="108" t="s">
        <v>2153</v>
      </c>
      <c r="AH508" s="84" t="s">
        <v>1139</v>
      </c>
      <c r="AI508" s="108" t="s">
        <v>2113</v>
      </c>
      <c r="AJ508" s="84">
        <v>2240</v>
      </c>
      <c r="AK508" s="84">
        <v>2240</v>
      </c>
      <c r="AL508" s="108" t="s">
        <v>1892</v>
      </c>
      <c r="AM508" s="84">
        <v>23757.86</v>
      </c>
      <c r="AN508" s="112">
        <v>9842.14</v>
      </c>
      <c r="AO508" s="112">
        <v>33600</v>
      </c>
      <c r="AP508" s="112">
        <v>18242.14</v>
      </c>
      <c r="AQ508" s="112">
        <v>1984.86</v>
      </c>
      <c r="AR508" s="112">
        <v>20227</v>
      </c>
      <c r="AS508" s="112">
        <v>0</v>
      </c>
      <c r="AT508" s="112">
        <v>0</v>
      </c>
      <c r="AU508" s="112">
        <v>0</v>
      </c>
      <c r="AV508" s="84">
        <v>15</v>
      </c>
      <c r="AW508" s="84">
        <v>0</v>
      </c>
      <c r="AX508" s="84" t="s">
        <v>1026</v>
      </c>
      <c r="AY508" s="108"/>
      <c r="AZ508" s="84"/>
      <c r="BA508" s="84"/>
      <c r="BB508" s="84" t="s">
        <v>2334</v>
      </c>
      <c r="BC508" s="84"/>
      <c r="BD508" s="108"/>
      <c r="BE508" s="84">
        <v>0</v>
      </c>
      <c r="BF508" s="38" t="s">
        <v>890</v>
      </c>
      <c r="BG508" s="84" t="s">
        <v>2782</v>
      </c>
      <c r="BH508" s="114" t="s">
        <v>2893</v>
      </c>
      <c r="BI508" s="38" t="s">
        <v>111</v>
      </c>
      <c r="BJ508" s="85">
        <v>45868</v>
      </c>
      <c r="BK508" s="84"/>
      <c r="BL508" s="38"/>
      <c r="BM508" s="115" t="s">
        <v>120</v>
      </c>
      <c r="BN508" s="116" t="s">
        <v>200</v>
      </c>
      <c r="BO508" s="84" t="s">
        <v>243</v>
      </c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231459</v>
      </c>
      <c r="J509" s="38" t="s">
        <v>766</v>
      </c>
      <c r="K509" s="84">
        <v>231459</v>
      </c>
      <c r="L509" s="84" t="s">
        <v>488</v>
      </c>
      <c r="M509" s="38" t="s">
        <v>489</v>
      </c>
      <c r="N509" s="84">
        <v>548639</v>
      </c>
      <c r="O509" s="84" t="s">
        <v>767</v>
      </c>
      <c r="P509" s="84">
        <v>911718</v>
      </c>
      <c r="Q509" s="38" t="s">
        <v>768</v>
      </c>
      <c r="R509" s="38" t="s">
        <v>325</v>
      </c>
      <c r="S509" s="84" t="s">
        <v>891</v>
      </c>
      <c r="T509" s="84" t="s">
        <v>891</v>
      </c>
      <c r="U509" s="84" t="s">
        <v>275</v>
      </c>
      <c r="V509" s="84" t="s">
        <v>266</v>
      </c>
      <c r="W509" s="84">
        <v>0</v>
      </c>
      <c r="X509" s="38" t="s">
        <v>1294</v>
      </c>
      <c r="Y509" s="84">
        <v>356347525</v>
      </c>
      <c r="Z509" s="38" t="s">
        <v>2154</v>
      </c>
      <c r="AA509" s="108" t="s">
        <v>1371</v>
      </c>
      <c r="AB509" s="84">
        <v>63000</v>
      </c>
      <c r="AC509" s="108" t="s">
        <v>989</v>
      </c>
      <c r="AD509" s="84">
        <v>24</v>
      </c>
      <c r="AE509" s="84" t="s">
        <v>1011</v>
      </c>
      <c r="AF509" s="84" t="s">
        <v>1137</v>
      </c>
      <c r="AG509" s="108" t="s">
        <v>2022</v>
      </c>
      <c r="AH509" s="84" t="s">
        <v>1091</v>
      </c>
      <c r="AI509" s="108" t="s">
        <v>2113</v>
      </c>
      <c r="AJ509" s="84">
        <v>3360</v>
      </c>
      <c r="AK509" s="84">
        <v>3360</v>
      </c>
      <c r="AL509" s="108" t="s">
        <v>2155</v>
      </c>
      <c r="AM509" s="84">
        <v>6282.6</v>
      </c>
      <c r="AN509" s="112">
        <v>3797.4</v>
      </c>
      <c r="AO509" s="112">
        <v>10080</v>
      </c>
      <c r="AP509" s="112">
        <v>56717.4</v>
      </c>
      <c r="AQ509" s="112">
        <v>13942.6</v>
      </c>
      <c r="AR509" s="112">
        <v>70660</v>
      </c>
      <c r="AS509" s="112">
        <v>29354.18</v>
      </c>
      <c r="AT509" s="112">
        <v>10965.82</v>
      </c>
      <c r="AU509" s="112">
        <v>40320</v>
      </c>
      <c r="AV509" s="84">
        <v>15</v>
      </c>
      <c r="AW509" s="84">
        <v>357</v>
      </c>
      <c r="AX509" s="84" t="s">
        <v>995</v>
      </c>
      <c r="AY509" s="108"/>
      <c r="AZ509" s="84"/>
      <c r="BA509" s="84"/>
      <c r="BB509" s="84" t="s">
        <v>2334</v>
      </c>
      <c r="BC509" s="84"/>
      <c r="BD509" s="108"/>
      <c r="BE509" s="84">
        <v>0</v>
      </c>
      <c r="BF509" s="38" t="s">
        <v>891</v>
      </c>
      <c r="BG509" s="84" t="s">
        <v>2783</v>
      </c>
      <c r="BH509" s="114" t="s">
        <v>2892</v>
      </c>
      <c r="BI509" s="38" t="s">
        <v>111</v>
      </c>
      <c r="BJ509" s="85">
        <v>45863</v>
      </c>
      <c r="BK509" s="84"/>
      <c r="BL509" s="38"/>
      <c r="BM509" s="115" t="s">
        <v>120</v>
      </c>
      <c r="BN509" s="116" t="s">
        <v>200</v>
      </c>
      <c r="BO509" s="84" t="s">
        <v>243</v>
      </c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132839</v>
      </c>
      <c r="J510" s="38" t="s">
        <v>249</v>
      </c>
      <c r="K510" s="84">
        <v>132839</v>
      </c>
      <c r="L510" s="84" t="s">
        <v>488</v>
      </c>
      <c r="M510" s="38" t="s">
        <v>489</v>
      </c>
      <c r="N510" s="84">
        <v>261315</v>
      </c>
      <c r="O510" s="84" t="s">
        <v>779</v>
      </c>
      <c r="P510" s="84">
        <v>343068</v>
      </c>
      <c r="Q510" s="38" t="s">
        <v>780</v>
      </c>
      <c r="R510" s="38" t="s">
        <v>325</v>
      </c>
      <c r="S510" s="84" t="s">
        <v>892</v>
      </c>
      <c r="T510" s="84" t="s">
        <v>892</v>
      </c>
      <c r="U510" s="84" t="s">
        <v>332</v>
      </c>
      <c r="V510" s="84" t="s">
        <v>266</v>
      </c>
      <c r="W510" s="84">
        <v>0</v>
      </c>
      <c r="X510" s="38" t="s">
        <v>1015</v>
      </c>
      <c r="Y510" s="84">
        <v>356359268</v>
      </c>
      <c r="Z510" s="38" t="s">
        <v>2156</v>
      </c>
      <c r="AA510" s="108" t="s">
        <v>1371</v>
      </c>
      <c r="AB510" s="84">
        <v>79000</v>
      </c>
      <c r="AC510" s="108" t="s">
        <v>1010</v>
      </c>
      <c r="AD510" s="84">
        <v>24</v>
      </c>
      <c r="AE510" s="84" t="s">
        <v>1124</v>
      </c>
      <c r="AF510" s="84" t="s">
        <v>1019</v>
      </c>
      <c r="AG510" s="108" t="s">
        <v>1787</v>
      </c>
      <c r="AH510" s="84" t="s">
        <v>993</v>
      </c>
      <c r="AI510" s="108" t="s">
        <v>1413</v>
      </c>
      <c r="AJ510" s="84">
        <v>4220</v>
      </c>
      <c r="AK510" s="84">
        <v>4220</v>
      </c>
      <c r="AL510" s="108" t="s">
        <v>1217</v>
      </c>
      <c r="AM510" s="84">
        <v>44324.2</v>
      </c>
      <c r="AN510" s="112">
        <v>18975.8</v>
      </c>
      <c r="AO510" s="112">
        <v>63300</v>
      </c>
      <c r="AP510" s="112">
        <v>34675.800000000003</v>
      </c>
      <c r="AQ510" s="112">
        <v>3822.2</v>
      </c>
      <c r="AR510" s="112">
        <v>38498</v>
      </c>
      <c r="AS510" s="112">
        <v>0</v>
      </c>
      <c r="AT510" s="112">
        <v>0</v>
      </c>
      <c r="AU510" s="112">
        <v>0</v>
      </c>
      <c r="AV510" s="84">
        <v>15</v>
      </c>
      <c r="AW510" s="84">
        <v>0</v>
      </c>
      <c r="AX510" s="84" t="s">
        <v>1026</v>
      </c>
      <c r="AY510" s="108"/>
      <c r="AZ510" s="84"/>
      <c r="BA510" s="84"/>
      <c r="BB510" s="84" t="s">
        <v>2334</v>
      </c>
      <c r="BC510" s="84"/>
      <c r="BD510" s="108"/>
      <c r="BE510" s="84">
        <v>0</v>
      </c>
      <c r="BF510" s="38" t="s">
        <v>892</v>
      </c>
      <c r="BG510" s="84" t="s">
        <v>2784</v>
      </c>
      <c r="BH510" s="114" t="s">
        <v>2892</v>
      </c>
      <c r="BI510" s="38" t="s">
        <v>111</v>
      </c>
      <c r="BJ510" s="85">
        <v>45863</v>
      </c>
      <c r="BK510" s="84"/>
      <c r="BL510" s="38"/>
      <c r="BM510" s="115" t="s">
        <v>120</v>
      </c>
      <c r="BN510" s="116" t="s">
        <v>201</v>
      </c>
      <c r="BO510" s="84" t="s">
        <v>244</v>
      </c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133428</v>
      </c>
      <c r="J511" s="38" t="s">
        <v>642</v>
      </c>
      <c r="K511" s="84">
        <v>133428</v>
      </c>
      <c r="L511" s="84" t="s">
        <v>488</v>
      </c>
      <c r="M511" s="38" t="s">
        <v>489</v>
      </c>
      <c r="N511" s="84">
        <v>258585</v>
      </c>
      <c r="O511" s="84" t="s">
        <v>697</v>
      </c>
      <c r="P511" s="84">
        <v>339537</v>
      </c>
      <c r="Q511" s="38" t="s">
        <v>698</v>
      </c>
      <c r="R511" s="38" t="s">
        <v>325</v>
      </c>
      <c r="S511" s="84" t="s">
        <v>893</v>
      </c>
      <c r="T511" s="84" t="s">
        <v>893</v>
      </c>
      <c r="U511" s="84" t="s">
        <v>258</v>
      </c>
      <c r="V511" s="84" t="s">
        <v>266</v>
      </c>
      <c r="W511" s="84">
        <v>0</v>
      </c>
      <c r="X511" s="38" t="s">
        <v>1015</v>
      </c>
      <c r="Y511" s="84">
        <v>356436269</v>
      </c>
      <c r="Z511" s="38" t="s">
        <v>2157</v>
      </c>
      <c r="AA511" s="108" t="s">
        <v>1432</v>
      </c>
      <c r="AB511" s="84">
        <v>63000</v>
      </c>
      <c r="AC511" s="108" t="s">
        <v>999</v>
      </c>
      <c r="AD511" s="84">
        <v>24</v>
      </c>
      <c r="AE511" s="84" t="s">
        <v>1120</v>
      </c>
      <c r="AF511" s="84" t="s">
        <v>991</v>
      </c>
      <c r="AG511" s="108" t="s">
        <v>2158</v>
      </c>
      <c r="AH511" s="84" t="s">
        <v>993</v>
      </c>
      <c r="AI511" s="108" t="s">
        <v>2113</v>
      </c>
      <c r="AJ511" s="84">
        <v>3360</v>
      </c>
      <c r="AK511" s="84">
        <v>3360</v>
      </c>
      <c r="AL511" s="108" t="s">
        <v>1892</v>
      </c>
      <c r="AM511" s="84">
        <v>35867.32</v>
      </c>
      <c r="AN511" s="112">
        <v>14532.68</v>
      </c>
      <c r="AO511" s="112">
        <v>50400</v>
      </c>
      <c r="AP511" s="112">
        <v>27132.68</v>
      </c>
      <c r="AQ511" s="112">
        <v>2929.32</v>
      </c>
      <c r="AR511" s="112">
        <v>30062</v>
      </c>
      <c r="AS511" s="112">
        <v>0</v>
      </c>
      <c r="AT511" s="112">
        <v>0</v>
      </c>
      <c r="AU511" s="112">
        <v>0</v>
      </c>
      <c r="AV511" s="84">
        <v>15</v>
      </c>
      <c r="AW511" s="84">
        <v>0</v>
      </c>
      <c r="AX511" s="84" t="s">
        <v>1026</v>
      </c>
      <c r="AY511" s="108"/>
      <c r="AZ511" s="84"/>
      <c r="BA511" s="84"/>
      <c r="BB511" s="84" t="s">
        <v>2334</v>
      </c>
      <c r="BC511" s="84"/>
      <c r="BD511" s="108"/>
      <c r="BE511" s="84">
        <v>0</v>
      </c>
      <c r="BF511" s="38" t="s">
        <v>893</v>
      </c>
      <c r="BG511" s="84" t="s">
        <v>2785</v>
      </c>
      <c r="BH511" s="114" t="s">
        <v>2893</v>
      </c>
      <c r="BI511" s="38" t="s">
        <v>111</v>
      </c>
      <c r="BJ511" s="85">
        <v>45868</v>
      </c>
      <c r="BK511" s="84"/>
      <c r="BL511" s="38"/>
      <c r="BM511" s="115" t="s">
        <v>119</v>
      </c>
      <c r="BN511" s="116" t="s">
        <v>200</v>
      </c>
      <c r="BO511" s="84" t="s">
        <v>243</v>
      </c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133428</v>
      </c>
      <c r="J512" s="38" t="s">
        <v>642</v>
      </c>
      <c r="K512" s="84">
        <v>133428</v>
      </c>
      <c r="L512" s="84" t="s">
        <v>488</v>
      </c>
      <c r="M512" s="38" t="s">
        <v>489</v>
      </c>
      <c r="N512" s="84">
        <v>225234</v>
      </c>
      <c r="O512" s="84" t="s">
        <v>643</v>
      </c>
      <c r="P512" s="84">
        <v>369368</v>
      </c>
      <c r="Q512" s="38" t="s">
        <v>672</v>
      </c>
      <c r="R512" s="38" t="s">
        <v>325</v>
      </c>
      <c r="S512" s="84" t="s">
        <v>894</v>
      </c>
      <c r="T512" s="84" t="s">
        <v>894</v>
      </c>
      <c r="U512" s="84" t="s">
        <v>258</v>
      </c>
      <c r="V512" s="84" t="s">
        <v>266</v>
      </c>
      <c r="W512" s="84">
        <v>0</v>
      </c>
      <c r="X512" s="38" t="s">
        <v>1015</v>
      </c>
      <c r="Y512" s="84">
        <v>356436272</v>
      </c>
      <c r="Z512" s="38" t="s">
        <v>2159</v>
      </c>
      <c r="AA512" s="108" t="s">
        <v>1432</v>
      </c>
      <c r="AB512" s="84">
        <v>73000</v>
      </c>
      <c r="AC512" s="108" t="s">
        <v>999</v>
      </c>
      <c r="AD512" s="84">
        <v>24</v>
      </c>
      <c r="AE512" s="84" t="s">
        <v>1124</v>
      </c>
      <c r="AF512" s="84" t="s">
        <v>991</v>
      </c>
      <c r="AG512" s="108" t="s">
        <v>1770</v>
      </c>
      <c r="AH512" s="84" t="s">
        <v>993</v>
      </c>
      <c r="AI512" s="108" t="s">
        <v>2113</v>
      </c>
      <c r="AJ512" s="84">
        <v>3900</v>
      </c>
      <c r="AK512" s="84">
        <v>3900</v>
      </c>
      <c r="AL512" s="108" t="s">
        <v>2160</v>
      </c>
      <c r="AM512" s="84">
        <v>10153</v>
      </c>
      <c r="AN512" s="112">
        <v>5447</v>
      </c>
      <c r="AO512" s="112">
        <v>15600</v>
      </c>
      <c r="AP512" s="112">
        <v>62847</v>
      </c>
      <c r="AQ512" s="112">
        <v>14742</v>
      </c>
      <c r="AR512" s="112">
        <v>77589</v>
      </c>
      <c r="AS512" s="112">
        <v>31523.439999999999</v>
      </c>
      <c r="AT512" s="112">
        <v>11376.56</v>
      </c>
      <c r="AU512" s="112">
        <v>42900</v>
      </c>
      <c r="AV512" s="84">
        <v>15</v>
      </c>
      <c r="AW512" s="84">
        <v>322</v>
      </c>
      <c r="AX512" s="84" t="s">
        <v>995</v>
      </c>
      <c r="AY512" s="108"/>
      <c r="AZ512" s="84"/>
      <c r="BA512" s="84"/>
      <c r="BB512" s="84" t="s">
        <v>2334</v>
      </c>
      <c r="BC512" s="84"/>
      <c r="BD512" s="108"/>
      <c r="BE512" s="84">
        <v>0</v>
      </c>
      <c r="BF512" s="38" t="s">
        <v>894</v>
      </c>
      <c r="BG512" s="84" t="s">
        <v>2786</v>
      </c>
      <c r="BH512" s="114" t="s">
        <v>2892</v>
      </c>
      <c r="BI512" s="38" t="s">
        <v>112</v>
      </c>
      <c r="BJ512" s="85">
        <v>45866</v>
      </c>
      <c r="BK512" s="84" t="s">
        <v>123</v>
      </c>
      <c r="BL512" s="38"/>
      <c r="BM512" s="115"/>
      <c r="BN512" s="116" t="s">
        <v>112</v>
      </c>
      <c r="BO512" s="84" t="s">
        <v>244</v>
      </c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132839</v>
      </c>
      <c r="J513" s="38" t="s">
        <v>249</v>
      </c>
      <c r="K513" s="84">
        <v>132839</v>
      </c>
      <c r="L513" s="84" t="s">
        <v>488</v>
      </c>
      <c r="M513" s="38" t="s">
        <v>489</v>
      </c>
      <c r="N513" s="84">
        <v>295541</v>
      </c>
      <c r="O513" s="84" t="s">
        <v>731</v>
      </c>
      <c r="P513" s="84">
        <v>393289</v>
      </c>
      <c r="Q513" s="38" t="s">
        <v>732</v>
      </c>
      <c r="R513" s="38" t="s">
        <v>325</v>
      </c>
      <c r="S513" s="84" t="s">
        <v>895</v>
      </c>
      <c r="T513" s="84" t="s">
        <v>895</v>
      </c>
      <c r="U513" s="84" t="s">
        <v>332</v>
      </c>
      <c r="V513" s="84" t="s">
        <v>266</v>
      </c>
      <c r="W513" s="84">
        <v>0</v>
      </c>
      <c r="X513" s="38" t="s">
        <v>1294</v>
      </c>
      <c r="Y513" s="84">
        <v>356499325</v>
      </c>
      <c r="Z513" s="38" t="s">
        <v>2161</v>
      </c>
      <c r="AA513" s="108" t="s">
        <v>1443</v>
      </c>
      <c r="AB513" s="84">
        <v>63000</v>
      </c>
      <c r="AC513" s="108" t="s">
        <v>1010</v>
      </c>
      <c r="AD513" s="84">
        <v>24</v>
      </c>
      <c r="AE513" s="84" t="s">
        <v>1120</v>
      </c>
      <c r="AF513" s="84" t="s">
        <v>1089</v>
      </c>
      <c r="AG513" s="108" t="s">
        <v>2162</v>
      </c>
      <c r="AH513" s="84" t="s">
        <v>1091</v>
      </c>
      <c r="AI513" s="108" t="s">
        <v>1441</v>
      </c>
      <c r="AJ513" s="84">
        <v>3360</v>
      </c>
      <c r="AK513" s="84">
        <v>3360</v>
      </c>
      <c r="AL513" s="108" t="s">
        <v>1217</v>
      </c>
      <c r="AM513" s="84">
        <v>31938.62</v>
      </c>
      <c r="AN513" s="112">
        <v>15101.38</v>
      </c>
      <c r="AO513" s="112">
        <v>47040</v>
      </c>
      <c r="AP513" s="112">
        <v>31061.38</v>
      </c>
      <c r="AQ513" s="112">
        <v>3854.62</v>
      </c>
      <c r="AR513" s="112">
        <v>34916</v>
      </c>
      <c r="AS513" s="112">
        <v>0</v>
      </c>
      <c r="AT513" s="112">
        <v>0</v>
      </c>
      <c r="AU513" s="112">
        <v>0</v>
      </c>
      <c r="AV513" s="84">
        <v>14</v>
      </c>
      <c r="AW513" s="84">
        <v>0</v>
      </c>
      <c r="AX513" s="84" t="s">
        <v>1026</v>
      </c>
      <c r="AY513" s="108"/>
      <c r="AZ513" s="84"/>
      <c r="BA513" s="84"/>
      <c r="BB513" s="84" t="s">
        <v>2334</v>
      </c>
      <c r="BC513" s="84"/>
      <c r="BD513" s="108"/>
      <c r="BE513" s="84">
        <v>0</v>
      </c>
      <c r="BF513" s="38" t="s">
        <v>895</v>
      </c>
      <c r="BG513" s="84" t="s">
        <v>2787</v>
      </c>
      <c r="BH513" s="114" t="s">
        <v>2892</v>
      </c>
      <c r="BI513" s="38" t="s">
        <v>111</v>
      </c>
      <c r="BJ513" s="85">
        <v>45863</v>
      </c>
      <c r="BK513" s="84"/>
      <c r="BL513" s="38"/>
      <c r="BM513" s="115" t="s">
        <v>120</v>
      </c>
      <c r="BN513" s="116" t="s">
        <v>201</v>
      </c>
      <c r="BO513" s="84" t="s">
        <v>244</v>
      </c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133428</v>
      </c>
      <c r="J514" s="38" t="s">
        <v>642</v>
      </c>
      <c r="K514" s="84">
        <v>133428</v>
      </c>
      <c r="L514" s="84" t="s">
        <v>488</v>
      </c>
      <c r="M514" s="38" t="s">
        <v>489</v>
      </c>
      <c r="N514" s="84">
        <v>225234</v>
      </c>
      <c r="O514" s="84" t="s">
        <v>643</v>
      </c>
      <c r="P514" s="84">
        <v>789927</v>
      </c>
      <c r="Q514" s="38" t="s">
        <v>660</v>
      </c>
      <c r="R514" s="38" t="s">
        <v>325</v>
      </c>
      <c r="S514" s="84" t="s">
        <v>896</v>
      </c>
      <c r="T514" s="84" t="s">
        <v>896</v>
      </c>
      <c r="U514" s="84" t="s">
        <v>258</v>
      </c>
      <c r="V514" s="84" t="s">
        <v>266</v>
      </c>
      <c r="W514" s="84">
        <v>0</v>
      </c>
      <c r="X514" s="38" t="s">
        <v>1015</v>
      </c>
      <c r="Y514" s="84">
        <v>356524504</v>
      </c>
      <c r="Z514" s="38" t="s">
        <v>2163</v>
      </c>
      <c r="AA514" s="108" t="s">
        <v>1443</v>
      </c>
      <c r="AB514" s="84">
        <v>42000</v>
      </c>
      <c r="AC514" s="108" t="s">
        <v>999</v>
      </c>
      <c r="AD514" s="84">
        <v>24</v>
      </c>
      <c r="AE514" s="84" t="s">
        <v>990</v>
      </c>
      <c r="AF514" s="84" t="s">
        <v>1437</v>
      </c>
      <c r="AG514" s="108" t="s">
        <v>1444</v>
      </c>
      <c r="AH514" s="84" t="s">
        <v>1139</v>
      </c>
      <c r="AI514" s="108" t="s">
        <v>2155</v>
      </c>
      <c r="AJ514" s="84">
        <v>2240</v>
      </c>
      <c r="AK514" s="84">
        <v>2240</v>
      </c>
      <c r="AL514" s="108" t="s">
        <v>2164</v>
      </c>
      <c r="AM514" s="84">
        <v>18062.61</v>
      </c>
      <c r="AN514" s="112">
        <v>8817.39</v>
      </c>
      <c r="AO514" s="112">
        <v>26880</v>
      </c>
      <c r="AP514" s="112">
        <v>23937.39</v>
      </c>
      <c r="AQ514" s="112">
        <v>3501.61</v>
      </c>
      <c r="AR514" s="112">
        <v>27439</v>
      </c>
      <c r="AS514" s="112">
        <v>3479.04</v>
      </c>
      <c r="AT514" s="112">
        <v>1000.96</v>
      </c>
      <c r="AU514" s="112">
        <v>4480</v>
      </c>
      <c r="AV514" s="84">
        <v>14</v>
      </c>
      <c r="AW514" s="84">
        <v>49</v>
      </c>
      <c r="AX514" s="84" t="s">
        <v>1270</v>
      </c>
      <c r="AY514" s="108"/>
      <c r="AZ514" s="84"/>
      <c r="BA514" s="84"/>
      <c r="BB514" s="84" t="s">
        <v>2334</v>
      </c>
      <c r="BC514" s="84"/>
      <c r="BD514" s="108"/>
      <c r="BE514" s="84">
        <v>0</v>
      </c>
      <c r="BF514" s="38" t="s">
        <v>896</v>
      </c>
      <c r="BG514" s="84" t="s">
        <v>2788</v>
      </c>
      <c r="BH514" s="114" t="s">
        <v>2892</v>
      </c>
      <c r="BI514" s="38" t="s">
        <v>110</v>
      </c>
      <c r="BJ514" s="85">
        <v>45866</v>
      </c>
      <c r="BK514" s="84"/>
      <c r="BL514" s="38" t="s">
        <v>114</v>
      </c>
      <c r="BM514" s="115" t="s">
        <v>119</v>
      </c>
      <c r="BN514" s="116" t="s">
        <v>200</v>
      </c>
      <c r="BO514" s="84" t="s">
        <v>243</v>
      </c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133428</v>
      </c>
      <c r="J515" s="38" t="s">
        <v>642</v>
      </c>
      <c r="K515" s="84">
        <v>133428</v>
      </c>
      <c r="L515" s="84" t="s">
        <v>488</v>
      </c>
      <c r="M515" s="38" t="s">
        <v>489</v>
      </c>
      <c r="N515" s="84">
        <v>258585</v>
      </c>
      <c r="O515" s="84" t="s">
        <v>697</v>
      </c>
      <c r="P515" s="84">
        <v>339537</v>
      </c>
      <c r="Q515" s="38" t="s">
        <v>698</v>
      </c>
      <c r="R515" s="38" t="s">
        <v>344</v>
      </c>
      <c r="S515" s="84" t="s">
        <v>706</v>
      </c>
      <c r="T515" s="84" t="s">
        <v>706</v>
      </c>
      <c r="U515" s="84" t="s">
        <v>258</v>
      </c>
      <c r="V515" s="84" t="s">
        <v>266</v>
      </c>
      <c r="W515" s="84">
        <v>0</v>
      </c>
      <c r="X515" s="38" t="s">
        <v>1015</v>
      </c>
      <c r="Y515" s="84">
        <v>356558240</v>
      </c>
      <c r="Z515" s="38" t="s">
        <v>1829</v>
      </c>
      <c r="AA515" s="108" t="s">
        <v>1409</v>
      </c>
      <c r="AB515" s="84">
        <v>40000</v>
      </c>
      <c r="AC515" s="108" t="s">
        <v>999</v>
      </c>
      <c r="AD515" s="84">
        <v>18</v>
      </c>
      <c r="AE515" s="84" t="s">
        <v>1099</v>
      </c>
      <c r="AF515" s="84" t="s">
        <v>991</v>
      </c>
      <c r="AG515" s="108" t="s">
        <v>1815</v>
      </c>
      <c r="AH515" s="84" t="s">
        <v>993</v>
      </c>
      <c r="AI515" s="108" t="s">
        <v>2155</v>
      </c>
      <c r="AJ515" s="84">
        <v>2690</v>
      </c>
      <c r="AK515" s="84">
        <v>2690</v>
      </c>
      <c r="AL515" s="108" t="s">
        <v>1824</v>
      </c>
      <c r="AM515" s="84">
        <v>29697.31</v>
      </c>
      <c r="AN515" s="112">
        <v>7962.69</v>
      </c>
      <c r="AO515" s="112">
        <v>37660</v>
      </c>
      <c r="AP515" s="112">
        <v>10302.69</v>
      </c>
      <c r="AQ515" s="112">
        <v>565.30999999999995</v>
      </c>
      <c r="AR515" s="112">
        <v>10868</v>
      </c>
      <c r="AS515" s="112">
        <v>0</v>
      </c>
      <c r="AT515" s="112">
        <v>0</v>
      </c>
      <c r="AU515" s="112">
        <v>0</v>
      </c>
      <c r="AV515" s="84">
        <v>14</v>
      </c>
      <c r="AW515" s="84">
        <v>294</v>
      </c>
      <c r="AX515" s="84" t="s">
        <v>995</v>
      </c>
      <c r="AY515" s="108"/>
      <c r="AZ515" s="84"/>
      <c r="BA515" s="84"/>
      <c r="BB515" s="84" t="s">
        <v>2334</v>
      </c>
      <c r="BC515" s="84"/>
      <c r="BD515" s="108"/>
      <c r="BE515" s="84">
        <v>0</v>
      </c>
      <c r="BF515" s="38" t="s">
        <v>706</v>
      </c>
      <c r="BG515" s="84" t="s">
        <v>2625</v>
      </c>
      <c r="BH515" s="114" t="s">
        <v>2892</v>
      </c>
      <c r="BI515" s="38" t="s">
        <v>112</v>
      </c>
      <c r="BJ515" s="85">
        <v>45866</v>
      </c>
      <c r="BK515" s="84" t="s">
        <v>123</v>
      </c>
      <c r="BL515" s="38"/>
      <c r="BM515" s="115"/>
      <c r="BN515" s="116" t="s">
        <v>112</v>
      </c>
      <c r="BO515" s="84" t="s">
        <v>244</v>
      </c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133273</v>
      </c>
      <c r="J516" s="38" t="s">
        <v>497</v>
      </c>
      <c r="K516" s="84">
        <v>133273</v>
      </c>
      <c r="L516" s="84" t="s">
        <v>488</v>
      </c>
      <c r="M516" s="38" t="s">
        <v>489</v>
      </c>
      <c r="N516" s="84">
        <v>224987</v>
      </c>
      <c r="O516" s="84" t="s">
        <v>261</v>
      </c>
      <c r="P516" s="84">
        <v>304055</v>
      </c>
      <c r="Q516" s="38" t="s">
        <v>523</v>
      </c>
      <c r="R516" s="38" t="s">
        <v>325</v>
      </c>
      <c r="S516" s="84" t="s">
        <v>897</v>
      </c>
      <c r="T516" s="84" t="s">
        <v>897</v>
      </c>
      <c r="U516" s="84" t="s">
        <v>275</v>
      </c>
      <c r="V516" s="84" t="s">
        <v>266</v>
      </c>
      <c r="W516" s="84">
        <v>0</v>
      </c>
      <c r="X516" s="38" t="s">
        <v>1015</v>
      </c>
      <c r="Y516" s="84">
        <v>356563826</v>
      </c>
      <c r="Z516" s="38" t="s">
        <v>2165</v>
      </c>
      <c r="AA516" s="108" t="s">
        <v>1711</v>
      </c>
      <c r="AB516" s="84">
        <v>52000</v>
      </c>
      <c r="AC516" s="108" t="s">
        <v>999</v>
      </c>
      <c r="AD516" s="84">
        <v>24</v>
      </c>
      <c r="AE516" s="84" t="s">
        <v>1124</v>
      </c>
      <c r="AF516" s="84" t="s">
        <v>1019</v>
      </c>
      <c r="AG516" s="108" t="s">
        <v>1559</v>
      </c>
      <c r="AH516" s="84" t="s">
        <v>993</v>
      </c>
      <c r="AI516" s="108" t="s">
        <v>1451</v>
      </c>
      <c r="AJ516" s="84">
        <v>2780</v>
      </c>
      <c r="AK516" s="84">
        <v>2780</v>
      </c>
      <c r="AL516" s="108" t="s">
        <v>2166</v>
      </c>
      <c r="AM516" s="84">
        <v>6357.9</v>
      </c>
      <c r="AN516" s="112">
        <v>4802.1000000000004</v>
      </c>
      <c r="AO516" s="112">
        <v>11160</v>
      </c>
      <c r="AP516" s="112">
        <v>45642.1</v>
      </c>
      <c r="AQ516" s="112">
        <v>10690.9</v>
      </c>
      <c r="AR516" s="112">
        <v>56333</v>
      </c>
      <c r="AS516" s="112">
        <v>20187.39</v>
      </c>
      <c r="AT516" s="112">
        <v>7572.61</v>
      </c>
      <c r="AU516" s="112">
        <v>27760</v>
      </c>
      <c r="AV516" s="84">
        <v>14</v>
      </c>
      <c r="AW516" s="84">
        <v>287</v>
      </c>
      <c r="AX516" s="84" t="s">
        <v>995</v>
      </c>
      <c r="AY516" s="108"/>
      <c r="AZ516" s="84"/>
      <c r="BA516" s="84"/>
      <c r="BB516" s="84" t="s">
        <v>2334</v>
      </c>
      <c r="BC516" s="84"/>
      <c r="BD516" s="108"/>
      <c r="BE516" s="84">
        <v>0</v>
      </c>
      <c r="BF516" s="38" t="s">
        <v>897</v>
      </c>
      <c r="BG516" s="84" t="s">
        <v>2789</v>
      </c>
      <c r="BH516" s="114" t="s">
        <v>2892</v>
      </c>
      <c r="BI516" s="38" t="s">
        <v>112</v>
      </c>
      <c r="BJ516" s="85">
        <v>45867</v>
      </c>
      <c r="BK516" s="84" t="s">
        <v>125</v>
      </c>
      <c r="BL516" s="38"/>
      <c r="BM516" s="115"/>
      <c r="BN516" s="116" t="s">
        <v>112</v>
      </c>
      <c r="BO516" s="84" t="s">
        <v>244</v>
      </c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136059</v>
      </c>
      <c r="J517" s="38" t="s">
        <v>514</v>
      </c>
      <c r="K517" s="84">
        <v>136059</v>
      </c>
      <c r="L517" s="84" t="s">
        <v>488</v>
      </c>
      <c r="M517" s="38" t="s">
        <v>489</v>
      </c>
      <c r="N517" s="84">
        <v>278434</v>
      </c>
      <c r="O517" s="84" t="s">
        <v>609</v>
      </c>
      <c r="P517" s="84">
        <v>367401</v>
      </c>
      <c r="Q517" s="38" t="s">
        <v>723</v>
      </c>
      <c r="R517" s="38" t="s">
        <v>325</v>
      </c>
      <c r="S517" s="84" t="s">
        <v>898</v>
      </c>
      <c r="T517" s="84" t="s">
        <v>898</v>
      </c>
      <c r="U517" s="84" t="s">
        <v>332</v>
      </c>
      <c r="V517" s="84" t="s">
        <v>266</v>
      </c>
      <c r="W517" s="84">
        <v>0</v>
      </c>
      <c r="X517" s="38" t="s">
        <v>1294</v>
      </c>
      <c r="Y517" s="84">
        <v>356568493</v>
      </c>
      <c r="Z517" s="38" t="s">
        <v>2167</v>
      </c>
      <c r="AA517" s="108" t="s">
        <v>1409</v>
      </c>
      <c r="AB517" s="84">
        <v>32000</v>
      </c>
      <c r="AC517" s="108" t="s">
        <v>1010</v>
      </c>
      <c r="AD517" s="84">
        <v>24</v>
      </c>
      <c r="AE517" s="84" t="s">
        <v>990</v>
      </c>
      <c r="AF517" s="84" t="s">
        <v>1437</v>
      </c>
      <c r="AG517" s="108" t="s">
        <v>1450</v>
      </c>
      <c r="AH517" s="84" t="s">
        <v>1139</v>
      </c>
      <c r="AI517" s="108" t="s">
        <v>1441</v>
      </c>
      <c r="AJ517" s="84">
        <v>1710</v>
      </c>
      <c r="AK517" s="84">
        <v>1710</v>
      </c>
      <c r="AL517" s="108" t="s">
        <v>1191</v>
      </c>
      <c r="AM517" s="84">
        <v>16476.349999999999</v>
      </c>
      <c r="AN517" s="112">
        <v>7463.65</v>
      </c>
      <c r="AO517" s="112">
        <v>23940</v>
      </c>
      <c r="AP517" s="112">
        <v>15523.65</v>
      </c>
      <c r="AQ517" s="112">
        <v>1895.35</v>
      </c>
      <c r="AR517" s="112">
        <v>17419</v>
      </c>
      <c r="AS517" s="112">
        <v>0</v>
      </c>
      <c r="AT517" s="112">
        <v>0</v>
      </c>
      <c r="AU517" s="112">
        <v>0</v>
      </c>
      <c r="AV517" s="84">
        <v>14</v>
      </c>
      <c r="AW517" s="84">
        <v>0</v>
      </c>
      <c r="AX517" s="84" t="s">
        <v>1026</v>
      </c>
      <c r="AY517" s="108"/>
      <c r="AZ517" s="84"/>
      <c r="BA517" s="84"/>
      <c r="BB517" s="84" t="s">
        <v>2334</v>
      </c>
      <c r="BC517" s="84"/>
      <c r="BD517" s="108"/>
      <c r="BE517" s="84">
        <v>0</v>
      </c>
      <c r="BF517" s="38" t="s">
        <v>898</v>
      </c>
      <c r="BG517" s="84" t="s">
        <v>2790</v>
      </c>
      <c r="BH517" s="114" t="s">
        <v>2892</v>
      </c>
      <c r="BI517" s="38" t="s">
        <v>112</v>
      </c>
      <c r="BJ517" s="85">
        <v>45868</v>
      </c>
      <c r="BK517" s="84" t="s">
        <v>128</v>
      </c>
      <c r="BL517" s="38"/>
      <c r="BM517" s="115"/>
      <c r="BN517" s="116" t="s">
        <v>112</v>
      </c>
      <c r="BO517" s="84" t="s">
        <v>244</v>
      </c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136349</v>
      </c>
      <c r="J518" s="38" t="s">
        <v>682</v>
      </c>
      <c r="K518" s="84">
        <v>136349</v>
      </c>
      <c r="L518" s="84" t="s">
        <v>488</v>
      </c>
      <c r="M518" s="38" t="s">
        <v>489</v>
      </c>
      <c r="N518" s="84">
        <v>232212</v>
      </c>
      <c r="O518" s="84" t="s">
        <v>518</v>
      </c>
      <c r="P518" s="84">
        <v>397569</v>
      </c>
      <c r="Q518" s="38" t="s">
        <v>519</v>
      </c>
      <c r="R518" s="38" t="s">
        <v>325</v>
      </c>
      <c r="S518" s="84" t="s">
        <v>899</v>
      </c>
      <c r="T518" s="84" t="s">
        <v>899</v>
      </c>
      <c r="U518" s="84" t="s">
        <v>258</v>
      </c>
      <c r="V518" s="84" t="s">
        <v>266</v>
      </c>
      <c r="W518" s="84">
        <v>0</v>
      </c>
      <c r="X518" s="38" t="s">
        <v>1294</v>
      </c>
      <c r="Y518" s="84">
        <v>356629622</v>
      </c>
      <c r="Z518" s="38" t="s">
        <v>2168</v>
      </c>
      <c r="AA518" s="108" t="s">
        <v>1409</v>
      </c>
      <c r="AB518" s="84">
        <v>42000</v>
      </c>
      <c r="AC518" s="108" t="s">
        <v>1010</v>
      </c>
      <c r="AD518" s="84">
        <v>24</v>
      </c>
      <c r="AE518" s="84" t="s">
        <v>990</v>
      </c>
      <c r="AF518" s="84" t="s">
        <v>1437</v>
      </c>
      <c r="AG518" s="108" t="s">
        <v>1450</v>
      </c>
      <c r="AH518" s="84" t="s">
        <v>1139</v>
      </c>
      <c r="AI518" s="108" t="s">
        <v>1439</v>
      </c>
      <c r="AJ518" s="84">
        <v>2240</v>
      </c>
      <c r="AK518" s="84">
        <v>2240</v>
      </c>
      <c r="AL518" s="108" t="s">
        <v>1187</v>
      </c>
      <c r="AM518" s="84">
        <v>21817.73</v>
      </c>
      <c r="AN518" s="112">
        <v>9542.27</v>
      </c>
      <c r="AO518" s="112">
        <v>31360</v>
      </c>
      <c r="AP518" s="112">
        <v>20182.27</v>
      </c>
      <c r="AQ518" s="112">
        <v>2447.73</v>
      </c>
      <c r="AR518" s="112">
        <v>22630</v>
      </c>
      <c r="AS518" s="112">
        <v>0</v>
      </c>
      <c r="AT518" s="112">
        <v>0</v>
      </c>
      <c r="AU518" s="112">
        <v>0</v>
      </c>
      <c r="AV518" s="84">
        <v>14</v>
      </c>
      <c r="AW518" s="84">
        <v>0</v>
      </c>
      <c r="AX518" s="84" t="s">
        <v>1026</v>
      </c>
      <c r="AY518" s="108"/>
      <c r="AZ518" s="84"/>
      <c r="BA518" s="84"/>
      <c r="BB518" s="84" t="s">
        <v>2334</v>
      </c>
      <c r="BC518" s="84"/>
      <c r="BD518" s="108"/>
      <c r="BE518" s="84">
        <v>0</v>
      </c>
      <c r="BF518" s="38" t="s">
        <v>899</v>
      </c>
      <c r="BG518" s="84" t="s">
        <v>2791</v>
      </c>
      <c r="BH518" s="114" t="s">
        <v>2892</v>
      </c>
      <c r="BI518" s="38" t="s">
        <v>110</v>
      </c>
      <c r="BJ518" s="85">
        <v>45867</v>
      </c>
      <c r="BK518" s="84"/>
      <c r="BL518" s="38" t="s">
        <v>115</v>
      </c>
      <c r="BM518" s="115" t="s">
        <v>120</v>
      </c>
      <c r="BN518" s="116" t="s">
        <v>200</v>
      </c>
      <c r="BO518" s="84" t="s">
        <v>243</v>
      </c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132839</v>
      </c>
      <c r="J519" s="38" t="s">
        <v>249</v>
      </c>
      <c r="K519" s="84">
        <v>132839</v>
      </c>
      <c r="L519" s="84" t="s">
        <v>488</v>
      </c>
      <c r="M519" s="38" t="s">
        <v>489</v>
      </c>
      <c r="N519" s="84">
        <v>232285</v>
      </c>
      <c r="O519" s="84" t="s">
        <v>518</v>
      </c>
      <c r="P519" s="84">
        <v>310862</v>
      </c>
      <c r="Q519" s="38" t="s">
        <v>686</v>
      </c>
      <c r="R519" s="38" t="s">
        <v>325</v>
      </c>
      <c r="S519" s="84" t="s">
        <v>900</v>
      </c>
      <c r="T519" s="84" t="s">
        <v>900</v>
      </c>
      <c r="U519" s="84" t="s">
        <v>332</v>
      </c>
      <c r="V519" s="84" t="s">
        <v>266</v>
      </c>
      <c r="W519" s="84">
        <v>0</v>
      </c>
      <c r="X519" s="38" t="s">
        <v>1294</v>
      </c>
      <c r="Y519" s="84">
        <v>356630186</v>
      </c>
      <c r="Z519" s="38" t="s">
        <v>2169</v>
      </c>
      <c r="AA519" s="108" t="s">
        <v>1409</v>
      </c>
      <c r="AB519" s="84">
        <v>42000</v>
      </c>
      <c r="AC519" s="108" t="s">
        <v>1010</v>
      </c>
      <c r="AD519" s="84">
        <v>24</v>
      </c>
      <c r="AE519" s="84" t="s">
        <v>990</v>
      </c>
      <c r="AF519" s="84" t="s">
        <v>1437</v>
      </c>
      <c r="AG519" s="108" t="s">
        <v>1450</v>
      </c>
      <c r="AH519" s="84" t="s">
        <v>1139</v>
      </c>
      <c r="AI519" s="108" t="s">
        <v>1439</v>
      </c>
      <c r="AJ519" s="84">
        <v>2240</v>
      </c>
      <c r="AK519" s="84">
        <v>2240</v>
      </c>
      <c r="AL519" s="108" t="s">
        <v>1187</v>
      </c>
      <c r="AM519" s="84">
        <v>21817.73</v>
      </c>
      <c r="AN519" s="112">
        <v>9542.27</v>
      </c>
      <c r="AO519" s="112">
        <v>31360</v>
      </c>
      <c r="AP519" s="112">
        <v>20182.27</v>
      </c>
      <c r="AQ519" s="112">
        <v>2447.73</v>
      </c>
      <c r="AR519" s="112">
        <v>22630</v>
      </c>
      <c r="AS519" s="112">
        <v>0</v>
      </c>
      <c r="AT519" s="112">
        <v>0</v>
      </c>
      <c r="AU519" s="112">
        <v>0</v>
      </c>
      <c r="AV519" s="84">
        <v>14</v>
      </c>
      <c r="AW519" s="84">
        <v>0</v>
      </c>
      <c r="AX519" s="84" t="s">
        <v>1026</v>
      </c>
      <c r="AY519" s="108"/>
      <c r="AZ519" s="84"/>
      <c r="BA519" s="84"/>
      <c r="BB519" s="84" t="s">
        <v>2334</v>
      </c>
      <c r="BC519" s="84"/>
      <c r="BD519" s="108"/>
      <c r="BE519" s="84">
        <v>0</v>
      </c>
      <c r="BF519" s="38" t="s">
        <v>900</v>
      </c>
      <c r="BG519" s="84" t="s">
        <v>2792</v>
      </c>
      <c r="BH519" s="114" t="s">
        <v>2892</v>
      </c>
      <c r="BI519" s="38" t="s">
        <v>111</v>
      </c>
      <c r="BJ519" s="85">
        <v>45863</v>
      </c>
      <c r="BK519" s="84"/>
      <c r="BL519" s="38"/>
      <c r="BM519" s="115" t="s">
        <v>120</v>
      </c>
      <c r="BN519" s="116" t="s">
        <v>201</v>
      </c>
      <c r="BO519" s="84" t="s">
        <v>244</v>
      </c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136059</v>
      </c>
      <c r="J520" s="38" t="s">
        <v>514</v>
      </c>
      <c r="K520" s="84">
        <v>136059</v>
      </c>
      <c r="L520" s="84" t="s">
        <v>488</v>
      </c>
      <c r="M520" s="38" t="s">
        <v>489</v>
      </c>
      <c r="N520" s="84">
        <v>278434</v>
      </c>
      <c r="O520" s="84" t="s">
        <v>609</v>
      </c>
      <c r="P520" s="84">
        <v>365772</v>
      </c>
      <c r="Q520" s="38" t="s">
        <v>614</v>
      </c>
      <c r="R520" s="38" t="s">
        <v>344</v>
      </c>
      <c r="S520" s="84" t="s">
        <v>700</v>
      </c>
      <c r="T520" s="84" t="s">
        <v>700</v>
      </c>
      <c r="U520" s="84" t="s">
        <v>275</v>
      </c>
      <c r="V520" s="84" t="s">
        <v>266</v>
      </c>
      <c r="W520" s="84">
        <v>0</v>
      </c>
      <c r="X520" s="38" t="s">
        <v>1294</v>
      </c>
      <c r="Y520" s="84">
        <v>356643839</v>
      </c>
      <c r="Z520" s="38" t="s">
        <v>1816</v>
      </c>
      <c r="AA520" s="108" t="s">
        <v>1409</v>
      </c>
      <c r="AB520" s="84">
        <v>30000</v>
      </c>
      <c r="AC520" s="108" t="s">
        <v>1010</v>
      </c>
      <c r="AD520" s="84">
        <v>18</v>
      </c>
      <c r="AE520" s="84" t="s">
        <v>1099</v>
      </c>
      <c r="AF520" s="84" t="s">
        <v>991</v>
      </c>
      <c r="AG520" s="108" t="s">
        <v>1817</v>
      </c>
      <c r="AH520" s="84" t="s">
        <v>1013</v>
      </c>
      <c r="AI520" s="108" t="s">
        <v>1441</v>
      </c>
      <c r="AJ520" s="84">
        <v>2020</v>
      </c>
      <c r="AK520" s="84">
        <v>2020</v>
      </c>
      <c r="AL520" s="108" t="s">
        <v>1818</v>
      </c>
      <c r="AM520" s="84">
        <v>22130.54</v>
      </c>
      <c r="AN520" s="112">
        <v>6149.46</v>
      </c>
      <c r="AO520" s="112">
        <v>28280</v>
      </c>
      <c r="AP520" s="112">
        <v>7869.46</v>
      </c>
      <c r="AQ520" s="112">
        <v>436.54</v>
      </c>
      <c r="AR520" s="112">
        <v>8306</v>
      </c>
      <c r="AS520" s="112">
        <v>0</v>
      </c>
      <c r="AT520" s="112">
        <v>0</v>
      </c>
      <c r="AU520" s="112">
        <v>0</v>
      </c>
      <c r="AV520" s="84">
        <v>14</v>
      </c>
      <c r="AW520" s="84">
        <v>0</v>
      </c>
      <c r="AX520" s="84" t="s">
        <v>1026</v>
      </c>
      <c r="AY520" s="108"/>
      <c r="AZ520" s="84"/>
      <c r="BA520" s="84"/>
      <c r="BB520" s="84" t="s">
        <v>2334</v>
      </c>
      <c r="BC520" s="84"/>
      <c r="BD520" s="108"/>
      <c r="BE520" s="84">
        <v>0</v>
      </c>
      <c r="BF520" s="38" t="s">
        <v>700</v>
      </c>
      <c r="BG520" s="84" t="s">
        <v>2620</v>
      </c>
      <c r="BH520" s="114" t="s">
        <v>2892</v>
      </c>
      <c r="BI520" s="38" t="s">
        <v>111</v>
      </c>
      <c r="BJ520" s="85">
        <v>45868</v>
      </c>
      <c r="BK520" s="84"/>
      <c r="BL520" s="38"/>
      <c r="BM520" s="115" t="s">
        <v>120</v>
      </c>
      <c r="BN520" s="116" t="s">
        <v>200</v>
      </c>
      <c r="BO520" s="84" t="s">
        <v>243</v>
      </c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136059</v>
      </c>
      <c r="J521" s="38" t="s">
        <v>514</v>
      </c>
      <c r="K521" s="84">
        <v>136059</v>
      </c>
      <c r="L521" s="84" t="s">
        <v>488</v>
      </c>
      <c r="M521" s="38" t="s">
        <v>489</v>
      </c>
      <c r="N521" s="84">
        <v>278434</v>
      </c>
      <c r="O521" s="84" t="s">
        <v>609</v>
      </c>
      <c r="P521" s="84">
        <v>365772</v>
      </c>
      <c r="Q521" s="38" t="s">
        <v>614</v>
      </c>
      <c r="R521" s="38" t="s">
        <v>344</v>
      </c>
      <c r="S521" s="84" t="s">
        <v>726</v>
      </c>
      <c r="T521" s="84" t="s">
        <v>726</v>
      </c>
      <c r="U521" s="84" t="s">
        <v>275</v>
      </c>
      <c r="V521" s="84" t="s">
        <v>266</v>
      </c>
      <c r="W521" s="84">
        <v>0</v>
      </c>
      <c r="X521" s="38" t="s">
        <v>1294</v>
      </c>
      <c r="Y521" s="84">
        <v>356643950</v>
      </c>
      <c r="Z521" s="38" t="s">
        <v>1873</v>
      </c>
      <c r="AA521" s="108" t="s">
        <v>1409</v>
      </c>
      <c r="AB521" s="84">
        <v>30000</v>
      </c>
      <c r="AC521" s="108" t="s">
        <v>1010</v>
      </c>
      <c r="AD521" s="84">
        <v>18</v>
      </c>
      <c r="AE521" s="84" t="s">
        <v>1099</v>
      </c>
      <c r="AF521" s="84" t="s">
        <v>1019</v>
      </c>
      <c r="AG521" s="108" t="s">
        <v>1875</v>
      </c>
      <c r="AH521" s="84" t="s">
        <v>993</v>
      </c>
      <c r="AI521" s="108" t="s">
        <v>1441</v>
      </c>
      <c r="AJ521" s="84">
        <v>2020</v>
      </c>
      <c r="AK521" s="84">
        <v>2020</v>
      </c>
      <c r="AL521" s="108" t="s">
        <v>1191</v>
      </c>
      <c r="AM521" s="84">
        <v>22130.54</v>
      </c>
      <c r="AN521" s="112">
        <v>6149.46</v>
      </c>
      <c r="AO521" s="112">
        <v>28280</v>
      </c>
      <c r="AP521" s="112">
        <v>7869.46</v>
      </c>
      <c r="AQ521" s="112">
        <v>436.54</v>
      </c>
      <c r="AR521" s="112">
        <v>8306</v>
      </c>
      <c r="AS521" s="112">
        <v>0</v>
      </c>
      <c r="AT521" s="112">
        <v>0</v>
      </c>
      <c r="AU521" s="112">
        <v>0</v>
      </c>
      <c r="AV521" s="84">
        <v>14</v>
      </c>
      <c r="AW521" s="84">
        <v>0</v>
      </c>
      <c r="AX521" s="84" t="s">
        <v>1026</v>
      </c>
      <c r="AY521" s="108"/>
      <c r="AZ521" s="84"/>
      <c r="BA521" s="84"/>
      <c r="BB521" s="84" t="s">
        <v>2334</v>
      </c>
      <c r="BC521" s="84"/>
      <c r="BD521" s="108"/>
      <c r="BE521" s="84">
        <v>0</v>
      </c>
      <c r="BF521" s="38" t="s">
        <v>726</v>
      </c>
      <c r="BG521" s="84" t="s">
        <v>2642</v>
      </c>
      <c r="BH521" s="114" t="s">
        <v>2892</v>
      </c>
      <c r="BI521" s="38" t="s">
        <v>112</v>
      </c>
      <c r="BJ521" s="85">
        <v>45868</v>
      </c>
      <c r="BK521" s="84" t="s">
        <v>125</v>
      </c>
      <c r="BL521" s="38"/>
      <c r="BM521" s="115"/>
      <c r="BN521" s="116" t="s">
        <v>112</v>
      </c>
      <c r="BO521" s="84" t="s">
        <v>244</v>
      </c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133428</v>
      </c>
      <c r="J522" s="38" t="s">
        <v>642</v>
      </c>
      <c r="K522" s="84">
        <v>133428</v>
      </c>
      <c r="L522" s="84" t="s">
        <v>488</v>
      </c>
      <c r="M522" s="38" t="s">
        <v>489</v>
      </c>
      <c r="N522" s="84">
        <v>258585</v>
      </c>
      <c r="O522" s="84" t="s">
        <v>697</v>
      </c>
      <c r="P522" s="84">
        <v>476856</v>
      </c>
      <c r="Q522" s="38" t="s">
        <v>811</v>
      </c>
      <c r="R522" s="38" t="s">
        <v>325</v>
      </c>
      <c r="S522" s="84" t="s">
        <v>901</v>
      </c>
      <c r="T522" s="84" t="s">
        <v>901</v>
      </c>
      <c r="U522" s="84" t="s">
        <v>258</v>
      </c>
      <c r="V522" s="84" t="s">
        <v>266</v>
      </c>
      <c r="W522" s="84">
        <v>0</v>
      </c>
      <c r="X522" s="38" t="s">
        <v>1294</v>
      </c>
      <c r="Y522" s="84">
        <v>356656190</v>
      </c>
      <c r="Z522" s="38" t="s">
        <v>2170</v>
      </c>
      <c r="AA522" s="108" t="s">
        <v>1409</v>
      </c>
      <c r="AB522" s="84">
        <v>63000</v>
      </c>
      <c r="AC522" s="108" t="s">
        <v>999</v>
      </c>
      <c r="AD522" s="84">
        <v>24</v>
      </c>
      <c r="AE522" s="84" t="s">
        <v>1011</v>
      </c>
      <c r="AF522" s="84" t="s">
        <v>1137</v>
      </c>
      <c r="AG522" s="108" t="s">
        <v>2022</v>
      </c>
      <c r="AH522" s="84" t="s">
        <v>1091</v>
      </c>
      <c r="AI522" s="108" t="s">
        <v>2155</v>
      </c>
      <c r="AJ522" s="84">
        <v>3360</v>
      </c>
      <c r="AK522" s="84">
        <v>3360</v>
      </c>
      <c r="AL522" s="108" t="s">
        <v>1313</v>
      </c>
      <c r="AM522" s="84">
        <v>29979.77</v>
      </c>
      <c r="AN522" s="112">
        <v>13700.23</v>
      </c>
      <c r="AO522" s="112">
        <v>43680</v>
      </c>
      <c r="AP522" s="112">
        <v>33020.230000000003</v>
      </c>
      <c r="AQ522" s="112">
        <v>4291.7700000000004</v>
      </c>
      <c r="AR522" s="112">
        <v>37312</v>
      </c>
      <c r="AS522" s="112">
        <v>2726.74</v>
      </c>
      <c r="AT522" s="112">
        <v>633.26</v>
      </c>
      <c r="AU522" s="112">
        <v>3360</v>
      </c>
      <c r="AV522" s="84">
        <v>14</v>
      </c>
      <c r="AW522" s="84">
        <v>21</v>
      </c>
      <c r="AX522" s="84" t="s">
        <v>1183</v>
      </c>
      <c r="AY522" s="108"/>
      <c r="AZ522" s="84"/>
      <c r="BA522" s="84"/>
      <c r="BB522" s="84" t="s">
        <v>2334</v>
      </c>
      <c r="BC522" s="84"/>
      <c r="BD522" s="108"/>
      <c r="BE522" s="84">
        <v>0</v>
      </c>
      <c r="BF522" s="38" t="s">
        <v>901</v>
      </c>
      <c r="BG522" s="84"/>
      <c r="BH522" s="114" t="s">
        <v>2892</v>
      </c>
      <c r="BI522" s="38" t="s">
        <v>110</v>
      </c>
      <c r="BJ522" s="85">
        <v>45866</v>
      </c>
      <c r="BK522" s="84"/>
      <c r="BL522" s="38" t="s">
        <v>114</v>
      </c>
      <c r="BM522" s="115" t="s">
        <v>119</v>
      </c>
      <c r="BN522" s="116" t="s">
        <v>201</v>
      </c>
      <c r="BO522" s="84" t="s">
        <v>243</v>
      </c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133428</v>
      </c>
      <c r="J523" s="38" t="s">
        <v>642</v>
      </c>
      <c r="K523" s="84">
        <v>133428</v>
      </c>
      <c r="L523" s="84" t="s">
        <v>488</v>
      </c>
      <c r="M523" s="38" t="s">
        <v>489</v>
      </c>
      <c r="N523" s="84">
        <v>225234</v>
      </c>
      <c r="O523" s="84" t="s">
        <v>643</v>
      </c>
      <c r="P523" s="84">
        <v>551283</v>
      </c>
      <c r="Q523" s="38" t="s">
        <v>644</v>
      </c>
      <c r="R523" s="38" t="s">
        <v>325</v>
      </c>
      <c r="S523" s="84" t="s">
        <v>902</v>
      </c>
      <c r="T523" s="84" t="s">
        <v>902</v>
      </c>
      <c r="U523" s="84" t="s">
        <v>332</v>
      </c>
      <c r="V523" s="84" t="s">
        <v>266</v>
      </c>
      <c r="W523" s="84">
        <v>0</v>
      </c>
      <c r="X523" s="38" t="s">
        <v>1294</v>
      </c>
      <c r="Y523" s="84">
        <v>356696163</v>
      </c>
      <c r="Z523" s="38" t="s">
        <v>2171</v>
      </c>
      <c r="AA523" s="108" t="s">
        <v>1409</v>
      </c>
      <c r="AB523" s="84">
        <v>42000</v>
      </c>
      <c r="AC523" s="108" t="s">
        <v>999</v>
      </c>
      <c r="AD523" s="84">
        <v>24</v>
      </c>
      <c r="AE523" s="84" t="s">
        <v>990</v>
      </c>
      <c r="AF523" s="84" t="s">
        <v>1437</v>
      </c>
      <c r="AG523" s="108" t="s">
        <v>1450</v>
      </c>
      <c r="AH523" s="84" t="s">
        <v>1139</v>
      </c>
      <c r="AI523" s="108" t="s">
        <v>2155</v>
      </c>
      <c r="AJ523" s="84">
        <v>2240</v>
      </c>
      <c r="AK523" s="84">
        <v>2240</v>
      </c>
      <c r="AL523" s="108" t="s">
        <v>1354</v>
      </c>
      <c r="AM523" s="84">
        <v>16562.14</v>
      </c>
      <c r="AN523" s="112">
        <v>8137.86</v>
      </c>
      <c r="AO523" s="112">
        <v>24700</v>
      </c>
      <c r="AP523" s="112">
        <v>25437.86</v>
      </c>
      <c r="AQ523" s="112">
        <v>3857.14</v>
      </c>
      <c r="AR523" s="112">
        <v>29295</v>
      </c>
      <c r="AS523" s="112">
        <v>5242.16</v>
      </c>
      <c r="AT523" s="112">
        <v>1417.84</v>
      </c>
      <c r="AU523" s="112">
        <v>6660</v>
      </c>
      <c r="AV523" s="84">
        <v>14</v>
      </c>
      <c r="AW523" s="84">
        <v>84</v>
      </c>
      <c r="AX523" s="84" t="s">
        <v>1218</v>
      </c>
      <c r="AY523" s="108"/>
      <c r="AZ523" s="84"/>
      <c r="BA523" s="84"/>
      <c r="BB523" s="84" t="s">
        <v>2334</v>
      </c>
      <c r="BC523" s="84"/>
      <c r="BD523" s="108"/>
      <c r="BE523" s="84">
        <v>0</v>
      </c>
      <c r="BF523" s="38" t="s">
        <v>902</v>
      </c>
      <c r="BG523" s="84" t="s">
        <v>2793</v>
      </c>
      <c r="BH523" s="114" t="s">
        <v>2892</v>
      </c>
      <c r="BI523" s="38" t="s">
        <v>110</v>
      </c>
      <c r="BJ523" s="85">
        <v>45866</v>
      </c>
      <c r="BK523" s="84"/>
      <c r="BL523" s="38" t="s">
        <v>115</v>
      </c>
      <c r="BM523" s="115" t="s">
        <v>120</v>
      </c>
      <c r="BN523" s="116" t="s">
        <v>201</v>
      </c>
      <c r="BO523" s="84" t="s">
        <v>244</v>
      </c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133428</v>
      </c>
      <c r="J524" s="38" t="s">
        <v>642</v>
      </c>
      <c r="K524" s="84">
        <v>133428</v>
      </c>
      <c r="L524" s="84" t="s">
        <v>488</v>
      </c>
      <c r="M524" s="38" t="s">
        <v>489</v>
      </c>
      <c r="N524" s="84">
        <v>225234</v>
      </c>
      <c r="O524" s="84" t="s">
        <v>643</v>
      </c>
      <c r="P524" s="84">
        <v>551283</v>
      </c>
      <c r="Q524" s="38" t="s">
        <v>644</v>
      </c>
      <c r="R524" s="38" t="s">
        <v>325</v>
      </c>
      <c r="S524" s="84" t="s">
        <v>903</v>
      </c>
      <c r="T524" s="84" t="s">
        <v>903</v>
      </c>
      <c r="U524" s="84" t="s">
        <v>332</v>
      </c>
      <c r="V524" s="84" t="s">
        <v>266</v>
      </c>
      <c r="W524" s="84">
        <v>0</v>
      </c>
      <c r="X524" s="38" t="s">
        <v>1294</v>
      </c>
      <c r="Y524" s="84">
        <v>356696366</v>
      </c>
      <c r="Z524" s="38" t="s">
        <v>2172</v>
      </c>
      <c r="AA524" s="108" t="s">
        <v>1409</v>
      </c>
      <c r="AB524" s="84">
        <v>42000</v>
      </c>
      <c r="AC524" s="108" t="s">
        <v>999</v>
      </c>
      <c r="AD524" s="84">
        <v>24</v>
      </c>
      <c r="AE524" s="84" t="s">
        <v>990</v>
      </c>
      <c r="AF524" s="84" t="s">
        <v>1437</v>
      </c>
      <c r="AG524" s="108" t="s">
        <v>1450</v>
      </c>
      <c r="AH524" s="84" t="s">
        <v>1139</v>
      </c>
      <c r="AI524" s="108" t="s">
        <v>2155</v>
      </c>
      <c r="AJ524" s="84">
        <v>2240</v>
      </c>
      <c r="AK524" s="84">
        <v>2240</v>
      </c>
      <c r="AL524" s="108" t="s">
        <v>1824</v>
      </c>
      <c r="AM524" s="84">
        <v>21804.3</v>
      </c>
      <c r="AN524" s="112">
        <v>9555.7000000000007</v>
      </c>
      <c r="AO524" s="112">
        <v>31360</v>
      </c>
      <c r="AP524" s="112">
        <v>20195.7</v>
      </c>
      <c r="AQ524" s="112">
        <v>2439.3000000000002</v>
      </c>
      <c r="AR524" s="112">
        <v>22635</v>
      </c>
      <c r="AS524" s="112">
        <v>0</v>
      </c>
      <c r="AT524" s="112">
        <v>0</v>
      </c>
      <c r="AU524" s="112">
        <v>0</v>
      </c>
      <c r="AV524" s="84">
        <v>14</v>
      </c>
      <c r="AW524" s="84">
        <v>0</v>
      </c>
      <c r="AX524" s="84" t="s">
        <v>1026</v>
      </c>
      <c r="AY524" s="108"/>
      <c r="AZ524" s="84"/>
      <c r="BA524" s="84"/>
      <c r="BB524" s="84" t="s">
        <v>2334</v>
      </c>
      <c r="BC524" s="84"/>
      <c r="BD524" s="108"/>
      <c r="BE524" s="84">
        <v>0</v>
      </c>
      <c r="BF524" s="38" t="s">
        <v>903</v>
      </c>
      <c r="BG524" s="84" t="s">
        <v>2794</v>
      </c>
      <c r="BH524" s="114" t="s">
        <v>2893</v>
      </c>
      <c r="BI524" s="38" t="s">
        <v>111</v>
      </c>
      <c r="BJ524" s="85">
        <v>45868</v>
      </c>
      <c r="BK524" s="84"/>
      <c r="BL524" s="38"/>
      <c r="BM524" s="115" t="s">
        <v>119</v>
      </c>
      <c r="BN524" s="116" t="s">
        <v>200</v>
      </c>
      <c r="BO524" s="84" t="s">
        <v>243</v>
      </c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133273</v>
      </c>
      <c r="J525" s="38" t="s">
        <v>497</v>
      </c>
      <c r="K525" s="84">
        <v>133273</v>
      </c>
      <c r="L525" s="84" t="s">
        <v>488</v>
      </c>
      <c r="M525" s="38" t="s">
        <v>489</v>
      </c>
      <c r="N525" s="84">
        <v>396162</v>
      </c>
      <c r="O525" s="84" t="s">
        <v>656</v>
      </c>
      <c r="P525" s="84">
        <v>590473</v>
      </c>
      <c r="Q525" s="38" t="s">
        <v>657</v>
      </c>
      <c r="R525" s="38" t="s">
        <v>325</v>
      </c>
      <c r="S525" s="84" t="s">
        <v>904</v>
      </c>
      <c r="T525" s="84" t="s">
        <v>904</v>
      </c>
      <c r="U525" s="84" t="s">
        <v>258</v>
      </c>
      <c r="V525" s="84" t="s">
        <v>266</v>
      </c>
      <c r="W525" s="84">
        <v>0</v>
      </c>
      <c r="X525" s="38" t="s">
        <v>1015</v>
      </c>
      <c r="Y525" s="84">
        <v>356707342</v>
      </c>
      <c r="Z525" s="38" t="s">
        <v>2173</v>
      </c>
      <c r="AA525" s="108" t="s">
        <v>1409</v>
      </c>
      <c r="AB525" s="84">
        <v>65000</v>
      </c>
      <c r="AC525" s="108" t="s">
        <v>1136</v>
      </c>
      <c r="AD525" s="84">
        <v>24</v>
      </c>
      <c r="AE525" s="84" t="s">
        <v>1011</v>
      </c>
      <c r="AF525" s="84" t="s">
        <v>1137</v>
      </c>
      <c r="AG525" s="108" t="s">
        <v>1747</v>
      </c>
      <c r="AH525" s="84" t="s">
        <v>1139</v>
      </c>
      <c r="AI525" s="108" t="s">
        <v>1484</v>
      </c>
      <c r="AJ525" s="84">
        <v>3470</v>
      </c>
      <c r="AK525" s="84">
        <v>3470</v>
      </c>
      <c r="AL525" s="108" t="s">
        <v>1894</v>
      </c>
      <c r="AM525" s="84">
        <v>9768.82</v>
      </c>
      <c r="AN525" s="112">
        <v>6611.18</v>
      </c>
      <c r="AO525" s="112">
        <v>16380</v>
      </c>
      <c r="AP525" s="112">
        <v>55231.18</v>
      </c>
      <c r="AQ525" s="112">
        <v>11902.82</v>
      </c>
      <c r="AR525" s="112">
        <v>67134</v>
      </c>
      <c r="AS525" s="112">
        <v>23948.36</v>
      </c>
      <c r="AT525" s="112">
        <v>8251.64</v>
      </c>
      <c r="AU525" s="112">
        <v>32200</v>
      </c>
      <c r="AV525" s="84">
        <v>14</v>
      </c>
      <c r="AW525" s="84">
        <v>290</v>
      </c>
      <c r="AX525" s="84" t="s">
        <v>995</v>
      </c>
      <c r="AY525" s="108"/>
      <c r="AZ525" s="84"/>
      <c r="BA525" s="84"/>
      <c r="BB525" s="84" t="s">
        <v>2334</v>
      </c>
      <c r="BC525" s="84"/>
      <c r="BD525" s="108"/>
      <c r="BE525" s="84">
        <v>0</v>
      </c>
      <c r="BF525" s="38" t="s">
        <v>904</v>
      </c>
      <c r="BG525" s="84" t="s">
        <v>2795</v>
      </c>
      <c r="BH525" s="114" t="s">
        <v>2892</v>
      </c>
      <c r="BI525" s="38" t="s">
        <v>112</v>
      </c>
      <c r="BJ525" s="85">
        <v>45867</v>
      </c>
      <c r="BK525" s="84" t="s">
        <v>124</v>
      </c>
      <c r="BL525" s="38"/>
      <c r="BM525" s="115"/>
      <c r="BN525" s="116" t="s">
        <v>112</v>
      </c>
      <c r="BO525" s="84" t="s">
        <v>244</v>
      </c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133422</v>
      </c>
      <c r="J526" s="38" t="s">
        <v>581</v>
      </c>
      <c r="K526" s="84">
        <v>133422</v>
      </c>
      <c r="L526" s="84" t="s">
        <v>488</v>
      </c>
      <c r="M526" s="38" t="s">
        <v>489</v>
      </c>
      <c r="N526" s="84">
        <v>261241</v>
      </c>
      <c r="O526" s="84" t="s">
        <v>635</v>
      </c>
      <c r="P526" s="84">
        <v>343959</v>
      </c>
      <c r="Q526" s="38" t="s">
        <v>636</v>
      </c>
      <c r="R526" s="38" t="s">
        <v>325</v>
      </c>
      <c r="S526" s="84" t="s">
        <v>905</v>
      </c>
      <c r="T526" s="84" t="s">
        <v>905</v>
      </c>
      <c r="U526" s="84" t="s">
        <v>275</v>
      </c>
      <c r="V526" s="84" t="s">
        <v>266</v>
      </c>
      <c r="W526" s="84">
        <v>0</v>
      </c>
      <c r="X526" s="38" t="s">
        <v>1294</v>
      </c>
      <c r="Y526" s="84">
        <v>356712896</v>
      </c>
      <c r="Z526" s="38" t="s">
        <v>2174</v>
      </c>
      <c r="AA526" s="108" t="s">
        <v>1409</v>
      </c>
      <c r="AB526" s="84">
        <v>67000</v>
      </c>
      <c r="AC526" s="108" t="s">
        <v>1010</v>
      </c>
      <c r="AD526" s="84">
        <v>24</v>
      </c>
      <c r="AE526" s="84" t="s">
        <v>1179</v>
      </c>
      <c r="AF526" s="84" t="s">
        <v>1401</v>
      </c>
      <c r="AG526" s="108" t="s">
        <v>2175</v>
      </c>
      <c r="AH526" s="84" t="s">
        <v>1013</v>
      </c>
      <c r="AI526" s="108" t="s">
        <v>1441</v>
      </c>
      <c r="AJ526" s="84">
        <v>3580</v>
      </c>
      <c r="AK526" s="84">
        <v>3580</v>
      </c>
      <c r="AL526" s="108" t="s">
        <v>1217</v>
      </c>
      <c r="AM526" s="84">
        <v>34492.35</v>
      </c>
      <c r="AN526" s="112">
        <v>15627.65</v>
      </c>
      <c r="AO526" s="112">
        <v>50120</v>
      </c>
      <c r="AP526" s="112">
        <v>32507.65</v>
      </c>
      <c r="AQ526" s="112">
        <v>3970.35</v>
      </c>
      <c r="AR526" s="112">
        <v>36478</v>
      </c>
      <c r="AS526" s="112">
        <v>0</v>
      </c>
      <c r="AT526" s="112">
        <v>0</v>
      </c>
      <c r="AU526" s="112">
        <v>0</v>
      </c>
      <c r="AV526" s="84">
        <v>14</v>
      </c>
      <c r="AW526" s="84">
        <v>0</v>
      </c>
      <c r="AX526" s="84" t="s">
        <v>1026</v>
      </c>
      <c r="AY526" s="108"/>
      <c r="AZ526" s="84"/>
      <c r="BA526" s="84"/>
      <c r="BB526" s="84" t="s">
        <v>2334</v>
      </c>
      <c r="BC526" s="84"/>
      <c r="BD526" s="108"/>
      <c r="BE526" s="84">
        <v>0</v>
      </c>
      <c r="BF526" s="38" t="s">
        <v>905</v>
      </c>
      <c r="BG526" s="84" t="s">
        <v>2796</v>
      </c>
      <c r="BH526" s="114" t="s">
        <v>2893</v>
      </c>
      <c r="BI526" s="38" t="s">
        <v>111</v>
      </c>
      <c r="BJ526" s="85">
        <v>45868</v>
      </c>
      <c r="BK526" s="84"/>
      <c r="BL526" s="38"/>
      <c r="BM526" s="115" t="s">
        <v>119</v>
      </c>
      <c r="BN526" s="116" t="s">
        <v>200</v>
      </c>
      <c r="BO526" s="84" t="s">
        <v>243</v>
      </c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132839</v>
      </c>
      <c r="J527" s="38" t="s">
        <v>249</v>
      </c>
      <c r="K527" s="84">
        <v>132839</v>
      </c>
      <c r="L527" s="84" t="s">
        <v>488</v>
      </c>
      <c r="M527" s="38" t="s">
        <v>489</v>
      </c>
      <c r="N527" s="84">
        <v>232285</v>
      </c>
      <c r="O527" s="84" t="s">
        <v>518</v>
      </c>
      <c r="P527" s="84">
        <v>310862</v>
      </c>
      <c r="Q527" s="38" t="s">
        <v>686</v>
      </c>
      <c r="R527" s="38" t="s">
        <v>325</v>
      </c>
      <c r="S527" s="84" t="s">
        <v>906</v>
      </c>
      <c r="T527" s="84" t="s">
        <v>906</v>
      </c>
      <c r="U527" s="84" t="s">
        <v>275</v>
      </c>
      <c r="V527" s="84" t="s">
        <v>266</v>
      </c>
      <c r="W527" s="84">
        <v>0</v>
      </c>
      <c r="X527" s="38" t="s">
        <v>1294</v>
      </c>
      <c r="Y527" s="84">
        <v>356742666</v>
      </c>
      <c r="Z527" s="38" t="s">
        <v>2176</v>
      </c>
      <c r="AA527" s="108" t="s">
        <v>1409</v>
      </c>
      <c r="AB527" s="84">
        <v>59000</v>
      </c>
      <c r="AC527" s="108" t="s">
        <v>1010</v>
      </c>
      <c r="AD527" s="84">
        <v>30</v>
      </c>
      <c r="AE527" s="84" t="s">
        <v>1179</v>
      </c>
      <c r="AF527" s="84" t="s">
        <v>1388</v>
      </c>
      <c r="AG527" s="108" t="s">
        <v>1800</v>
      </c>
      <c r="AH527" s="84" t="s">
        <v>1013</v>
      </c>
      <c r="AI527" s="108" t="s">
        <v>1439</v>
      </c>
      <c r="AJ527" s="84">
        <v>2660</v>
      </c>
      <c r="AK527" s="84">
        <v>2660</v>
      </c>
      <c r="AL527" s="108" t="s">
        <v>1887</v>
      </c>
      <c r="AM527" s="84">
        <v>22845.74</v>
      </c>
      <c r="AN527" s="112">
        <v>14394.26</v>
      </c>
      <c r="AO527" s="112">
        <v>37240</v>
      </c>
      <c r="AP527" s="112">
        <v>36154.26</v>
      </c>
      <c r="AQ527" s="112">
        <v>6876.74</v>
      </c>
      <c r="AR527" s="112">
        <v>43031</v>
      </c>
      <c r="AS527" s="112">
        <v>0</v>
      </c>
      <c r="AT527" s="112">
        <v>0</v>
      </c>
      <c r="AU527" s="112">
        <v>0</v>
      </c>
      <c r="AV527" s="84">
        <v>14</v>
      </c>
      <c r="AW527" s="84">
        <v>0</v>
      </c>
      <c r="AX527" s="84" t="s">
        <v>1026</v>
      </c>
      <c r="AY527" s="108"/>
      <c r="AZ527" s="84"/>
      <c r="BA527" s="84"/>
      <c r="BB527" s="84" t="s">
        <v>2334</v>
      </c>
      <c r="BC527" s="84"/>
      <c r="BD527" s="108"/>
      <c r="BE527" s="84">
        <v>0</v>
      </c>
      <c r="BF527" s="38" t="s">
        <v>906</v>
      </c>
      <c r="BG527" s="84" t="s">
        <v>2797</v>
      </c>
      <c r="BH527" s="114" t="s">
        <v>2892</v>
      </c>
      <c r="BI527" s="38" t="s">
        <v>111</v>
      </c>
      <c r="BJ527" s="85">
        <v>45863</v>
      </c>
      <c r="BK527" s="84"/>
      <c r="BL527" s="38"/>
      <c r="BM527" s="115" t="s">
        <v>120</v>
      </c>
      <c r="BN527" s="116" t="s">
        <v>200</v>
      </c>
      <c r="BO527" s="84" t="s">
        <v>243</v>
      </c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132839</v>
      </c>
      <c r="J528" s="38" t="s">
        <v>249</v>
      </c>
      <c r="K528" s="84">
        <v>132839</v>
      </c>
      <c r="L528" s="84" t="s">
        <v>488</v>
      </c>
      <c r="M528" s="38" t="s">
        <v>489</v>
      </c>
      <c r="N528" s="84">
        <v>232285</v>
      </c>
      <c r="O528" s="84" t="s">
        <v>518</v>
      </c>
      <c r="P528" s="84">
        <v>310862</v>
      </c>
      <c r="Q528" s="38" t="s">
        <v>686</v>
      </c>
      <c r="R528" s="38" t="s">
        <v>325</v>
      </c>
      <c r="S528" s="84" t="s">
        <v>907</v>
      </c>
      <c r="T528" s="84" t="s">
        <v>907</v>
      </c>
      <c r="U528" s="84" t="s">
        <v>275</v>
      </c>
      <c r="V528" s="84" t="s">
        <v>266</v>
      </c>
      <c r="W528" s="84">
        <v>0</v>
      </c>
      <c r="X528" s="38" t="s">
        <v>1294</v>
      </c>
      <c r="Y528" s="84">
        <v>356743113</v>
      </c>
      <c r="Z528" s="38" t="s">
        <v>2177</v>
      </c>
      <c r="AA528" s="108" t="s">
        <v>1409</v>
      </c>
      <c r="AB528" s="84">
        <v>80000</v>
      </c>
      <c r="AC528" s="108" t="s">
        <v>1010</v>
      </c>
      <c r="AD528" s="84">
        <v>24</v>
      </c>
      <c r="AE528" s="84" t="s">
        <v>1111</v>
      </c>
      <c r="AF528" s="84" t="s">
        <v>1235</v>
      </c>
      <c r="AG528" s="108" t="s">
        <v>1800</v>
      </c>
      <c r="AH528" s="84" t="s">
        <v>1114</v>
      </c>
      <c r="AI528" s="108" t="s">
        <v>1439</v>
      </c>
      <c r="AJ528" s="84">
        <v>4230</v>
      </c>
      <c r="AK528" s="84">
        <v>4230</v>
      </c>
      <c r="AL528" s="108" t="s">
        <v>1187</v>
      </c>
      <c r="AM528" s="84">
        <v>41815.230000000003</v>
      </c>
      <c r="AN528" s="112">
        <v>17404.77</v>
      </c>
      <c r="AO528" s="112">
        <v>59220</v>
      </c>
      <c r="AP528" s="112">
        <v>38184.769999999997</v>
      </c>
      <c r="AQ528" s="112">
        <v>4429.2299999999996</v>
      </c>
      <c r="AR528" s="112">
        <v>42614</v>
      </c>
      <c r="AS528" s="112">
        <v>0</v>
      </c>
      <c r="AT528" s="112">
        <v>0</v>
      </c>
      <c r="AU528" s="112">
        <v>0</v>
      </c>
      <c r="AV528" s="84">
        <v>14</v>
      </c>
      <c r="AW528" s="84">
        <v>0</v>
      </c>
      <c r="AX528" s="84" t="s">
        <v>1026</v>
      </c>
      <c r="AY528" s="108"/>
      <c r="AZ528" s="84"/>
      <c r="BA528" s="84"/>
      <c r="BB528" s="84" t="s">
        <v>2334</v>
      </c>
      <c r="BC528" s="84"/>
      <c r="BD528" s="108"/>
      <c r="BE528" s="84">
        <v>0</v>
      </c>
      <c r="BF528" s="38" t="s">
        <v>907</v>
      </c>
      <c r="BG528" s="84" t="s">
        <v>2798</v>
      </c>
      <c r="BH528" s="114" t="s">
        <v>2892</v>
      </c>
      <c r="BI528" s="38" t="s">
        <v>112</v>
      </c>
      <c r="BJ528" s="85">
        <v>45867</v>
      </c>
      <c r="BK528" s="84" t="s">
        <v>125</v>
      </c>
      <c r="BL528" s="38"/>
      <c r="BM528" s="115"/>
      <c r="BN528" s="116" t="s">
        <v>112</v>
      </c>
      <c r="BO528" s="84" t="s">
        <v>244</v>
      </c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231459</v>
      </c>
      <c r="J529" s="38" t="s">
        <v>766</v>
      </c>
      <c r="K529" s="84">
        <v>231459</v>
      </c>
      <c r="L529" s="84" t="s">
        <v>488</v>
      </c>
      <c r="M529" s="38" t="s">
        <v>489</v>
      </c>
      <c r="N529" s="84">
        <v>548639</v>
      </c>
      <c r="O529" s="84" t="s">
        <v>767</v>
      </c>
      <c r="P529" s="84">
        <v>911718</v>
      </c>
      <c r="Q529" s="38" t="s">
        <v>768</v>
      </c>
      <c r="R529" s="38" t="s">
        <v>325</v>
      </c>
      <c r="S529" s="84" t="s">
        <v>908</v>
      </c>
      <c r="T529" s="84" t="s">
        <v>908</v>
      </c>
      <c r="U529" s="84" t="s">
        <v>332</v>
      </c>
      <c r="V529" s="84" t="s">
        <v>266</v>
      </c>
      <c r="W529" s="84">
        <v>0</v>
      </c>
      <c r="X529" s="38" t="s">
        <v>1294</v>
      </c>
      <c r="Y529" s="84">
        <v>356770806</v>
      </c>
      <c r="Z529" s="38" t="s">
        <v>2178</v>
      </c>
      <c r="AA529" s="108" t="s">
        <v>1409</v>
      </c>
      <c r="AB529" s="84">
        <v>52000</v>
      </c>
      <c r="AC529" s="108" t="s">
        <v>989</v>
      </c>
      <c r="AD529" s="84">
        <v>24</v>
      </c>
      <c r="AE529" s="84" t="s">
        <v>1011</v>
      </c>
      <c r="AF529" s="84" t="s">
        <v>1137</v>
      </c>
      <c r="AG529" s="108" t="s">
        <v>1153</v>
      </c>
      <c r="AH529" s="84" t="s">
        <v>1139</v>
      </c>
      <c r="AI529" s="108" t="s">
        <v>1441</v>
      </c>
      <c r="AJ529" s="84">
        <v>2780</v>
      </c>
      <c r="AK529" s="84">
        <v>2780</v>
      </c>
      <c r="AL529" s="108" t="s">
        <v>2179</v>
      </c>
      <c r="AM529" s="84">
        <v>18178.11</v>
      </c>
      <c r="AN529" s="112">
        <v>9621.89</v>
      </c>
      <c r="AO529" s="112">
        <v>27800</v>
      </c>
      <c r="AP529" s="112">
        <v>33821.89</v>
      </c>
      <c r="AQ529" s="112">
        <v>5578.11</v>
      </c>
      <c r="AR529" s="112">
        <v>39400</v>
      </c>
      <c r="AS529" s="112">
        <v>8616.02</v>
      </c>
      <c r="AT529" s="112">
        <v>2503.98</v>
      </c>
      <c r="AU529" s="112">
        <v>11120</v>
      </c>
      <c r="AV529" s="84">
        <v>14</v>
      </c>
      <c r="AW529" s="84">
        <v>105</v>
      </c>
      <c r="AX529" s="84" t="s">
        <v>1163</v>
      </c>
      <c r="AY529" s="108"/>
      <c r="AZ529" s="84"/>
      <c r="BA529" s="84"/>
      <c r="BB529" s="84" t="s">
        <v>2334</v>
      </c>
      <c r="BC529" s="84"/>
      <c r="BD529" s="108"/>
      <c r="BE529" s="84">
        <v>0</v>
      </c>
      <c r="BF529" s="38" t="s">
        <v>908</v>
      </c>
      <c r="BG529" s="84" t="s">
        <v>2799</v>
      </c>
      <c r="BH529" s="114" t="s">
        <v>2892</v>
      </c>
      <c r="BI529" s="38" t="s">
        <v>112</v>
      </c>
      <c r="BJ529" s="85">
        <v>45866</v>
      </c>
      <c r="BK529" s="84" t="s">
        <v>123</v>
      </c>
      <c r="BL529" s="38"/>
      <c r="BM529" s="115"/>
      <c r="BN529" s="116" t="s">
        <v>112</v>
      </c>
      <c r="BO529" s="84" t="s">
        <v>244</v>
      </c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132839</v>
      </c>
      <c r="J530" s="38" t="s">
        <v>249</v>
      </c>
      <c r="K530" s="84">
        <v>132839</v>
      </c>
      <c r="L530" s="84" t="s">
        <v>488</v>
      </c>
      <c r="M530" s="38" t="s">
        <v>489</v>
      </c>
      <c r="N530" s="84">
        <v>261315</v>
      </c>
      <c r="O530" s="84" t="s">
        <v>779</v>
      </c>
      <c r="P530" s="84">
        <v>343068</v>
      </c>
      <c r="Q530" s="38" t="s">
        <v>780</v>
      </c>
      <c r="R530" s="38" t="s">
        <v>325</v>
      </c>
      <c r="S530" s="84" t="s">
        <v>909</v>
      </c>
      <c r="T530" s="84" t="s">
        <v>909</v>
      </c>
      <c r="U530" s="84" t="s">
        <v>275</v>
      </c>
      <c r="V530" s="84" t="s">
        <v>266</v>
      </c>
      <c r="W530" s="84">
        <v>0</v>
      </c>
      <c r="X530" s="38" t="s">
        <v>1294</v>
      </c>
      <c r="Y530" s="84">
        <v>356776998</v>
      </c>
      <c r="Z530" s="38" t="s">
        <v>2180</v>
      </c>
      <c r="AA530" s="108" t="s">
        <v>1409</v>
      </c>
      <c r="AB530" s="84">
        <v>73000</v>
      </c>
      <c r="AC530" s="108" t="s">
        <v>1010</v>
      </c>
      <c r="AD530" s="84">
        <v>24</v>
      </c>
      <c r="AE530" s="84" t="s">
        <v>1124</v>
      </c>
      <c r="AF530" s="84" t="s">
        <v>1019</v>
      </c>
      <c r="AG530" s="108" t="s">
        <v>1787</v>
      </c>
      <c r="AH530" s="84" t="s">
        <v>993</v>
      </c>
      <c r="AI530" s="108" t="s">
        <v>1441</v>
      </c>
      <c r="AJ530" s="84">
        <v>3900</v>
      </c>
      <c r="AK530" s="84">
        <v>3900</v>
      </c>
      <c r="AL530" s="108" t="s">
        <v>1217</v>
      </c>
      <c r="AM530" s="84">
        <v>37571.64</v>
      </c>
      <c r="AN530" s="112">
        <v>17028.36</v>
      </c>
      <c r="AO530" s="112">
        <v>54600</v>
      </c>
      <c r="AP530" s="112">
        <v>35428.36</v>
      </c>
      <c r="AQ530" s="112">
        <v>4328.6400000000003</v>
      </c>
      <c r="AR530" s="112">
        <v>39757</v>
      </c>
      <c r="AS530" s="112">
        <v>0</v>
      </c>
      <c r="AT530" s="112">
        <v>0</v>
      </c>
      <c r="AU530" s="112">
        <v>0</v>
      </c>
      <c r="AV530" s="84">
        <v>14</v>
      </c>
      <c r="AW530" s="84">
        <v>0</v>
      </c>
      <c r="AX530" s="84" t="s">
        <v>1026</v>
      </c>
      <c r="AY530" s="108"/>
      <c r="AZ530" s="84"/>
      <c r="BA530" s="84"/>
      <c r="BB530" s="84" t="s">
        <v>2334</v>
      </c>
      <c r="BC530" s="84"/>
      <c r="BD530" s="108"/>
      <c r="BE530" s="84">
        <v>0</v>
      </c>
      <c r="BF530" s="38" t="s">
        <v>909</v>
      </c>
      <c r="BG530" s="84" t="s">
        <v>2800</v>
      </c>
      <c r="BH530" s="114" t="s">
        <v>2892</v>
      </c>
      <c r="BI530" s="38" t="s">
        <v>111</v>
      </c>
      <c r="BJ530" s="85">
        <v>45863</v>
      </c>
      <c r="BK530" s="84"/>
      <c r="BL530" s="38"/>
      <c r="BM530" s="115" t="s">
        <v>120</v>
      </c>
      <c r="BN530" s="116" t="s">
        <v>201</v>
      </c>
      <c r="BO530" s="84" t="s">
        <v>244</v>
      </c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132839</v>
      </c>
      <c r="J531" s="38" t="s">
        <v>249</v>
      </c>
      <c r="K531" s="84">
        <v>132839</v>
      </c>
      <c r="L531" s="84" t="s">
        <v>488</v>
      </c>
      <c r="M531" s="38" t="s">
        <v>489</v>
      </c>
      <c r="N531" s="84">
        <v>261315</v>
      </c>
      <c r="O531" s="84" t="s">
        <v>779</v>
      </c>
      <c r="P531" s="84">
        <v>343068</v>
      </c>
      <c r="Q531" s="38" t="s">
        <v>780</v>
      </c>
      <c r="R531" s="38" t="s">
        <v>325</v>
      </c>
      <c r="S531" s="84" t="s">
        <v>910</v>
      </c>
      <c r="T531" s="84" t="s">
        <v>910</v>
      </c>
      <c r="U531" s="84" t="s">
        <v>332</v>
      </c>
      <c r="V531" s="84" t="s">
        <v>266</v>
      </c>
      <c r="W531" s="84">
        <v>0</v>
      </c>
      <c r="X531" s="38" t="s">
        <v>1294</v>
      </c>
      <c r="Y531" s="84">
        <v>356786646</v>
      </c>
      <c r="Z531" s="38" t="s">
        <v>2181</v>
      </c>
      <c r="AA531" s="108" t="s">
        <v>1409</v>
      </c>
      <c r="AB531" s="84">
        <v>42000</v>
      </c>
      <c r="AC531" s="108" t="s">
        <v>1010</v>
      </c>
      <c r="AD531" s="84">
        <v>24</v>
      </c>
      <c r="AE531" s="84" t="s">
        <v>2182</v>
      </c>
      <c r="AF531" s="84" t="s">
        <v>1437</v>
      </c>
      <c r="AG531" s="108" t="s">
        <v>1450</v>
      </c>
      <c r="AH531" s="84" t="s">
        <v>1139</v>
      </c>
      <c r="AI531" s="108" t="s">
        <v>1441</v>
      </c>
      <c r="AJ531" s="84">
        <v>2240</v>
      </c>
      <c r="AK531" s="84">
        <v>2240</v>
      </c>
      <c r="AL531" s="108" t="s">
        <v>1217</v>
      </c>
      <c r="AM531" s="84">
        <v>21555.05</v>
      </c>
      <c r="AN531" s="112">
        <v>9804.9500000000007</v>
      </c>
      <c r="AO531" s="112">
        <v>31360</v>
      </c>
      <c r="AP531" s="112">
        <v>20444.95</v>
      </c>
      <c r="AQ531" s="112">
        <v>2509.0500000000002</v>
      </c>
      <c r="AR531" s="112">
        <v>22954</v>
      </c>
      <c r="AS531" s="112">
        <v>0</v>
      </c>
      <c r="AT531" s="112">
        <v>0</v>
      </c>
      <c r="AU531" s="112">
        <v>0</v>
      </c>
      <c r="AV531" s="84">
        <v>14</v>
      </c>
      <c r="AW531" s="84">
        <v>0</v>
      </c>
      <c r="AX531" s="84" t="s">
        <v>1026</v>
      </c>
      <c r="AY531" s="108"/>
      <c r="AZ531" s="84"/>
      <c r="BA531" s="84"/>
      <c r="BB531" s="84" t="s">
        <v>2334</v>
      </c>
      <c r="BC531" s="84"/>
      <c r="BD531" s="108"/>
      <c r="BE531" s="84">
        <v>0</v>
      </c>
      <c r="BF531" s="38" t="s">
        <v>910</v>
      </c>
      <c r="BG531" s="84" t="s">
        <v>2801</v>
      </c>
      <c r="BH531" s="114" t="s">
        <v>2892</v>
      </c>
      <c r="BI531" s="38" t="s">
        <v>111</v>
      </c>
      <c r="BJ531" s="85">
        <v>45863</v>
      </c>
      <c r="BK531" s="84"/>
      <c r="BL531" s="38"/>
      <c r="BM531" s="115" t="s">
        <v>120</v>
      </c>
      <c r="BN531" s="116" t="s">
        <v>201</v>
      </c>
      <c r="BO531" s="84" t="s">
        <v>244</v>
      </c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132839</v>
      </c>
      <c r="J532" s="38" t="s">
        <v>249</v>
      </c>
      <c r="K532" s="84">
        <v>132839</v>
      </c>
      <c r="L532" s="84" t="s">
        <v>488</v>
      </c>
      <c r="M532" s="38" t="s">
        <v>489</v>
      </c>
      <c r="N532" s="84">
        <v>255174</v>
      </c>
      <c r="O532" s="84" t="s">
        <v>585</v>
      </c>
      <c r="P532" s="84">
        <v>335144</v>
      </c>
      <c r="Q532" s="38" t="s">
        <v>586</v>
      </c>
      <c r="R532" s="38" t="s">
        <v>325</v>
      </c>
      <c r="S532" s="84" t="s">
        <v>911</v>
      </c>
      <c r="T532" s="84" t="s">
        <v>911</v>
      </c>
      <c r="U532" s="84" t="s">
        <v>332</v>
      </c>
      <c r="V532" s="84" t="s">
        <v>266</v>
      </c>
      <c r="W532" s="84">
        <v>0</v>
      </c>
      <c r="X532" s="38" t="s">
        <v>1294</v>
      </c>
      <c r="Y532" s="84">
        <v>356839019</v>
      </c>
      <c r="Z532" s="38" t="s">
        <v>2183</v>
      </c>
      <c r="AA532" s="108" t="s">
        <v>1409</v>
      </c>
      <c r="AB532" s="84">
        <v>42000</v>
      </c>
      <c r="AC532" s="108" t="s">
        <v>1010</v>
      </c>
      <c r="AD532" s="84">
        <v>24</v>
      </c>
      <c r="AE532" s="84" t="s">
        <v>2182</v>
      </c>
      <c r="AF532" s="84" t="s">
        <v>1437</v>
      </c>
      <c r="AG532" s="108" t="s">
        <v>1450</v>
      </c>
      <c r="AH532" s="84" t="s">
        <v>1139</v>
      </c>
      <c r="AI532" s="108" t="s">
        <v>1441</v>
      </c>
      <c r="AJ532" s="84">
        <v>2240</v>
      </c>
      <c r="AK532" s="84">
        <v>2240</v>
      </c>
      <c r="AL532" s="108" t="s">
        <v>1818</v>
      </c>
      <c r="AM532" s="84">
        <v>19741.919999999998</v>
      </c>
      <c r="AN532" s="112">
        <v>9378.08</v>
      </c>
      <c r="AO532" s="112">
        <v>29120</v>
      </c>
      <c r="AP532" s="112">
        <v>22258.080000000002</v>
      </c>
      <c r="AQ532" s="112">
        <v>2935.92</v>
      </c>
      <c r="AR532" s="112">
        <v>25194</v>
      </c>
      <c r="AS532" s="112">
        <v>1813.13</v>
      </c>
      <c r="AT532" s="112">
        <v>426.87</v>
      </c>
      <c r="AU532" s="112">
        <v>2240</v>
      </c>
      <c r="AV532" s="84">
        <v>14</v>
      </c>
      <c r="AW532" s="84">
        <v>43</v>
      </c>
      <c r="AX532" s="84" t="s">
        <v>1270</v>
      </c>
      <c r="AY532" s="108"/>
      <c r="AZ532" s="84"/>
      <c r="BA532" s="84"/>
      <c r="BB532" s="84" t="s">
        <v>2334</v>
      </c>
      <c r="BC532" s="84"/>
      <c r="BD532" s="108"/>
      <c r="BE532" s="84">
        <v>0</v>
      </c>
      <c r="BF532" s="38" t="s">
        <v>911</v>
      </c>
      <c r="BG532" s="84" t="s">
        <v>2802</v>
      </c>
      <c r="BH532" s="114" t="s">
        <v>2892</v>
      </c>
      <c r="BI532" s="38" t="s">
        <v>110</v>
      </c>
      <c r="BJ532" s="85">
        <v>45867</v>
      </c>
      <c r="BK532" s="84"/>
      <c r="BL532" s="38" t="s">
        <v>115</v>
      </c>
      <c r="BM532" s="115" t="s">
        <v>120</v>
      </c>
      <c r="BN532" s="116" t="s">
        <v>201</v>
      </c>
      <c r="BO532" s="84" t="s">
        <v>244</v>
      </c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132839</v>
      </c>
      <c r="J533" s="38" t="s">
        <v>249</v>
      </c>
      <c r="K533" s="84">
        <v>132839</v>
      </c>
      <c r="L533" s="84" t="s">
        <v>488</v>
      </c>
      <c r="M533" s="38" t="s">
        <v>489</v>
      </c>
      <c r="N533" s="84">
        <v>295541</v>
      </c>
      <c r="O533" s="84" t="s">
        <v>731</v>
      </c>
      <c r="P533" s="84">
        <v>393289</v>
      </c>
      <c r="Q533" s="38" t="s">
        <v>732</v>
      </c>
      <c r="R533" s="38" t="s">
        <v>325</v>
      </c>
      <c r="S533" s="84" t="s">
        <v>912</v>
      </c>
      <c r="T533" s="84" t="s">
        <v>912</v>
      </c>
      <c r="U533" s="84" t="s">
        <v>332</v>
      </c>
      <c r="V533" s="84" t="s">
        <v>266</v>
      </c>
      <c r="W533" s="84">
        <v>0</v>
      </c>
      <c r="X533" s="38" t="s">
        <v>2184</v>
      </c>
      <c r="Y533" s="84">
        <v>356880813</v>
      </c>
      <c r="Z533" s="38" t="s">
        <v>2185</v>
      </c>
      <c r="AA533" s="108" t="s">
        <v>1409</v>
      </c>
      <c r="AB533" s="84">
        <v>63000</v>
      </c>
      <c r="AC533" s="108" t="s">
        <v>1010</v>
      </c>
      <c r="AD533" s="84">
        <v>24</v>
      </c>
      <c r="AE533" s="84" t="s">
        <v>1120</v>
      </c>
      <c r="AF533" s="84" t="s">
        <v>1089</v>
      </c>
      <c r="AG533" s="108" t="s">
        <v>2162</v>
      </c>
      <c r="AH533" s="84" t="s">
        <v>1091</v>
      </c>
      <c r="AI533" s="108" t="s">
        <v>1441</v>
      </c>
      <c r="AJ533" s="84">
        <v>3360</v>
      </c>
      <c r="AK533" s="84">
        <v>3360</v>
      </c>
      <c r="AL533" s="108" t="s">
        <v>1172</v>
      </c>
      <c r="AM533" s="84">
        <v>1547.67</v>
      </c>
      <c r="AN533" s="112">
        <v>1812.33</v>
      </c>
      <c r="AO533" s="112">
        <v>3360</v>
      </c>
      <c r="AP533" s="112">
        <v>61452.33</v>
      </c>
      <c r="AQ533" s="112">
        <v>16657.669999999998</v>
      </c>
      <c r="AR533" s="112">
        <v>78110</v>
      </c>
      <c r="AS533" s="112">
        <v>30784.93</v>
      </c>
      <c r="AT533" s="112">
        <v>12895.07</v>
      </c>
      <c r="AU533" s="112">
        <v>43680</v>
      </c>
      <c r="AV533" s="84">
        <v>14</v>
      </c>
      <c r="AW533" s="84">
        <v>379</v>
      </c>
      <c r="AX533" s="84" t="s">
        <v>995</v>
      </c>
      <c r="AY533" s="108"/>
      <c r="AZ533" s="84"/>
      <c r="BA533" s="84"/>
      <c r="BB533" s="84" t="s">
        <v>2334</v>
      </c>
      <c r="BC533" s="84"/>
      <c r="BD533" s="108"/>
      <c r="BE533" s="84">
        <v>0</v>
      </c>
      <c r="BF533" s="38" t="s">
        <v>912</v>
      </c>
      <c r="BG533" s="84" t="s">
        <v>2803</v>
      </c>
      <c r="BH533" s="114" t="s">
        <v>2892</v>
      </c>
      <c r="BI533" s="38" t="s">
        <v>112</v>
      </c>
      <c r="BJ533" s="85">
        <v>45867</v>
      </c>
      <c r="BK533" s="84" t="s">
        <v>123</v>
      </c>
      <c r="BL533" s="38"/>
      <c r="BM533" s="115"/>
      <c r="BN533" s="116" t="s">
        <v>112</v>
      </c>
      <c r="BO533" s="84" t="s">
        <v>244</v>
      </c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133428</v>
      </c>
      <c r="J534" s="38" t="s">
        <v>642</v>
      </c>
      <c r="K534" s="84">
        <v>133428</v>
      </c>
      <c r="L534" s="84" t="s">
        <v>488</v>
      </c>
      <c r="M534" s="38" t="s">
        <v>489</v>
      </c>
      <c r="N534" s="84">
        <v>225234</v>
      </c>
      <c r="O534" s="84" t="s">
        <v>643</v>
      </c>
      <c r="P534" s="84">
        <v>296839</v>
      </c>
      <c r="Q534" s="38" t="s">
        <v>738</v>
      </c>
      <c r="R534" s="38" t="s">
        <v>325</v>
      </c>
      <c r="S534" s="84" t="s">
        <v>913</v>
      </c>
      <c r="T534" s="84" t="s">
        <v>913</v>
      </c>
      <c r="U534" s="84" t="s">
        <v>332</v>
      </c>
      <c r="V534" s="84" t="s">
        <v>266</v>
      </c>
      <c r="W534" s="84">
        <v>0</v>
      </c>
      <c r="X534" s="38" t="s">
        <v>1294</v>
      </c>
      <c r="Y534" s="84">
        <v>356898802</v>
      </c>
      <c r="Z534" s="38" t="s">
        <v>2186</v>
      </c>
      <c r="AA534" s="108" t="s">
        <v>2187</v>
      </c>
      <c r="AB534" s="84">
        <v>42000</v>
      </c>
      <c r="AC534" s="108" t="s">
        <v>999</v>
      </c>
      <c r="AD534" s="84">
        <v>24</v>
      </c>
      <c r="AE534" s="84" t="s">
        <v>2182</v>
      </c>
      <c r="AF534" s="84" t="s">
        <v>1437</v>
      </c>
      <c r="AG534" s="108" t="s">
        <v>2188</v>
      </c>
      <c r="AH534" s="84" t="s">
        <v>1139</v>
      </c>
      <c r="AI534" s="108" t="s">
        <v>2155</v>
      </c>
      <c r="AJ534" s="84">
        <v>2240</v>
      </c>
      <c r="AK534" s="84">
        <v>2240</v>
      </c>
      <c r="AL534" s="108" t="s">
        <v>1824</v>
      </c>
      <c r="AM534" s="84">
        <v>20133.77</v>
      </c>
      <c r="AN534" s="112">
        <v>8986.23</v>
      </c>
      <c r="AO534" s="112">
        <v>29120</v>
      </c>
      <c r="AP534" s="112">
        <v>21866.23</v>
      </c>
      <c r="AQ534" s="112">
        <v>2823.77</v>
      </c>
      <c r="AR534" s="112">
        <v>24690</v>
      </c>
      <c r="AS534" s="112">
        <v>1820.65</v>
      </c>
      <c r="AT534" s="112">
        <v>419.35</v>
      </c>
      <c r="AU534" s="112">
        <v>2240</v>
      </c>
      <c r="AV534" s="84">
        <v>14</v>
      </c>
      <c r="AW534" s="84">
        <v>21</v>
      </c>
      <c r="AX534" s="84" t="s">
        <v>1183</v>
      </c>
      <c r="AY534" s="108"/>
      <c r="AZ534" s="84"/>
      <c r="BA534" s="84"/>
      <c r="BB534" s="84" t="s">
        <v>2334</v>
      </c>
      <c r="BC534" s="84"/>
      <c r="BD534" s="108"/>
      <c r="BE534" s="84">
        <v>0</v>
      </c>
      <c r="BF534" s="38" t="s">
        <v>913</v>
      </c>
      <c r="BG534" s="84" t="s">
        <v>2804</v>
      </c>
      <c r="BH534" s="114" t="s">
        <v>2892</v>
      </c>
      <c r="BI534" s="38" t="s">
        <v>110</v>
      </c>
      <c r="BJ534" s="85">
        <v>45866</v>
      </c>
      <c r="BK534" s="84"/>
      <c r="BL534" s="38" t="s">
        <v>114</v>
      </c>
      <c r="BM534" s="115" t="s">
        <v>119</v>
      </c>
      <c r="BN534" s="116" t="s">
        <v>201</v>
      </c>
      <c r="BO534" s="84" t="s">
        <v>243</v>
      </c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132839</v>
      </c>
      <c r="J535" s="38" t="s">
        <v>249</v>
      </c>
      <c r="K535" s="84">
        <v>132839</v>
      </c>
      <c r="L535" s="84" t="s">
        <v>488</v>
      </c>
      <c r="M535" s="38" t="s">
        <v>489</v>
      </c>
      <c r="N535" s="84">
        <v>255174</v>
      </c>
      <c r="O535" s="84" t="s">
        <v>585</v>
      </c>
      <c r="P535" s="84">
        <v>335144</v>
      </c>
      <c r="Q535" s="38" t="s">
        <v>586</v>
      </c>
      <c r="R535" s="38" t="s">
        <v>325</v>
      </c>
      <c r="S535" s="84" t="s">
        <v>914</v>
      </c>
      <c r="T535" s="84" t="s">
        <v>914</v>
      </c>
      <c r="U535" s="84" t="s">
        <v>332</v>
      </c>
      <c r="V535" s="84" t="s">
        <v>266</v>
      </c>
      <c r="W535" s="84">
        <v>0</v>
      </c>
      <c r="X535" s="38" t="s">
        <v>1294</v>
      </c>
      <c r="Y535" s="84">
        <v>356938043</v>
      </c>
      <c r="Z535" s="38" t="s">
        <v>2189</v>
      </c>
      <c r="AA535" s="108" t="s">
        <v>2187</v>
      </c>
      <c r="AB535" s="84">
        <v>42000</v>
      </c>
      <c r="AC535" s="108" t="s">
        <v>1010</v>
      </c>
      <c r="AD535" s="84">
        <v>24</v>
      </c>
      <c r="AE535" s="84" t="s">
        <v>2182</v>
      </c>
      <c r="AF535" s="84" t="s">
        <v>1437</v>
      </c>
      <c r="AG535" s="108" t="s">
        <v>2188</v>
      </c>
      <c r="AH535" s="84" t="s">
        <v>1139</v>
      </c>
      <c r="AI535" s="108" t="s">
        <v>1441</v>
      </c>
      <c r="AJ535" s="84">
        <v>2240</v>
      </c>
      <c r="AK535" s="84">
        <v>2240</v>
      </c>
      <c r="AL535" s="108" t="s">
        <v>1176</v>
      </c>
      <c r="AM535" s="84">
        <v>21705.15</v>
      </c>
      <c r="AN535" s="112">
        <v>9654.85</v>
      </c>
      <c r="AO535" s="112">
        <v>31360</v>
      </c>
      <c r="AP535" s="112">
        <v>20294.849999999999</v>
      </c>
      <c r="AQ535" s="112">
        <v>2474.15</v>
      </c>
      <c r="AR535" s="112">
        <v>22769</v>
      </c>
      <c r="AS535" s="112">
        <v>0</v>
      </c>
      <c r="AT535" s="112">
        <v>0</v>
      </c>
      <c r="AU535" s="112">
        <v>0</v>
      </c>
      <c r="AV535" s="84">
        <v>14</v>
      </c>
      <c r="AW535" s="84">
        <v>0</v>
      </c>
      <c r="AX535" s="84" t="s">
        <v>1026</v>
      </c>
      <c r="AY535" s="108"/>
      <c r="AZ535" s="84"/>
      <c r="BA535" s="84"/>
      <c r="BB535" s="84" t="s">
        <v>2334</v>
      </c>
      <c r="BC535" s="84"/>
      <c r="BD535" s="108"/>
      <c r="BE535" s="84">
        <v>0</v>
      </c>
      <c r="BF535" s="38" t="s">
        <v>914</v>
      </c>
      <c r="BG535" s="84" t="s">
        <v>2805</v>
      </c>
      <c r="BH535" s="114" t="s">
        <v>2892</v>
      </c>
      <c r="BI535" s="38" t="s">
        <v>112</v>
      </c>
      <c r="BJ535" s="85">
        <v>45867</v>
      </c>
      <c r="BK535" s="84" t="s">
        <v>125</v>
      </c>
      <c r="BL535" s="38"/>
      <c r="BM535" s="115"/>
      <c r="BN535" s="116" t="s">
        <v>112</v>
      </c>
      <c r="BO535" s="84" t="s">
        <v>244</v>
      </c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133428</v>
      </c>
      <c r="J536" s="38" t="s">
        <v>642</v>
      </c>
      <c r="K536" s="84">
        <v>133428</v>
      </c>
      <c r="L536" s="84" t="s">
        <v>488</v>
      </c>
      <c r="M536" s="38" t="s">
        <v>489</v>
      </c>
      <c r="N536" s="84">
        <v>225234</v>
      </c>
      <c r="O536" s="84" t="s">
        <v>643</v>
      </c>
      <c r="P536" s="84">
        <v>296839</v>
      </c>
      <c r="Q536" s="38" t="s">
        <v>738</v>
      </c>
      <c r="R536" s="38" t="s">
        <v>344</v>
      </c>
      <c r="S536" s="84" t="s">
        <v>748</v>
      </c>
      <c r="T536" s="84" t="s">
        <v>748</v>
      </c>
      <c r="U536" s="84" t="s">
        <v>258</v>
      </c>
      <c r="V536" s="84" t="s">
        <v>266</v>
      </c>
      <c r="W536" s="84">
        <v>0</v>
      </c>
      <c r="X536" s="38" t="s">
        <v>1294</v>
      </c>
      <c r="Y536" s="84">
        <v>356985248</v>
      </c>
      <c r="Z536" s="38" t="s">
        <v>1922</v>
      </c>
      <c r="AA536" s="108" t="s">
        <v>1327</v>
      </c>
      <c r="AB536" s="84">
        <v>40000</v>
      </c>
      <c r="AC536" s="108" t="s">
        <v>999</v>
      </c>
      <c r="AD536" s="84">
        <v>18</v>
      </c>
      <c r="AE536" s="84" t="s">
        <v>1459</v>
      </c>
      <c r="AF536" s="84" t="s">
        <v>1165</v>
      </c>
      <c r="AG536" s="108" t="s">
        <v>1231</v>
      </c>
      <c r="AH536" s="84" t="s">
        <v>1139</v>
      </c>
      <c r="AI536" s="108" t="s">
        <v>2190</v>
      </c>
      <c r="AJ536" s="84">
        <v>2690</v>
      </c>
      <c r="AK536" s="84">
        <v>2690</v>
      </c>
      <c r="AL536" s="108" t="s">
        <v>1923</v>
      </c>
      <c r="AM536" s="84">
        <v>7476.86</v>
      </c>
      <c r="AN536" s="112">
        <v>3283.14</v>
      </c>
      <c r="AO536" s="112">
        <v>10760</v>
      </c>
      <c r="AP536" s="112">
        <v>32523.14</v>
      </c>
      <c r="AQ536" s="112">
        <v>5374.86</v>
      </c>
      <c r="AR536" s="112">
        <v>37898</v>
      </c>
      <c r="AS536" s="112">
        <v>19682.599999999999</v>
      </c>
      <c r="AT536" s="112">
        <v>4527.3999999999996</v>
      </c>
      <c r="AU536" s="112">
        <v>24210</v>
      </c>
      <c r="AV536" s="84">
        <v>13</v>
      </c>
      <c r="AW536" s="84">
        <v>259</v>
      </c>
      <c r="AX536" s="84" t="s">
        <v>995</v>
      </c>
      <c r="AY536" s="108"/>
      <c r="AZ536" s="84"/>
      <c r="BA536" s="84"/>
      <c r="BB536" s="84" t="s">
        <v>2334</v>
      </c>
      <c r="BC536" s="84"/>
      <c r="BD536" s="108"/>
      <c r="BE536" s="84">
        <v>0</v>
      </c>
      <c r="BF536" s="38" t="s">
        <v>748</v>
      </c>
      <c r="BG536" s="84" t="s">
        <v>2661</v>
      </c>
      <c r="BH536" s="114" t="s">
        <v>2892</v>
      </c>
      <c r="BI536" s="38" t="s">
        <v>112</v>
      </c>
      <c r="BJ536" s="85">
        <v>45866</v>
      </c>
      <c r="BK536" s="84" t="s">
        <v>125</v>
      </c>
      <c r="BL536" s="38"/>
      <c r="BM536" s="115"/>
      <c r="BN536" s="116" t="s">
        <v>112</v>
      </c>
      <c r="BO536" s="84" t="s">
        <v>244</v>
      </c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249</v>
      </c>
      <c r="I537" s="84">
        <v>132839</v>
      </c>
      <c r="J537" s="38" t="s">
        <v>249</v>
      </c>
      <c r="K537" s="84">
        <v>132839</v>
      </c>
      <c r="L537" s="84" t="s">
        <v>488</v>
      </c>
      <c r="M537" s="38" t="s">
        <v>489</v>
      </c>
      <c r="N537" s="84">
        <v>295541</v>
      </c>
      <c r="O537" s="84" t="s">
        <v>731</v>
      </c>
      <c r="P537" s="84">
        <v>393289</v>
      </c>
      <c r="Q537" s="38" t="s">
        <v>732</v>
      </c>
      <c r="R537" s="38" t="s">
        <v>344</v>
      </c>
      <c r="S537" s="84" t="s">
        <v>733</v>
      </c>
      <c r="T537" s="84" t="s">
        <v>733</v>
      </c>
      <c r="U537" s="84" t="s">
        <v>332</v>
      </c>
      <c r="V537" s="84" t="s">
        <v>266</v>
      </c>
      <c r="W537" s="84">
        <v>0</v>
      </c>
      <c r="X537" s="38" t="s">
        <v>1294</v>
      </c>
      <c r="Y537" s="84">
        <v>356992559</v>
      </c>
      <c r="Z537" s="38" t="s">
        <v>1888</v>
      </c>
      <c r="AA537" s="108" t="s">
        <v>2191</v>
      </c>
      <c r="AB537" s="84">
        <v>40000</v>
      </c>
      <c r="AC537" s="108" t="s">
        <v>1010</v>
      </c>
      <c r="AD537" s="84">
        <v>18</v>
      </c>
      <c r="AE537" s="84" t="s">
        <v>1459</v>
      </c>
      <c r="AF537" s="84" t="s">
        <v>1165</v>
      </c>
      <c r="AG537" s="108" t="s">
        <v>1886</v>
      </c>
      <c r="AH537" s="84" t="s">
        <v>1139</v>
      </c>
      <c r="AI537" s="108" t="s">
        <v>1208</v>
      </c>
      <c r="AJ537" s="84">
        <v>2690</v>
      </c>
      <c r="AK537" s="84">
        <v>2690</v>
      </c>
      <c r="AL537" s="108" t="s">
        <v>1217</v>
      </c>
      <c r="AM537" s="84">
        <v>26885.06</v>
      </c>
      <c r="AN537" s="112">
        <v>8084.94</v>
      </c>
      <c r="AO537" s="112">
        <v>34970</v>
      </c>
      <c r="AP537" s="112">
        <v>13114.94</v>
      </c>
      <c r="AQ537" s="112">
        <v>877.06</v>
      </c>
      <c r="AR537" s="112">
        <v>13992</v>
      </c>
      <c r="AS537" s="112">
        <v>0</v>
      </c>
      <c r="AT537" s="112">
        <v>0</v>
      </c>
      <c r="AU537" s="112">
        <v>0</v>
      </c>
      <c r="AV537" s="84">
        <v>13</v>
      </c>
      <c r="AW537" s="84">
        <v>0</v>
      </c>
      <c r="AX537" s="84" t="s">
        <v>1026</v>
      </c>
      <c r="AY537" s="108"/>
      <c r="AZ537" s="84"/>
      <c r="BA537" s="84"/>
      <c r="BB537" s="84" t="s">
        <v>2334</v>
      </c>
      <c r="BC537" s="84"/>
      <c r="BD537" s="108"/>
      <c r="BE537" s="84">
        <v>0</v>
      </c>
      <c r="BF537" s="38" t="s">
        <v>733</v>
      </c>
      <c r="BG537" s="84" t="s">
        <v>2647</v>
      </c>
      <c r="BH537" s="114" t="s">
        <v>2892</v>
      </c>
      <c r="BI537" s="38" t="s">
        <v>112</v>
      </c>
      <c r="BJ537" s="85">
        <v>45867</v>
      </c>
      <c r="BK537" s="84" t="s">
        <v>124</v>
      </c>
      <c r="BL537" s="38"/>
      <c r="BM537" s="115"/>
      <c r="BN537" s="116" t="s">
        <v>112</v>
      </c>
      <c r="BO537" s="84" t="s">
        <v>244</v>
      </c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249</v>
      </c>
      <c r="I538" s="84">
        <v>231459</v>
      </c>
      <c r="J538" s="38" t="s">
        <v>766</v>
      </c>
      <c r="K538" s="84">
        <v>231459</v>
      </c>
      <c r="L538" s="84" t="s">
        <v>488</v>
      </c>
      <c r="M538" s="38" t="s">
        <v>489</v>
      </c>
      <c r="N538" s="84">
        <v>548639</v>
      </c>
      <c r="O538" s="84" t="s">
        <v>767</v>
      </c>
      <c r="P538" s="84">
        <v>911718</v>
      </c>
      <c r="Q538" s="38" t="s">
        <v>768</v>
      </c>
      <c r="R538" s="38" t="s">
        <v>325</v>
      </c>
      <c r="S538" s="84" t="s">
        <v>915</v>
      </c>
      <c r="T538" s="84" t="s">
        <v>915</v>
      </c>
      <c r="U538" s="84" t="s">
        <v>258</v>
      </c>
      <c r="V538" s="84" t="s">
        <v>266</v>
      </c>
      <c r="W538" s="84">
        <v>0</v>
      </c>
      <c r="X538" s="38" t="s">
        <v>1015</v>
      </c>
      <c r="Y538" s="84">
        <v>357050929</v>
      </c>
      <c r="Z538" s="38" t="s">
        <v>2192</v>
      </c>
      <c r="AA538" s="108" t="s">
        <v>1172</v>
      </c>
      <c r="AB538" s="84">
        <v>52000</v>
      </c>
      <c r="AC538" s="108" t="s">
        <v>989</v>
      </c>
      <c r="AD538" s="84">
        <v>24</v>
      </c>
      <c r="AE538" s="84" t="s">
        <v>1011</v>
      </c>
      <c r="AF538" s="84" t="s">
        <v>1137</v>
      </c>
      <c r="AG538" s="108" t="s">
        <v>2193</v>
      </c>
      <c r="AH538" s="84" t="s">
        <v>1139</v>
      </c>
      <c r="AI538" s="108" t="s">
        <v>2190</v>
      </c>
      <c r="AJ538" s="84">
        <v>2780</v>
      </c>
      <c r="AK538" s="84">
        <v>2780</v>
      </c>
      <c r="AL538" s="108" t="s">
        <v>2194</v>
      </c>
      <c r="AM538" s="84">
        <v>8611.9500000000007</v>
      </c>
      <c r="AN538" s="112">
        <v>5288.05</v>
      </c>
      <c r="AO538" s="112">
        <v>13900</v>
      </c>
      <c r="AP538" s="112">
        <v>43388.05</v>
      </c>
      <c r="AQ538" s="112">
        <v>9478.9500000000007</v>
      </c>
      <c r="AR538" s="112">
        <v>52867</v>
      </c>
      <c r="AS538" s="112">
        <v>16309.2</v>
      </c>
      <c r="AT538" s="112">
        <v>5930.8</v>
      </c>
      <c r="AU538" s="112">
        <v>22240</v>
      </c>
      <c r="AV538" s="84">
        <v>13</v>
      </c>
      <c r="AW538" s="84">
        <v>231</v>
      </c>
      <c r="AX538" s="84" t="s">
        <v>995</v>
      </c>
      <c r="AY538" s="108"/>
      <c r="AZ538" s="84"/>
      <c r="BA538" s="84"/>
      <c r="BB538" s="84" t="s">
        <v>2334</v>
      </c>
      <c r="BC538" s="84"/>
      <c r="BD538" s="108"/>
      <c r="BE538" s="84">
        <v>0</v>
      </c>
      <c r="BF538" s="38" t="s">
        <v>915</v>
      </c>
      <c r="BG538" s="84" t="s">
        <v>2806</v>
      </c>
      <c r="BH538" s="114" t="s">
        <v>2892</v>
      </c>
      <c r="BI538" s="38" t="s">
        <v>112</v>
      </c>
      <c r="BJ538" s="85">
        <v>45866</v>
      </c>
      <c r="BK538" s="84" t="s">
        <v>123</v>
      </c>
      <c r="BL538" s="38"/>
      <c r="BM538" s="115"/>
      <c r="BN538" s="116" t="s">
        <v>112</v>
      </c>
      <c r="BO538" s="84" t="s">
        <v>244</v>
      </c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249</v>
      </c>
      <c r="I539" s="84">
        <v>231470</v>
      </c>
      <c r="J539" s="38" t="s">
        <v>667</v>
      </c>
      <c r="K539" s="84">
        <v>231470</v>
      </c>
      <c r="L539" s="84" t="s">
        <v>488</v>
      </c>
      <c r="M539" s="38" t="s">
        <v>489</v>
      </c>
      <c r="N539" s="84">
        <v>548652</v>
      </c>
      <c r="O539" s="84" t="s">
        <v>668</v>
      </c>
      <c r="P539" s="84">
        <v>911721</v>
      </c>
      <c r="Q539" s="38" t="s">
        <v>669</v>
      </c>
      <c r="R539" s="38" t="s">
        <v>325</v>
      </c>
      <c r="S539" s="84" t="s">
        <v>916</v>
      </c>
      <c r="T539" s="84" t="s">
        <v>916</v>
      </c>
      <c r="U539" s="84" t="s">
        <v>258</v>
      </c>
      <c r="V539" s="84" t="s">
        <v>266</v>
      </c>
      <c r="W539" s="84">
        <v>0</v>
      </c>
      <c r="X539" s="38" t="s">
        <v>1015</v>
      </c>
      <c r="Y539" s="84">
        <v>357050931</v>
      </c>
      <c r="Z539" s="38" t="s">
        <v>2195</v>
      </c>
      <c r="AA539" s="108" t="s">
        <v>1172</v>
      </c>
      <c r="AB539" s="84">
        <v>52000</v>
      </c>
      <c r="AC539" s="108" t="s">
        <v>989</v>
      </c>
      <c r="AD539" s="84">
        <v>24</v>
      </c>
      <c r="AE539" s="84" t="s">
        <v>1011</v>
      </c>
      <c r="AF539" s="84" t="s">
        <v>1137</v>
      </c>
      <c r="AG539" s="108" t="s">
        <v>2193</v>
      </c>
      <c r="AH539" s="84" t="s">
        <v>1139</v>
      </c>
      <c r="AI539" s="108" t="s">
        <v>2190</v>
      </c>
      <c r="AJ539" s="84">
        <v>2780</v>
      </c>
      <c r="AK539" s="84">
        <v>2780</v>
      </c>
      <c r="AL539" s="108" t="s">
        <v>1369</v>
      </c>
      <c r="AM539" s="84">
        <v>1604.66</v>
      </c>
      <c r="AN539" s="112">
        <v>1175.3399999999999</v>
      </c>
      <c r="AO539" s="112">
        <v>2780</v>
      </c>
      <c r="AP539" s="112">
        <v>50395.34</v>
      </c>
      <c r="AQ539" s="112">
        <v>13591.66</v>
      </c>
      <c r="AR539" s="112">
        <v>63987</v>
      </c>
      <c r="AS539" s="112">
        <v>23316.49</v>
      </c>
      <c r="AT539" s="112">
        <v>10043.51</v>
      </c>
      <c r="AU539" s="112">
        <v>33360</v>
      </c>
      <c r="AV539" s="84">
        <v>13</v>
      </c>
      <c r="AW539" s="84">
        <v>357</v>
      </c>
      <c r="AX539" s="84" t="s">
        <v>995</v>
      </c>
      <c r="AY539" s="108"/>
      <c r="AZ539" s="84"/>
      <c r="BA539" s="84"/>
      <c r="BB539" s="84" t="s">
        <v>2334</v>
      </c>
      <c r="BC539" s="84"/>
      <c r="BD539" s="108"/>
      <c r="BE539" s="84">
        <v>0</v>
      </c>
      <c r="BF539" s="38" t="s">
        <v>916</v>
      </c>
      <c r="BG539" s="84" t="s">
        <v>2807</v>
      </c>
      <c r="BH539" s="114" t="s">
        <v>2892</v>
      </c>
      <c r="BI539" s="38" t="s">
        <v>112</v>
      </c>
      <c r="BJ539" s="85">
        <v>45867</v>
      </c>
      <c r="BK539" s="84" t="s">
        <v>123</v>
      </c>
      <c r="BL539" s="38"/>
      <c r="BM539" s="115"/>
      <c r="BN539" s="116" t="s">
        <v>112</v>
      </c>
      <c r="BO539" s="84" t="s">
        <v>244</v>
      </c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249</v>
      </c>
      <c r="I540" s="84">
        <v>133273</v>
      </c>
      <c r="J540" s="38" t="s">
        <v>497</v>
      </c>
      <c r="K540" s="84">
        <v>133273</v>
      </c>
      <c r="L540" s="84" t="s">
        <v>488</v>
      </c>
      <c r="M540" s="38" t="s">
        <v>489</v>
      </c>
      <c r="N540" s="84">
        <v>288118</v>
      </c>
      <c r="O540" s="84" t="s">
        <v>662</v>
      </c>
      <c r="P540" s="84">
        <v>378936</v>
      </c>
      <c r="Q540" s="38" t="s">
        <v>665</v>
      </c>
      <c r="R540" s="38" t="s">
        <v>325</v>
      </c>
      <c r="S540" s="84" t="s">
        <v>917</v>
      </c>
      <c r="T540" s="84" t="s">
        <v>917</v>
      </c>
      <c r="U540" s="84" t="s">
        <v>275</v>
      </c>
      <c r="V540" s="84" t="s">
        <v>266</v>
      </c>
      <c r="W540" s="84">
        <v>0</v>
      </c>
      <c r="X540" s="38" t="s">
        <v>1015</v>
      </c>
      <c r="Y540" s="84">
        <v>357050934</v>
      </c>
      <c r="Z540" s="38" t="s">
        <v>2196</v>
      </c>
      <c r="AA540" s="108" t="s">
        <v>1172</v>
      </c>
      <c r="AB540" s="84">
        <v>63000</v>
      </c>
      <c r="AC540" s="108" t="s">
        <v>1136</v>
      </c>
      <c r="AD540" s="84">
        <v>24</v>
      </c>
      <c r="AE540" s="84" t="s">
        <v>1120</v>
      </c>
      <c r="AF540" s="84" t="s">
        <v>1089</v>
      </c>
      <c r="AG540" s="108" t="s">
        <v>2197</v>
      </c>
      <c r="AH540" s="84" t="s">
        <v>1091</v>
      </c>
      <c r="AI540" s="108" t="s">
        <v>1428</v>
      </c>
      <c r="AJ540" s="84">
        <v>3360</v>
      </c>
      <c r="AK540" s="84">
        <v>3360</v>
      </c>
      <c r="AL540" s="108"/>
      <c r="AM540" s="84">
        <v>0</v>
      </c>
      <c r="AN540" s="112">
        <v>0</v>
      </c>
      <c r="AO540" s="112">
        <v>0</v>
      </c>
      <c r="AP540" s="112">
        <v>63000</v>
      </c>
      <c r="AQ540" s="112">
        <v>17922</v>
      </c>
      <c r="AR540" s="112">
        <v>80922</v>
      </c>
      <c r="AS540" s="112">
        <v>29979.58</v>
      </c>
      <c r="AT540" s="112">
        <v>13700.42</v>
      </c>
      <c r="AU540" s="112">
        <v>43680</v>
      </c>
      <c r="AV540" s="84">
        <v>13</v>
      </c>
      <c r="AW540" s="84">
        <v>388</v>
      </c>
      <c r="AX540" s="84" t="s">
        <v>995</v>
      </c>
      <c r="AY540" s="108"/>
      <c r="AZ540" s="84"/>
      <c r="BA540" s="84"/>
      <c r="BB540" s="84" t="s">
        <v>2334</v>
      </c>
      <c r="BC540" s="84"/>
      <c r="BD540" s="108"/>
      <c r="BE540" s="84">
        <v>0</v>
      </c>
      <c r="BF540" s="38" t="s">
        <v>917</v>
      </c>
      <c r="BG540" s="84" t="s">
        <v>2808</v>
      </c>
      <c r="BH540" s="114" t="s">
        <v>2892</v>
      </c>
      <c r="BI540" s="38" t="s">
        <v>111</v>
      </c>
      <c r="BJ540" s="85">
        <v>45867</v>
      </c>
      <c r="BK540" s="84"/>
      <c r="BL540" s="38"/>
      <c r="BM540" s="115" t="s">
        <v>120</v>
      </c>
      <c r="BN540" s="116" t="s">
        <v>201</v>
      </c>
      <c r="BO540" s="84" t="s">
        <v>244</v>
      </c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249</v>
      </c>
      <c r="I541" s="84">
        <v>133422</v>
      </c>
      <c r="J541" s="38" t="s">
        <v>581</v>
      </c>
      <c r="K541" s="84">
        <v>133422</v>
      </c>
      <c r="L541" s="84" t="s">
        <v>488</v>
      </c>
      <c r="M541" s="38" t="s">
        <v>489</v>
      </c>
      <c r="N541" s="84">
        <v>261241</v>
      </c>
      <c r="O541" s="84" t="s">
        <v>635</v>
      </c>
      <c r="P541" s="84">
        <v>343959</v>
      </c>
      <c r="Q541" s="38" t="s">
        <v>636</v>
      </c>
      <c r="R541" s="38" t="s">
        <v>325</v>
      </c>
      <c r="S541" s="84" t="s">
        <v>918</v>
      </c>
      <c r="T541" s="84" t="s">
        <v>918</v>
      </c>
      <c r="U541" s="84" t="s">
        <v>275</v>
      </c>
      <c r="V541" s="84" t="s">
        <v>266</v>
      </c>
      <c r="W541" s="84">
        <v>0</v>
      </c>
      <c r="X541" s="38" t="s">
        <v>1015</v>
      </c>
      <c r="Y541" s="84">
        <v>357050940</v>
      </c>
      <c r="Z541" s="38" t="s">
        <v>2198</v>
      </c>
      <c r="AA541" s="108" t="s">
        <v>1172</v>
      </c>
      <c r="AB541" s="84">
        <v>63000</v>
      </c>
      <c r="AC541" s="108" t="s">
        <v>1010</v>
      </c>
      <c r="AD541" s="84">
        <v>24</v>
      </c>
      <c r="AE541" s="84" t="s">
        <v>1124</v>
      </c>
      <c r="AF541" s="84" t="s">
        <v>991</v>
      </c>
      <c r="AG541" s="108" t="s">
        <v>2175</v>
      </c>
      <c r="AH541" s="84" t="s">
        <v>993</v>
      </c>
      <c r="AI541" s="108" t="s">
        <v>1208</v>
      </c>
      <c r="AJ541" s="84">
        <v>3360</v>
      </c>
      <c r="AK541" s="84">
        <v>3360</v>
      </c>
      <c r="AL541" s="108" t="s">
        <v>2082</v>
      </c>
      <c r="AM541" s="84">
        <v>1677.12</v>
      </c>
      <c r="AN541" s="112">
        <v>1682.88</v>
      </c>
      <c r="AO541" s="112">
        <v>3360</v>
      </c>
      <c r="AP541" s="112">
        <v>61322.879999999997</v>
      </c>
      <c r="AQ541" s="112">
        <v>16741.12</v>
      </c>
      <c r="AR541" s="112">
        <v>78064</v>
      </c>
      <c r="AS541" s="112">
        <v>28029.23</v>
      </c>
      <c r="AT541" s="112">
        <v>12290.77</v>
      </c>
      <c r="AU541" s="112">
        <v>40320</v>
      </c>
      <c r="AV541" s="84">
        <v>13</v>
      </c>
      <c r="AW541" s="84">
        <v>344</v>
      </c>
      <c r="AX541" s="84" t="s">
        <v>995</v>
      </c>
      <c r="AY541" s="108"/>
      <c r="AZ541" s="84"/>
      <c r="BA541" s="84"/>
      <c r="BB541" s="84" t="s">
        <v>2334</v>
      </c>
      <c r="BC541" s="84"/>
      <c r="BD541" s="108"/>
      <c r="BE541" s="84">
        <v>0</v>
      </c>
      <c r="BF541" s="38" t="s">
        <v>918</v>
      </c>
      <c r="BG541" s="84" t="s">
        <v>2809</v>
      </c>
      <c r="BH541" s="114" t="s">
        <v>2892</v>
      </c>
      <c r="BI541" s="38" t="s">
        <v>112</v>
      </c>
      <c r="BJ541" s="85">
        <v>45866</v>
      </c>
      <c r="BK541" s="84" t="s">
        <v>128</v>
      </c>
      <c r="BL541" s="38"/>
      <c r="BM541" s="115"/>
      <c r="BN541" s="116" t="s">
        <v>112</v>
      </c>
      <c r="BO541" s="84" t="s">
        <v>244</v>
      </c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249</v>
      </c>
      <c r="I542" s="84">
        <v>133422</v>
      </c>
      <c r="J542" s="38" t="s">
        <v>581</v>
      </c>
      <c r="K542" s="84">
        <v>133422</v>
      </c>
      <c r="L542" s="84" t="s">
        <v>488</v>
      </c>
      <c r="M542" s="38" t="s">
        <v>489</v>
      </c>
      <c r="N542" s="84">
        <v>257868</v>
      </c>
      <c r="O542" s="84" t="s">
        <v>626</v>
      </c>
      <c r="P542" s="84">
        <v>338647</v>
      </c>
      <c r="Q542" s="38" t="s">
        <v>627</v>
      </c>
      <c r="R542" s="38" t="s">
        <v>325</v>
      </c>
      <c r="S542" s="84" t="s">
        <v>919</v>
      </c>
      <c r="T542" s="84" t="s">
        <v>919</v>
      </c>
      <c r="U542" s="84" t="s">
        <v>275</v>
      </c>
      <c r="V542" s="84" t="s">
        <v>266</v>
      </c>
      <c r="W542" s="84">
        <v>0</v>
      </c>
      <c r="X542" s="38" t="s">
        <v>1015</v>
      </c>
      <c r="Y542" s="84">
        <v>357050941</v>
      </c>
      <c r="Z542" s="38" t="s">
        <v>2199</v>
      </c>
      <c r="AA542" s="108" t="s">
        <v>1172</v>
      </c>
      <c r="AB542" s="84">
        <v>63000</v>
      </c>
      <c r="AC542" s="108" t="s">
        <v>1010</v>
      </c>
      <c r="AD542" s="84">
        <v>24</v>
      </c>
      <c r="AE542" s="84" t="s">
        <v>1124</v>
      </c>
      <c r="AF542" s="84" t="s">
        <v>991</v>
      </c>
      <c r="AG542" s="108" t="s">
        <v>1699</v>
      </c>
      <c r="AH542" s="84" t="s">
        <v>993</v>
      </c>
      <c r="AI542" s="108" t="s">
        <v>1208</v>
      </c>
      <c r="AJ542" s="84">
        <v>3360</v>
      </c>
      <c r="AK542" s="84">
        <v>3360</v>
      </c>
      <c r="AL542" s="108" t="s">
        <v>1208</v>
      </c>
      <c r="AM542" s="84">
        <v>1677.12</v>
      </c>
      <c r="AN542" s="112">
        <v>1682.88</v>
      </c>
      <c r="AO542" s="112">
        <v>3360</v>
      </c>
      <c r="AP542" s="112">
        <v>61322.879999999997</v>
      </c>
      <c r="AQ542" s="112">
        <v>16741.12</v>
      </c>
      <c r="AR542" s="112">
        <v>78064</v>
      </c>
      <c r="AS542" s="112">
        <v>28029.23</v>
      </c>
      <c r="AT542" s="112">
        <v>12290.77</v>
      </c>
      <c r="AU542" s="112">
        <v>40320</v>
      </c>
      <c r="AV542" s="84">
        <v>13</v>
      </c>
      <c r="AW542" s="84">
        <v>344</v>
      </c>
      <c r="AX542" s="84" t="s">
        <v>995</v>
      </c>
      <c r="AY542" s="108"/>
      <c r="AZ542" s="84"/>
      <c r="BA542" s="84"/>
      <c r="BB542" s="84" t="s">
        <v>2334</v>
      </c>
      <c r="BC542" s="84"/>
      <c r="BD542" s="108"/>
      <c r="BE542" s="84">
        <v>0</v>
      </c>
      <c r="BF542" s="38" t="s">
        <v>919</v>
      </c>
      <c r="BG542" s="84" t="s">
        <v>2810</v>
      </c>
      <c r="BH542" s="114" t="s">
        <v>2892</v>
      </c>
      <c r="BI542" s="38" t="s">
        <v>112</v>
      </c>
      <c r="BJ542" s="85">
        <v>45866</v>
      </c>
      <c r="BK542" s="84" t="s">
        <v>123</v>
      </c>
      <c r="BL542" s="38"/>
      <c r="BM542" s="115"/>
      <c r="BN542" s="116" t="s">
        <v>112</v>
      </c>
      <c r="BO542" s="84" t="s">
        <v>244</v>
      </c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249</v>
      </c>
      <c r="I543" s="84">
        <v>133273</v>
      </c>
      <c r="J543" s="38" t="s">
        <v>497</v>
      </c>
      <c r="K543" s="84">
        <v>133273</v>
      </c>
      <c r="L543" s="84" t="s">
        <v>488</v>
      </c>
      <c r="M543" s="38" t="s">
        <v>489</v>
      </c>
      <c r="N543" s="84">
        <v>288118</v>
      </c>
      <c r="O543" s="84" t="s">
        <v>662</v>
      </c>
      <c r="P543" s="84">
        <v>427722</v>
      </c>
      <c r="Q543" s="38" t="s">
        <v>663</v>
      </c>
      <c r="R543" s="38" t="s">
        <v>325</v>
      </c>
      <c r="S543" s="84" t="s">
        <v>920</v>
      </c>
      <c r="T543" s="84" t="s">
        <v>920</v>
      </c>
      <c r="U543" s="84" t="s">
        <v>332</v>
      </c>
      <c r="V543" s="84" t="s">
        <v>266</v>
      </c>
      <c r="W543" s="84">
        <v>0</v>
      </c>
      <c r="X543" s="38" t="s">
        <v>1015</v>
      </c>
      <c r="Y543" s="84">
        <v>357050942</v>
      </c>
      <c r="Z543" s="38" t="s">
        <v>2200</v>
      </c>
      <c r="AA543" s="108" t="s">
        <v>1172</v>
      </c>
      <c r="AB543" s="84">
        <v>63000</v>
      </c>
      <c r="AC543" s="108" t="s">
        <v>1136</v>
      </c>
      <c r="AD543" s="84">
        <v>24</v>
      </c>
      <c r="AE543" s="84" t="s">
        <v>1120</v>
      </c>
      <c r="AF543" s="84" t="s">
        <v>1089</v>
      </c>
      <c r="AG543" s="108" t="s">
        <v>1743</v>
      </c>
      <c r="AH543" s="84" t="s">
        <v>1091</v>
      </c>
      <c r="AI543" s="108" t="s">
        <v>1428</v>
      </c>
      <c r="AJ543" s="84">
        <v>3360</v>
      </c>
      <c r="AK543" s="84">
        <v>3360</v>
      </c>
      <c r="AL543" s="108" t="s">
        <v>1913</v>
      </c>
      <c r="AM543" s="84">
        <v>29979.58</v>
      </c>
      <c r="AN543" s="112">
        <v>13700.42</v>
      </c>
      <c r="AO543" s="112">
        <v>43680</v>
      </c>
      <c r="AP543" s="112">
        <v>33020.42</v>
      </c>
      <c r="AQ543" s="112">
        <v>4221.58</v>
      </c>
      <c r="AR543" s="112">
        <v>37242</v>
      </c>
      <c r="AS543" s="112">
        <v>0</v>
      </c>
      <c r="AT543" s="112">
        <v>0</v>
      </c>
      <c r="AU543" s="112">
        <v>0</v>
      </c>
      <c r="AV543" s="84">
        <v>13</v>
      </c>
      <c r="AW543" s="84">
        <v>0</v>
      </c>
      <c r="AX543" s="84" t="s">
        <v>1026</v>
      </c>
      <c r="AY543" s="108"/>
      <c r="AZ543" s="84"/>
      <c r="BA543" s="84"/>
      <c r="BB543" s="84" t="s">
        <v>2334</v>
      </c>
      <c r="BC543" s="84"/>
      <c r="BD543" s="108"/>
      <c r="BE543" s="84">
        <v>0</v>
      </c>
      <c r="BF543" s="38" t="s">
        <v>920</v>
      </c>
      <c r="BG543" s="84" t="s">
        <v>2811</v>
      </c>
      <c r="BH543" s="114" t="s">
        <v>2893</v>
      </c>
      <c r="BI543" s="38" t="s">
        <v>110</v>
      </c>
      <c r="BJ543" s="85">
        <v>45867</v>
      </c>
      <c r="BK543" s="84"/>
      <c r="BL543" s="38" t="s">
        <v>115</v>
      </c>
      <c r="BM543" s="115" t="s">
        <v>120</v>
      </c>
      <c r="BN543" s="116" t="s">
        <v>201</v>
      </c>
      <c r="BO543" s="84" t="s">
        <v>244</v>
      </c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249</v>
      </c>
      <c r="I544" s="84">
        <v>136991</v>
      </c>
      <c r="J544" s="38" t="s">
        <v>529</v>
      </c>
      <c r="K544" s="84">
        <v>136991</v>
      </c>
      <c r="L544" s="84" t="s">
        <v>488</v>
      </c>
      <c r="M544" s="38" t="s">
        <v>489</v>
      </c>
      <c r="N544" s="84">
        <v>231164</v>
      </c>
      <c r="O544" s="84" t="s">
        <v>530</v>
      </c>
      <c r="P544" s="84">
        <v>304339</v>
      </c>
      <c r="Q544" s="38" t="s">
        <v>531</v>
      </c>
      <c r="R544" s="38" t="s">
        <v>325</v>
      </c>
      <c r="S544" s="84" t="s">
        <v>921</v>
      </c>
      <c r="T544" s="84" t="s">
        <v>921</v>
      </c>
      <c r="U544" s="84" t="s">
        <v>275</v>
      </c>
      <c r="V544" s="84" t="s">
        <v>266</v>
      </c>
      <c r="W544" s="84">
        <v>0</v>
      </c>
      <c r="X544" s="38" t="s">
        <v>1015</v>
      </c>
      <c r="Y544" s="84">
        <v>357050943</v>
      </c>
      <c r="Z544" s="38" t="s">
        <v>2201</v>
      </c>
      <c r="AA544" s="108" t="s">
        <v>1172</v>
      </c>
      <c r="AB544" s="84">
        <v>73000</v>
      </c>
      <c r="AC544" s="108" t="s">
        <v>1566</v>
      </c>
      <c r="AD544" s="84">
        <v>24</v>
      </c>
      <c r="AE544" s="84" t="s">
        <v>1124</v>
      </c>
      <c r="AF544" s="84" t="s">
        <v>1019</v>
      </c>
      <c r="AG544" s="108" t="s">
        <v>1063</v>
      </c>
      <c r="AH544" s="84" t="s">
        <v>993</v>
      </c>
      <c r="AI544" s="108" t="s">
        <v>1395</v>
      </c>
      <c r="AJ544" s="84">
        <v>3900</v>
      </c>
      <c r="AK544" s="84">
        <v>3900</v>
      </c>
      <c r="AL544" s="108" t="s">
        <v>2202</v>
      </c>
      <c r="AM544" s="84">
        <v>25650.02</v>
      </c>
      <c r="AN544" s="112">
        <v>13349.98</v>
      </c>
      <c r="AO544" s="112">
        <v>39000</v>
      </c>
      <c r="AP544" s="112">
        <v>47349.98</v>
      </c>
      <c r="AQ544" s="112">
        <v>7940.02</v>
      </c>
      <c r="AR544" s="112">
        <v>55290</v>
      </c>
      <c r="AS544" s="112">
        <v>8913.18</v>
      </c>
      <c r="AT544" s="112">
        <v>2786.82</v>
      </c>
      <c r="AU544" s="112">
        <v>11700</v>
      </c>
      <c r="AV544" s="84">
        <v>13</v>
      </c>
      <c r="AW544" s="84">
        <v>72</v>
      </c>
      <c r="AX544" s="84" t="s">
        <v>1218</v>
      </c>
      <c r="AY544" s="108"/>
      <c r="AZ544" s="84"/>
      <c r="BA544" s="84"/>
      <c r="BB544" s="84" t="s">
        <v>2334</v>
      </c>
      <c r="BC544" s="84"/>
      <c r="BD544" s="108"/>
      <c r="BE544" s="84">
        <v>0</v>
      </c>
      <c r="BF544" s="38" t="s">
        <v>921</v>
      </c>
      <c r="BG544" s="84" t="s">
        <v>2812</v>
      </c>
      <c r="BH544" s="114" t="s">
        <v>2893</v>
      </c>
      <c r="BI544" s="38" t="s">
        <v>110</v>
      </c>
      <c r="BJ544" s="85">
        <v>45866</v>
      </c>
      <c r="BK544" s="84"/>
      <c r="BL544" s="38" t="s">
        <v>114</v>
      </c>
      <c r="BM544" s="115" t="s">
        <v>119</v>
      </c>
      <c r="BN544" s="116" t="s">
        <v>200</v>
      </c>
      <c r="BO544" s="84" t="s">
        <v>243</v>
      </c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249</v>
      </c>
      <c r="I545" s="84">
        <v>133422</v>
      </c>
      <c r="J545" s="38" t="s">
        <v>581</v>
      </c>
      <c r="K545" s="84">
        <v>133422</v>
      </c>
      <c r="L545" s="84" t="s">
        <v>488</v>
      </c>
      <c r="M545" s="38" t="s">
        <v>489</v>
      </c>
      <c r="N545" s="84">
        <v>253598</v>
      </c>
      <c r="O545" s="84" t="s">
        <v>582</v>
      </c>
      <c r="P545" s="84">
        <v>345620</v>
      </c>
      <c r="Q545" s="38" t="s">
        <v>597</v>
      </c>
      <c r="R545" s="38" t="s">
        <v>325</v>
      </c>
      <c r="S545" s="84" t="s">
        <v>922</v>
      </c>
      <c r="T545" s="84" t="s">
        <v>922</v>
      </c>
      <c r="U545" s="84" t="s">
        <v>275</v>
      </c>
      <c r="V545" s="84" t="s">
        <v>266</v>
      </c>
      <c r="W545" s="84">
        <v>0</v>
      </c>
      <c r="X545" s="38" t="s">
        <v>2203</v>
      </c>
      <c r="Y545" s="84">
        <v>357050946</v>
      </c>
      <c r="Z545" s="38" t="s">
        <v>2204</v>
      </c>
      <c r="AA545" s="108" t="s">
        <v>1172</v>
      </c>
      <c r="AB545" s="84">
        <v>80000</v>
      </c>
      <c r="AC545" s="108" t="s">
        <v>1010</v>
      </c>
      <c r="AD545" s="84">
        <v>24</v>
      </c>
      <c r="AE545" s="84" t="s">
        <v>1234</v>
      </c>
      <c r="AF545" s="84" t="s">
        <v>991</v>
      </c>
      <c r="AG545" s="108" t="s">
        <v>1689</v>
      </c>
      <c r="AH545" s="84" t="s">
        <v>993</v>
      </c>
      <c r="AI545" s="108" t="s">
        <v>1470</v>
      </c>
      <c r="AJ545" s="84">
        <v>4230</v>
      </c>
      <c r="AK545" s="84">
        <v>4230</v>
      </c>
      <c r="AL545" s="108" t="s">
        <v>1187</v>
      </c>
      <c r="AM545" s="84">
        <v>38465.14</v>
      </c>
      <c r="AN545" s="112">
        <v>16524.86</v>
      </c>
      <c r="AO545" s="112">
        <v>54990</v>
      </c>
      <c r="AP545" s="112">
        <v>41534.86</v>
      </c>
      <c r="AQ545" s="112">
        <v>5254.14</v>
      </c>
      <c r="AR545" s="112">
        <v>46789</v>
      </c>
      <c r="AS545" s="112">
        <v>0</v>
      </c>
      <c r="AT545" s="112">
        <v>0</v>
      </c>
      <c r="AU545" s="112">
        <v>0</v>
      </c>
      <c r="AV545" s="84">
        <v>13</v>
      </c>
      <c r="AW545" s="84">
        <v>0</v>
      </c>
      <c r="AX545" s="84" t="s">
        <v>1026</v>
      </c>
      <c r="AY545" s="108"/>
      <c r="AZ545" s="84"/>
      <c r="BA545" s="84"/>
      <c r="BB545" s="84" t="s">
        <v>2334</v>
      </c>
      <c r="BC545" s="84"/>
      <c r="BD545" s="108"/>
      <c r="BE545" s="84">
        <v>0</v>
      </c>
      <c r="BF545" s="38" t="s">
        <v>922</v>
      </c>
      <c r="BG545" s="84" t="s">
        <v>2813</v>
      </c>
      <c r="BH545" s="114" t="s">
        <v>2893</v>
      </c>
      <c r="BI545" s="38" t="s">
        <v>111</v>
      </c>
      <c r="BJ545" s="85">
        <v>45868</v>
      </c>
      <c r="BK545" s="84"/>
      <c r="BL545" s="38"/>
      <c r="BM545" s="115" t="s">
        <v>119</v>
      </c>
      <c r="BN545" s="116" t="s">
        <v>200</v>
      </c>
      <c r="BO545" s="84" t="s">
        <v>243</v>
      </c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249</v>
      </c>
      <c r="I546" s="84">
        <v>133273</v>
      </c>
      <c r="J546" s="38" t="s">
        <v>497</v>
      </c>
      <c r="K546" s="84">
        <v>133273</v>
      </c>
      <c r="L546" s="84" t="s">
        <v>488</v>
      </c>
      <c r="M546" s="38" t="s">
        <v>489</v>
      </c>
      <c r="N546" s="84">
        <v>310753</v>
      </c>
      <c r="O546" s="84" t="s">
        <v>653</v>
      </c>
      <c r="P546" s="84">
        <v>426679</v>
      </c>
      <c r="Q546" s="38" t="s">
        <v>654</v>
      </c>
      <c r="R546" s="38" t="s">
        <v>325</v>
      </c>
      <c r="S546" s="84" t="s">
        <v>923</v>
      </c>
      <c r="T546" s="84" t="s">
        <v>923</v>
      </c>
      <c r="U546" s="84" t="s">
        <v>332</v>
      </c>
      <c r="V546" s="84" t="s">
        <v>266</v>
      </c>
      <c r="W546" s="84">
        <v>0</v>
      </c>
      <c r="X546" s="38" t="s">
        <v>1015</v>
      </c>
      <c r="Y546" s="84">
        <v>357050947</v>
      </c>
      <c r="Z546" s="38" t="s">
        <v>2205</v>
      </c>
      <c r="AA546" s="108" t="s">
        <v>1172</v>
      </c>
      <c r="AB546" s="84">
        <v>35000</v>
      </c>
      <c r="AC546" s="108" t="s">
        <v>1136</v>
      </c>
      <c r="AD546" s="84">
        <v>24</v>
      </c>
      <c r="AE546" s="84" t="s">
        <v>1120</v>
      </c>
      <c r="AF546" s="84" t="s">
        <v>1089</v>
      </c>
      <c r="AG546" s="108" t="s">
        <v>1743</v>
      </c>
      <c r="AH546" s="84" t="s">
        <v>1091</v>
      </c>
      <c r="AI546" s="108" t="s">
        <v>1428</v>
      </c>
      <c r="AJ546" s="84">
        <v>1870</v>
      </c>
      <c r="AK546" s="84">
        <v>1870</v>
      </c>
      <c r="AL546" s="108"/>
      <c r="AM546" s="84">
        <v>0</v>
      </c>
      <c r="AN546" s="112">
        <v>0</v>
      </c>
      <c r="AO546" s="112">
        <v>0</v>
      </c>
      <c r="AP546" s="112">
        <v>35000</v>
      </c>
      <c r="AQ546" s="112">
        <v>9935</v>
      </c>
      <c r="AR546" s="112">
        <v>44935</v>
      </c>
      <c r="AS546" s="112">
        <v>16704.599999999999</v>
      </c>
      <c r="AT546" s="112">
        <v>7605.4</v>
      </c>
      <c r="AU546" s="112">
        <v>24310</v>
      </c>
      <c r="AV546" s="84">
        <v>13</v>
      </c>
      <c r="AW546" s="84">
        <v>388</v>
      </c>
      <c r="AX546" s="84" t="s">
        <v>995</v>
      </c>
      <c r="AY546" s="108"/>
      <c r="AZ546" s="84"/>
      <c r="BA546" s="84"/>
      <c r="BB546" s="84" t="s">
        <v>2334</v>
      </c>
      <c r="BC546" s="84"/>
      <c r="BD546" s="108"/>
      <c r="BE546" s="84">
        <v>0</v>
      </c>
      <c r="BF546" s="38" t="s">
        <v>923</v>
      </c>
      <c r="BG546" s="84" t="s">
        <v>2814</v>
      </c>
      <c r="BH546" s="114" t="s">
        <v>2892</v>
      </c>
      <c r="BI546" s="38" t="s">
        <v>112</v>
      </c>
      <c r="BJ546" s="85">
        <v>45867</v>
      </c>
      <c r="BK546" s="84" t="s">
        <v>123</v>
      </c>
      <c r="BL546" s="38"/>
      <c r="BM546" s="115"/>
      <c r="BN546" s="116" t="s">
        <v>112</v>
      </c>
      <c r="BO546" s="84" t="s">
        <v>244</v>
      </c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249</v>
      </c>
      <c r="I547" s="84">
        <v>231459</v>
      </c>
      <c r="J547" s="38" t="s">
        <v>766</v>
      </c>
      <c r="K547" s="84">
        <v>231459</v>
      </c>
      <c r="L547" s="84" t="s">
        <v>488</v>
      </c>
      <c r="M547" s="38" t="s">
        <v>489</v>
      </c>
      <c r="N547" s="84">
        <v>548639</v>
      </c>
      <c r="O547" s="84" t="s">
        <v>767</v>
      </c>
      <c r="P547" s="84">
        <v>911718</v>
      </c>
      <c r="Q547" s="38" t="s">
        <v>768</v>
      </c>
      <c r="R547" s="38" t="s">
        <v>325</v>
      </c>
      <c r="S547" s="84" t="s">
        <v>924</v>
      </c>
      <c r="T547" s="84" t="s">
        <v>924</v>
      </c>
      <c r="U547" s="84" t="s">
        <v>332</v>
      </c>
      <c r="V547" s="84" t="s">
        <v>266</v>
      </c>
      <c r="W547" s="84">
        <v>0</v>
      </c>
      <c r="X547" s="38" t="s">
        <v>1015</v>
      </c>
      <c r="Y547" s="84">
        <v>357050948</v>
      </c>
      <c r="Z547" s="38" t="s">
        <v>2206</v>
      </c>
      <c r="AA547" s="108" t="s">
        <v>1172</v>
      </c>
      <c r="AB547" s="84">
        <v>52000</v>
      </c>
      <c r="AC547" s="108" t="s">
        <v>989</v>
      </c>
      <c r="AD547" s="84">
        <v>24</v>
      </c>
      <c r="AE547" s="84" t="s">
        <v>1011</v>
      </c>
      <c r="AF547" s="84" t="s">
        <v>1137</v>
      </c>
      <c r="AG547" s="108" t="s">
        <v>1957</v>
      </c>
      <c r="AH547" s="84" t="s">
        <v>1091</v>
      </c>
      <c r="AI547" s="108" t="s">
        <v>2190</v>
      </c>
      <c r="AJ547" s="84">
        <v>2780</v>
      </c>
      <c r="AK547" s="84">
        <v>2780</v>
      </c>
      <c r="AL547" s="108" t="s">
        <v>1191</v>
      </c>
      <c r="AM547" s="84">
        <v>24921.15</v>
      </c>
      <c r="AN547" s="112">
        <v>11218.85</v>
      </c>
      <c r="AO547" s="112">
        <v>36140</v>
      </c>
      <c r="AP547" s="112">
        <v>27078.85</v>
      </c>
      <c r="AQ547" s="112">
        <v>3548.15</v>
      </c>
      <c r="AR547" s="112">
        <v>30627</v>
      </c>
      <c r="AS547" s="112">
        <v>0</v>
      </c>
      <c r="AT547" s="112">
        <v>0</v>
      </c>
      <c r="AU547" s="112">
        <v>0</v>
      </c>
      <c r="AV547" s="84">
        <v>13</v>
      </c>
      <c r="AW547" s="84">
        <v>0</v>
      </c>
      <c r="AX547" s="84" t="s">
        <v>1026</v>
      </c>
      <c r="AY547" s="108"/>
      <c r="AZ547" s="84"/>
      <c r="BA547" s="84"/>
      <c r="BB547" s="84" t="s">
        <v>2334</v>
      </c>
      <c r="BC547" s="84"/>
      <c r="BD547" s="108"/>
      <c r="BE547" s="84">
        <v>0</v>
      </c>
      <c r="BF547" s="38" t="s">
        <v>924</v>
      </c>
      <c r="BG547" s="84" t="s">
        <v>2815</v>
      </c>
      <c r="BH547" s="114" t="s">
        <v>2892</v>
      </c>
      <c r="BI547" s="38" t="s">
        <v>110</v>
      </c>
      <c r="BJ547" s="85">
        <v>45866</v>
      </c>
      <c r="BK547" s="84"/>
      <c r="BL547" s="38" t="s">
        <v>114</v>
      </c>
      <c r="BM547" s="115" t="s">
        <v>119</v>
      </c>
      <c r="BN547" s="116" t="s">
        <v>201</v>
      </c>
      <c r="BO547" s="84" t="s">
        <v>243</v>
      </c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249</v>
      </c>
      <c r="I548" s="84">
        <v>133428</v>
      </c>
      <c r="J548" s="38" t="s">
        <v>642</v>
      </c>
      <c r="K548" s="84">
        <v>133428</v>
      </c>
      <c r="L548" s="84" t="s">
        <v>488</v>
      </c>
      <c r="M548" s="38" t="s">
        <v>489</v>
      </c>
      <c r="N548" s="84">
        <v>491540</v>
      </c>
      <c r="O548" s="84" t="s">
        <v>718</v>
      </c>
      <c r="P548" s="84">
        <v>784580</v>
      </c>
      <c r="Q548" s="38" t="s">
        <v>719</v>
      </c>
      <c r="R548" s="38" t="s">
        <v>325</v>
      </c>
      <c r="S548" s="84" t="s">
        <v>925</v>
      </c>
      <c r="T548" s="84" t="s">
        <v>925</v>
      </c>
      <c r="U548" s="84" t="s">
        <v>332</v>
      </c>
      <c r="V548" s="84" t="s">
        <v>266</v>
      </c>
      <c r="W548" s="84">
        <v>0</v>
      </c>
      <c r="X548" s="38" t="s">
        <v>1294</v>
      </c>
      <c r="Y548" s="84">
        <v>357064941</v>
      </c>
      <c r="Z548" s="38" t="s">
        <v>2207</v>
      </c>
      <c r="AA548" s="108" t="s">
        <v>1172</v>
      </c>
      <c r="AB548" s="84">
        <v>42000</v>
      </c>
      <c r="AC548" s="108" t="s">
        <v>999</v>
      </c>
      <c r="AD548" s="84">
        <v>24</v>
      </c>
      <c r="AE548" s="84" t="s">
        <v>2182</v>
      </c>
      <c r="AF548" s="84" t="s">
        <v>1437</v>
      </c>
      <c r="AG548" s="108" t="s">
        <v>2208</v>
      </c>
      <c r="AH548" s="84" t="s">
        <v>1139</v>
      </c>
      <c r="AI548" s="108" t="s">
        <v>1478</v>
      </c>
      <c r="AJ548" s="84">
        <v>2240</v>
      </c>
      <c r="AK548" s="84">
        <v>2240</v>
      </c>
      <c r="AL548" s="108" t="s">
        <v>2209</v>
      </c>
      <c r="AM548" s="84">
        <v>6708.35</v>
      </c>
      <c r="AN548" s="112">
        <v>4491.6499999999996</v>
      </c>
      <c r="AO548" s="112">
        <v>11200</v>
      </c>
      <c r="AP548" s="112">
        <v>35291.65</v>
      </c>
      <c r="AQ548" s="112">
        <v>7795.35</v>
      </c>
      <c r="AR548" s="112">
        <v>43087</v>
      </c>
      <c r="AS548" s="112">
        <v>13083.18</v>
      </c>
      <c r="AT548" s="112">
        <v>4836.82</v>
      </c>
      <c r="AU548" s="112">
        <v>17920</v>
      </c>
      <c r="AV548" s="84">
        <v>13</v>
      </c>
      <c r="AW548" s="84">
        <v>224</v>
      </c>
      <c r="AX548" s="84" t="s">
        <v>995</v>
      </c>
      <c r="AY548" s="108"/>
      <c r="AZ548" s="84"/>
      <c r="BA548" s="84"/>
      <c r="BB548" s="84" t="s">
        <v>2334</v>
      </c>
      <c r="BC548" s="84"/>
      <c r="BD548" s="108"/>
      <c r="BE548" s="84">
        <v>0</v>
      </c>
      <c r="BF548" s="38" t="s">
        <v>925</v>
      </c>
      <c r="BG548" s="84" t="s">
        <v>2816</v>
      </c>
      <c r="BH548" s="114" t="s">
        <v>2892</v>
      </c>
      <c r="BI548" s="38" t="s">
        <v>112</v>
      </c>
      <c r="BJ548" s="85">
        <v>45866</v>
      </c>
      <c r="BK548" s="84" t="s">
        <v>124</v>
      </c>
      <c r="BL548" s="38"/>
      <c r="BM548" s="115"/>
      <c r="BN548" s="116" t="s">
        <v>112</v>
      </c>
      <c r="BO548" s="84" t="s">
        <v>244</v>
      </c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249</v>
      </c>
      <c r="I549" s="84">
        <v>133428</v>
      </c>
      <c r="J549" s="38" t="s">
        <v>642</v>
      </c>
      <c r="K549" s="84">
        <v>133428</v>
      </c>
      <c r="L549" s="84" t="s">
        <v>488</v>
      </c>
      <c r="M549" s="38" t="s">
        <v>489</v>
      </c>
      <c r="N549" s="84">
        <v>225234</v>
      </c>
      <c r="O549" s="84" t="s">
        <v>643</v>
      </c>
      <c r="P549" s="84">
        <v>369368</v>
      </c>
      <c r="Q549" s="38" t="s">
        <v>672</v>
      </c>
      <c r="R549" s="38" t="s">
        <v>325</v>
      </c>
      <c r="S549" s="84" t="s">
        <v>926</v>
      </c>
      <c r="T549" s="84" t="s">
        <v>926</v>
      </c>
      <c r="U549" s="84" t="s">
        <v>258</v>
      </c>
      <c r="V549" s="84" t="s">
        <v>266</v>
      </c>
      <c r="W549" s="84">
        <v>0</v>
      </c>
      <c r="X549" s="38" t="s">
        <v>1015</v>
      </c>
      <c r="Y549" s="84">
        <v>357121855</v>
      </c>
      <c r="Z549" s="38" t="s">
        <v>2210</v>
      </c>
      <c r="AA549" s="108" t="s">
        <v>1172</v>
      </c>
      <c r="AB549" s="84">
        <v>73000</v>
      </c>
      <c r="AC549" s="108" t="s">
        <v>999</v>
      </c>
      <c r="AD549" s="84">
        <v>24</v>
      </c>
      <c r="AE549" s="84" t="s">
        <v>1124</v>
      </c>
      <c r="AF549" s="84" t="s">
        <v>991</v>
      </c>
      <c r="AG549" s="108" t="s">
        <v>1770</v>
      </c>
      <c r="AH549" s="84" t="s">
        <v>993</v>
      </c>
      <c r="AI549" s="108" t="s">
        <v>2190</v>
      </c>
      <c r="AJ549" s="84">
        <v>3900</v>
      </c>
      <c r="AK549" s="84">
        <v>3900</v>
      </c>
      <c r="AL549" s="108" t="s">
        <v>1195</v>
      </c>
      <c r="AM549" s="84">
        <v>4793.1499999999996</v>
      </c>
      <c r="AN549" s="112">
        <v>3006.85</v>
      </c>
      <c r="AO549" s="112">
        <v>7800</v>
      </c>
      <c r="AP549" s="112">
        <v>68206.850000000006</v>
      </c>
      <c r="AQ549" s="112">
        <v>17742.150000000001</v>
      </c>
      <c r="AR549" s="112">
        <v>85949</v>
      </c>
      <c r="AS549" s="112">
        <v>30152.639999999999</v>
      </c>
      <c r="AT549" s="112">
        <v>12747.36</v>
      </c>
      <c r="AU549" s="112">
        <v>42900</v>
      </c>
      <c r="AV549" s="84">
        <v>13</v>
      </c>
      <c r="AW549" s="84">
        <v>322</v>
      </c>
      <c r="AX549" s="84" t="s">
        <v>995</v>
      </c>
      <c r="AY549" s="108"/>
      <c r="AZ549" s="84"/>
      <c r="BA549" s="84"/>
      <c r="BB549" s="84" t="s">
        <v>2334</v>
      </c>
      <c r="BC549" s="84"/>
      <c r="BD549" s="108"/>
      <c r="BE549" s="84">
        <v>0</v>
      </c>
      <c r="BF549" s="38" t="s">
        <v>926</v>
      </c>
      <c r="BG549" s="84" t="s">
        <v>2817</v>
      </c>
      <c r="BH549" s="114" t="s">
        <v>2892</v>
      </c>
      <c r="BI549" s="38" t="s">
        <v>112</v>
      </c>
      <c r="BJ549" s="85">
        <v>45866</v>
      </c>
      <c r="BK549" s="84" t="s">
        <v>123</v>
      </c>
      <c r="BL549" s="38"/>
      <c r="BM549" s="115"/>
      <c r="BN549" s="116" t="s">
        <v>112</v>
      </c>
      <c r="BO549" s="84" t="s">
        <v>244</v>
      </c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249</v>
      </c>
      <c r="I550" s="84">
        <v>133428</v>
      </c>
      <c r="J550" s="38" t="s">
        <v>642</v>
      </c>
      <c r="K550" s="84">
        <v>133428</v>
      </c>
      <c r="L550" s="84" t="s">
        <v>488</v>
      </c>
      <c r="M550" s="38" t="s">
        <v>489</v>
      </c>
      <c r="N550" s="84">
        <v>225234</v>
      </c>
      <c r="O550" s="84" t="s">
        <v>643</v>
      </c>
      <c r="P550" s="84">
        <v>369368</v>
      </c>
      <c r="Q550" s="38" t="s">
        <v>672</v>
      </c>
      <c r="R550" s="38" t="s">
        <v>325</v>
      </c>
      <c r="S550" s="84" t="s">
        <v>927</v>
      </c>
      <c r="T550" s="84" t="s">
        <v>927</v>
      </c>
      <c r="U550" s="84" t="s">
        <v>258</v>
      </c>
      <c r="V550" s="84" t="s">
        <v>266</v>
      </c>
      <c r="W550" s="84">
        <v>0</v>
      </c>
      <c r="X550" s="38" t="s">
        <v>1015</v>
      </c>
      <c r="Y550" s="84">
        <v>357121857</v>
      </c>
      <c r="Z550" s="38" t="s">
        <v>2211</v>
      </c>
      <c r="AA550" s="108" t="s">
        <v>1172</v>
      </c>
      <c r="AB550" s="84">
        <v>73000</v>
      </c>
      <c r="AC550" s="108" t="s">
        <v>999</v>
      </c>
      <c r="AD550" s="84">
        <v>24</v>
      </c>
      <c r="AE550" s="84" t="s">
        <v>1124</v>
      </c>
      <c r="AF550" s="84" t="s">
        <v>991</v>
      </c>
      <c r="AG550" s="108" t="s">
        <v>1770</v>
      </c>
      <c r="AH550" s="84" t="s">
        <v>993</v>
      </c>
      <c r="AI550" s="108" t="s">
        <v>2190</v>
      </c>
      <c r="AJ550" s="84">
        <v>3900</v>
      </c>
      <c r="AK550" s="84">
        <v>3900</v>
      </c>
      <c r="AL550" s="108" t="s">
        <v>1269</v>
      </c>
      <c r="AM550" s="84">
        <v>28990.28</v>
      </c>
      <c r="AN550" s="112">
        <v>13909.72</v>
      </c>
      <c r="AO550" s="112">
        <v>42900</v>
      </c>
      <c r="AP550" s="112">
        <v>44009.72</v>
      </c>
      <c r="AQ550" s="112">
        <v>6839.28</v>
      </c>
      <c r="AR550" s="112">
        <v>50849</v>
      </c>
      <c r="AS550" s="112">
        <v>5955.51</v>
      </c>
      <c r="AT550" s="112">
        <v>1844.49</v>
      </c>
      <c r="AU550" s="112">
        <v>7800</v>
      </c>
      <c r="AV550" s="84">
        <v>13</v>
      </c>
      <c r="AW550" s="84">
        <v>49</v>
      </c>
      <c r="AX550" s="84" t="s">
        <v>1270</v>
      </c>
      <c r="AY550" s="108"/>
      <c r="AZ550" s="84"/>
      <c r="BA550" s="84"/>
      <c r="BB550" s="84" t="s">
        <v>2334</v>
      </c>
      <c r="BC550" s="84"/>
      <c r="BD550" s="108"/>
      <c r="BE550" s="84">
        <v>0</v>
      </c>
      <c r="BF550" s="38" t="s">
        <v>927</v>
      </c>
      <c r="BG550" s="84" t="s">
        <v>2818</v>
      </c>
      <c r="BH550" s="114" t="s">
        <v>2892</v>
      </c>
      <c r="BI550" s="38" t="s">
        <v>110</v>
      </c>
      <c r="BJ550" s="85">
        <v>45866</v>
      </c>
      <c r="BK550" s="84"/>
      <c r="BL550" s="38" t="s">
        <v>115</v>
      </c>
      <c r="BM550" s="115" t="s">
        <v>120</v>
      </c>
      <c r="BN550" s="116" t="s">
        <v>201</v>
      </c>
      <c r="BO550" s="84" t="s">
        <v>244</v>
      </c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249</v>
      </c>
      <c r="I551" s="84">
        <v>136059</v>
      </c>
      <c r="J551" s="38" t="s">
        <v>514</v>
      </c>
      <c r="K551" s="84">
        <v>136059</v>
      </c>
      <c r="L551" s="84" t="s">
        <v>488</v>
      </c>
      <c r="M551" s="38" t="s">
        <v>489</v>
      </c>
      <c r="N551" s="84">
        <v>278434</v>
      </c>
      <c r="O551" s="84" t="s">
        <v>609</v>
      </c>
      <c r="P551" s="84">
        <v>365825</v>
      </c>
      <c r="Q551" s="38" t="s">
        <v>610</v>
      </c>
      <c r="R551" s="38" t="s">
        <v>344</v>
      </c>
      <c r="S551" s="84" t="s">
        <v>760</v>
      </c>
      <c r="T551" s="84" t="s">
        <v>760</v>
      </c>
      <c r="U551" s="84" t="s">
        <v>275</v>
      </c>
      <c r="V551" s="84" t="s">
        <v>266</v>
      </c>
      <c r="W551" s="84">
        <v>0</v>
      </c>
      <c r="X551" s="38" t="s">
        <v>1294</v>
      </c>
      <c r="Y551" s="84">
        <v>357161690</v>
      </c>
      <c r="Z551" s="38" t="s">
        <v>1944</v>
      </c>
      <c r="AA551" s="108" t="s">
        <v>1172</v>
      </c>
      <c r="AB551" s="84">
        <v>30000</v>
      </c>
      <c r="AC551" s="108" t="s">
        <v>1010</v>
      </c>
      <c r="AD551" s="84">
        <v>18</v>
      </c>
      <c r="AE551" s="84" t="s">
        <v>1459</v>
      </c>
      <c r="AF551" s="84" t="s">
        <v>991</v>
      </c>
      <c r="AG551" s="108" t="s">
        <v>1945</v>
      </c>
      <c r="AH551" s="84" t="s">
        <v>1013</v>
      </c>
      <c r="AI551" s="108" t="s">
        <v>1208</v>
      </c>
      <c r="AJ551" s="84">
        <v>2020</v>
      </c>
      <c r="AK551" s="84">
        <v>2020</v>
      </c>
      <c r="AL551" s="108" t="s">
        <v>1479</v>
      </c>
      <c r="AM551" s="84">
        <v>20332.12</v>
      </c>
      <c r="AN551" s="112">
        <v>5927.88</v>
      </c>
      <c r="AO551" s="112">
        <v>26260</v>
      </c>
      <c r="AP551" s="112">
        <v>9667.8799999999992</v>
      </c>
      <c r="AQ551" s="112">
        <v>639.12</v>
      </c>
      <c r="AR551" s="112">
        <v>10307</v>
      </c>
      <c r="AS551" s="112">
        <v>0</v>
      </c>
      <c r="AT551" s="112">
        <v>0</v>
      </c>
      <c r="AU551" s="112">
        <v>0</v>
      </c>
      <c r="AV551" s="84">
        <v>13</v>
      </c>
      <c r="AW551" s="84">
        <v>0</v>
      </c>
      <c r="AX551" s="84" t="s">
        <v>1026</v>
      </c>
      <c r="AY551" s="108"/>
      <c r="AZ551" s="84"/>
      <c r="BA551" s="84"/>
      <c r="BB551" s="84" t="s">
        <v>2334</v>
      </c>
      <c r="BC551" s="84"/>
      <c r="BD551" s="108"/>
      <c r="BE551" s="84">
        <v>0</v>
      </c>
      <c r="BF551" s="38" t="s">
        <v>760</v>
      </c>
      <c r="BG551" s="84" t="s">
        <v>2672</v>
      </c>
      <c r="BH551" s="114" t="s">
        <v>2892</v>
      </c>
      <c r="BI551" s="38" t="s">
        <v>112</v>
      </c>
      <c r="BJ551" s="85">
        <v>45868</v>
      </c>
      <c r="BK551" s="84" t="s">
        <v>125</v>
      </c>
      <c r="BL551" s="38"/>
      <c r="BM551" s="115"/>
      <c r="BN551" s="116" t="s">
        <v>112</v>
      </c>
      <c r="BO551" s="84" t="s">
        <v>244</v>
      </c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249</v>
      </c>
      <c r="I552" s="84">
        <v>133273</v>
      </c>
      <c r="J552" s="38" t="s">
        <v>497</v>
      </c>
      <c r="K552" s="84">
        <v>133273</v>
      </c>
      <c r="L552" s="84" t="s">
        <v>488</v>
      </c>
      <c r="M552" s="38" t="s">
        <v>489</v>
      </c>
      <c r="N552" s="84">
        <v>297587</v>
      </c>
      <c r="O552" s="84" t="s">
        <v>770</v>
      </c>
      <c r="P552" s="84">
        <v>398199</v>
      </c>
      <c r="Q552" s="38" t="s">
        <v>771</v>
      </c>
      <c r="R552" s="38" t="s">
        <v>325</v>
      </c>
      <c r="S552" s="84" t="s">
        <v>928</v>
      </c>
      <c r="T552" s="84" t="s">
        <v>928</v>
      </c>
      <c r="U552" s="84" t="s">
        <v>332</v>
      </c>
      <c r="V552" s="84" t="s">
        <v>266</v>
      </c>
      <c r="W552" s="84">
        <v>0</v>
      </c>
      <c r="X552" s="38" t="s">
        <v>1015</v>
      </c>
      <c r="Y552" s="84">
        <v>357168123</v>
      </c>
      <c r="Z552" s="38" t="s">
        <v>2212</v>
      </c>
      <c r="AA552" s="108" t="s">
        <v>1172</v>
      </c>
      <c r="AB552" s="84">
        <v>63000</v>
      </c>
      <c r="AC552" s="108" t="s">
        <v>1136</v>
      </c>
      <c r="AD552" s="84">
        <v>24</v>
      </c>
      <c r="AE552" s="84" t="s">
        <v>1477</v>
      </c>
      <c r="AF552" s="84" t="s">
        <v>1089</v>
      </c>
      <c r="AG552" s="108" t="s">
        <v>2123</v>
      </c>
      <c r="AH552" s="84" t="s">
        <v>1091</v>
      </c>
      <c r="AI552" s="108" t="s">
        <v>1428</v>
      </c>
      <c r="AJ552" s="84">
        <v>3360</v>
      </c>
      <c r="AK552" s="84">
        <v>3360</v>
      </c>
      <c r="AL552" s="108" t="s">
        <v>1463</v>
      </c>
      <c r="AM552" s="84">
        <v>29979.58</v>
      </c>
      <c r="AN552" s="112">
        <v>13700.42</v>
      </c>
      <c r="AO552" s="112">
        <v>43680</v>
      </c>
      <c r="AP552" s="112">
        <v>33020.42</v>
      </c>
      <c r="AQ552" s="112">
        <v>4221.58</v>
      </c>
      <c r="AR552" s="112">
        <v>37242</v>
      </c>
      <c r="AS552" s="112">
        <v>0</v>
      </c>
      <c r="AT552" s="112">
        <v>0</v>
      </c>
      <c r="AU552" s="112">
        <v>0</v>
      </c>
      <c r="AV552" s="84">
        <v>13</v>
      </c>
      <c r="AW552" s="84">
        <v>0</v>
      </c>
      <c r="AX552" s="84" t="s">
        <v>1026</v>
      </c>
      <c r="AY552" s="108"/>
      <c r="AZ552" s="84"/>
      <c r="BA552" s="84"/>
      <c r="BB552" s="84" t="s">
        <v>2334</v>
      </c>
      <c r="BC552" s="84"/>
      <c r="BD552" s="108"/>
      <c r="BE552" s="84">
        <v>0</v>
      </c>
      <c r="BF552" s="38" t="s">
        <v>928</v>
      </c>
      <c r="BG552" s="84" t="s">
        <v>2819</v>
      </c>
      <c r="BH552" s="114" t="s">
        <v>2893</v>
      </c>
      <c r="BI552" s="38" t="s">
        <v>110</v>
      </c>
      <c r="BJ552" s="85">
        <v>45867</v>
      </c>
      <c r="BK552" s="84"/>
      <c r="BL552" s="38" t="s">
        <v>114</v>
      </c>
      <c r="BM552" s="115" t="s">
        <v>119</v>
      </c>
      <c r="BN552" s="116" t="s">
        <v>200</v>
      </c>
      <c r="BO552" s="84" t="s">
        <v>243</v>
      </c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249</v>
      </c>
      <c r="I553" s="84">
        <v>133428</v>
      </c>
      <c r="J553" s="38" t="s">
        <v>642</v>
      </c>
      <c r="K553" s="84">
        <v>133428</v>
      </c>
      <c r="L553" s="84" t="s">
        <v>488</v>
      </c>
      <c r="M553" s="38" t="s">
        <v>489</v>
      </c>
      <c r="N553" s="84">
        <v>258585</v>
      </c>
      <c r="O553" s="84" t="s">
        <v>697</v>
      </c>
      <c r="P553" s="84">
        <v>339537</v>
      </c>
      <c r="Q553" s="38" t="s">
        <v>698</v>
      </c>
      <c r="R553" s="38" t="s">
        <v>344</v>
      </c>
      <c r="S553" s="84" t="s">
        <v>785</v>
      </c>
      <c r="T553" s="84" t="s">
        <v>785</v>
      </c>
      <c r="U553" s="84" t="s">
        <v>275</v>
      </c>
      <c r="V553" s="84" t="s">
        <v>266</v>
      </c>
      <c r="W553" s="84">
        <v>0</v>
      </c>
      <c r="X553" s="38" t="s">
        <v>1294</v>
      </c>
      <c r="Y553" s="84">
        <v>357177779</v>
      </c>
      <c r="Z553" s="38" t="s">
        <v>1974</v>
      </c>
      <c r="AA553" s="108" t="s">
        <v>1172</v>
      </c>
      <c r="AB553" s="84">
        <v>40000</v>
      </c>
      <c r="AC553" s="108" t="s">
        <v>999</v>
      </c>
      <c r="AD553" s="84">
        <v>18</v>
      </c>
      <c r="AE553" s="84" t="s">
        <v>1459</v>
      </c>
      <c r="AF553" s="84" t="s">
        <v>991</v>
      </c>
      <c r="AG553" s="108" t="s">
        <v>1815</v>
      </c>
      <c r="AH553" s="84" t="s">
        <v>993</v>
      </c>
      <c r="AI553" s="108" t="s">
        <v>2190</v>
      </c>
      <c r="AJ553" s="84">
        <v>2690</v>
      </c>
      <c r="AK553" s="84">
        <v>2690</v>
      </c>
      <c r="AL553" s="108" t="s">
        <v>2213</v>
      </c>
      <c r="AM553" s="84">
        <v>22625.83</v>
      </c>
      <c r="AN553" s="112">
        <v>6964.17</v>
      </c>
      <c r="AO553" s="112">
        <v>29590</v>
      </c>
      <c r="AP553" s="112">
        <v>17374.169999999998</v>
      </c>
      <c r="AQ553" s="112">
        <v>1537.83</v>
      </c>
      <c r="AR553" s="112">
        <v>18912</v>
      </c>
      <c r="AS553" s="112">
        <v>4673.8999999999996</v>
      </c>
      <c r="AT553" s="112">
        <v>706.1</v>
      </c>
      <c r="AU553" s="112">
        <v>5380</v>
      </c>
      <c r="AV553" s="84">
        <v>13</v>
      </c>
      <c r="AW553" s="84">
        <v>49</v>
      </c>
      <c r="AX553" s="84" t="s">
        <v>1270</v>
      </c>
      <c r="AY553" s="108"/>
      <c r="AZ553" s="84"/>
      <c r="BA553" s="84"/>
      <c r="BB553" s="84" t="s">
        <v>2334</v>
      </c>
      <c r="BC553" s="84"/>
      <c r="BD553" s="108"/>
      <c r="BE553" s="84">
        <v>0</v>
      </c>
      <c r="BF553" s="38" t="s">
        <v>785</v>
      </c>
      <c r="BG553" s="84" t="s">
        <v>2688</v>
      </c>
      <c r="BH553" s="114" t="s">
        <v>2892</v>
      </c>
      <c r="BI553" s="38" t="s">
        <v>110</v>
      </c>
      <c r="BJ553" s="85">
        <v>45866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243</v>
      </c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249</v>
      </c>
      <c r="I554" s="84">
        <v>231459</v>
      </c>
      <c r="J554" s="38" t="s">
        <v>766</v>
      </c>
      <c r="K554" s="84">
        <v>231459</v>
      </c>
      <c r="L554" s="84" t="s">
        <v>488</v>
      </c>
      <c r="M554" s="38" t="s">
        <v>489</v>
      </c>
      <c r="N554" s="84">
        <v>548639</v>
      </c>
      <c r="O554" s="84" t="s">
        <v>767</v>
      </c>
      <c r="P554" s="84">
        <v>911718</v>
      </c>
      <c r="Q554" s="38" t="s">
        <v>768</v>
      </c>
      <c r="R554" s="38" t="s">
        <v>325</v>
      </c>
      <c r="S554" s="84" t="s">
        <v>929</v>
      </c>
      <c r="T554" s="84" t="s">
        <v>929</v>
      </c>
      <c r="U554" s="84" t="s">
        <v>265</v>
      </c>
      <c r="V554" s="84" t="s">
        <v>266</v>
      </c>
      <c r="W554" s="84">
        <v>0</v>
      </c>
      <c r="X554" s="38" t="s">
        <v>1294</v>
      </c>
      <c r="Y554" s="84">
        <v>357178041</v>
      </c>
      <c r="Z554" s="38" t="s">
        <v>2214</v>
      </c>
      <c r="AA554" s="108" t="s">
        <v>1172</v>
      </c>
      <c r="AB554" s="84">
        <v>52000</v>
      </c>
      <c r="AC554" s="108" t="s">
        <v>989</v>
      </c>
      <c r="AD554" s="84">
        <v>24</v>
      </c>
      <c r="AE554" s="84" t="s">
        <v>1462</v>
      </c>
      <c r="AF554" s="84" t="s">
        <v>1137</v>
      </c>
      <c r="AG554" s="108" t="s">
        <v>1957</v>
      </c>
      <c r="AH554" s="84" t="s">
        <v>1091</v>
      </c>
      <c r="AI554" s="108" t="s">
        <v>2190</v>
      </c>
      <c r="AJ554" s="84">
        <v>2780</v>
      </c>
      <c r="AK554" s="84">
        <v>2780</v>
      </c>
      <c r="AL554" s="108" t="s">
        <v>1824</v>
      </c>
      <c r="AM554" s="84">
        <v>24921.15</v>
      </c>
      <c r="AN554" s="112">
        <v>11218.85</v>
      </c>
      <c r="AO554" s="112">
        <v>36140</v>
      </c>
      <c r="AP554" s="112">
        <v>27078.85</v>
      </c>
      <c r="AQ554" s="112">
        <v>3548.15</v>
      </c>
      <c r="AR554" s="112">
        <v>30627</v>
      </c>
      <c r="AS554" s="112">
        <v>0</v>
      </c>
      <c r="AT554" s="112">
        <v>0</v>
      </c>
      <c r="AU554" s="112">
        <v>0</v>
      </c>
      <c r="AV554" s="84">
        <v>13</v>
      </c>
      <c r="AW554" s="84">
        <v>0</v>
      </c>
      <c r="AX554" s="84" t="s">
        <v>1026</v>
      </c>
      <c r="AY554" s="108"/>
      <c r="AZ554" s="84"/>
      <c r="BA554" s="84"/>
      <c r="BB554" s="84" t="s">
        <v>2334</v>
      </c>
      <c r="BC554" s="84"/>
      <c r="BD554" s="108"/>
      <c r="BE554" s="84">
        <v>0</v>
      </c>
      <c r="BF554" s="38" t="s">
        <v>929</v>
      </c>
      <c r="BG554" s="84" t="s">
        <v>2820</v>
      </c>
      <c r="BH554" s="114" t="s">
        <v>2892</v>
      </c>
      <c r="BI554" s="38" t="s">
        <v>110</v>
      </c>
      <c r="BJ554" s="85">
        <v>45866</v>
      </c>
      <c r="BK554" s="84"/>
      <c r="BL554" s="38" t="s">
        <v>115</v>
      </c>
      <c r="BM554" s="115" t="s">
        <v>120</v>
      </c>
      <c r="BN554" s="116" t="s">
        <v>200</v>
      </c>
      <c r="BO554" s="84" t="s">
        <v>243</v>
      </c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249</v>
      </c>
      <c r="I555" s="84">
        <v>133273</v>
      </c>
      <c r="J555" s="38" t="s">
        <v>497</v>
      </c>
      <c r="K555" s="84">
        <v>133273</v>
      </c>
      <c r="L555" s="84" t="s">
        <v>488</v>
      </c>
      <c r="M555" s="38" t="s">
        <v>489</v>
      </c>
      <c r="N555" s="84">
        <v>288118</v>
      </c>
      <c r="O555" s="84" t="s">
        <v>662</v>
      </c>
      <c r="P555" s="84">
        <v>378936</v>
      </c>
      <c r="Q555" s="38" t="s">
        <v>665</v>
      </c>
      <c r="R555" s="38" t="s">
        <v>325</v>
      </c>
      <c r="S555" s="84" t="s">
        <v>930</v>
      </c>
      <c r="T555" s="84" t="s">
        <v>930</v>
      </c>
      <c r="U555" s="84" t="s">
        <v>332</v>
      </c>
      <c r="V555" s="84" t="s">
        <v>266</v>
      </c>
      <c r="W555" s="84">
        <v>0</v>
      </c>
      <c r="X555" s="38" t="s">
        <v>1995</v>
      </c>
      <c r="Y555" s="84">
        <v>357191162</v>
      </c>
      <c r="Z555" s="38" t="s">
        <v>2215</v>
      </c>
      <c r="AA555" s="108" t="s">
        <v>1172</v>
      </c>
      <c r="AB555" s="84">
        <v>42000</v>
      </c>
      <c r="AC555" s="108" t="s">
        <v>1136</v>
      </c>
      <c r="AD555" s="84">
        <v>24</v>
      </c>
      <c r="AE555" s="84" t="s">
        <v>2182</v>
      </c>
      <c r="AF555" s="84" t="s">
        <v>1437</v>
      </c>
      <c r="AG555" s="108" t="s">
        <v>2208</v>
      </c>
      <c r="AH555" s="84" t="s">
        <v>1139</v>
      </c>
      <c r="AI555" s="108" t="s">
        <v>1428</v>
      </c>
      <c r="AJ555" s="84">
        <v>2240</v>
      </c>
      <c r="AK555" s="84">
        <v>2240</v>
      </c>
      <c r="AL555" s="108" t="s">
        <v>1463</v>
      </c>
      <c r="AM555" s="84">
        <v>19986.400000000001</v>
      </c>
      <c r="AN555" s="112">
        <v>9133.6</v>
      </c>
      <c r="AO555" s="112">
        <v>29120</v>
      </c>
      <c r="AP555" s="112">
        <v>22013.599999999999</v>
      </c>
      <c r="AQ555" s="112">
        <v>2814.4</v>
      </c>
      <c r="AR555" s="112">
        <v>24828</v>
      </c>
      <c r="AS555" s="112">
        <v>0</v>
      </c>
      <c r="AT555" s="112">
        <v>0</v>
      </c>
      <c r="AU555" s="112">
        <v>0</v>
      </c>
      <c r="AV555" s="84">
        <v>13</v>
      </c>
      <c r="AW555" s="84">
        <v>0</v>
      </c>
      <c r="AX555" s="84" t="s">
        <v>1026</v>
      </c>
      <c r="AY555" s="108"/>
      <c r="AZ555" s="84"/>
      <c r="BA555" s="84"/>
      <c r="BB555" s="84" t="s">
        <v>2334</v>
      </c>
      <c r="BC555" s="84"/>
      <c r="BD555" s="108"/>
      <c r="BE555" s="84">
        <v>0</v>
      </c>
      <c r="BF555" s="38" t="s">
        <v>930</v>
      </c>
      <c r="BG555" s="84" t="s">
        <v>2821</v>
      </c>
      <c r="BH555" s="114" t="s">
        <v>2893</v>
      </c>
      <c r="BI555" s="38" t="s">
        <v>110</v>
      </c>
      <c r="BJ555" s="85">
        <v>45867</v>
      </c>
      <c r="BK555" s="84"/>
      <c r="BL555" s="38" t="s">
        <v>114</v>
      </c>
      <c r="BM555" s="115" t="s">
        <v>119</v>
      </c>
      <c r="BN555" s="116" t="s">
        <v>200</v>
      </c>
      <c r="BO555" s="84" t="s">
        <v>243</v>
      </c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249</v>
      </c>
      <c r="I556" s="84">
        <v>134879</v>
      </c>
      <c r="J556" s="38" t="s">
        <v>555</v>
      </c>
      <c r="K556" s="84">
        <v>134879</v>
      </c>
      <c r="L556" s="84" t="s">
        <v>488</v>
      </c>
      <c r="M556" s="38" t="s">
        <v>489</v>
      </c>
      <c r="N556" s="84">
        <v>282019</v>
      </c>
      <c r="O556" s="84" t="s">
        <v>620</v>
      </c>
      <c r="P556" s="84">
        <v>370705</v>
      </c>
      <c r="Q556" s="38" t="s">
        <v>621</v>
      </c>
      <c r="R556" s="38" t="s">
        <v>344</v>
      </c>
      <c r="S556" s="84" t="s">
        <v>794</v>
      </c>
      <c r="T556" s="84" t="s">
        <v>794</v>
      </c>
      <c r="U556" s="84" t="s">
        <v>332</v>
      </c>
      <c r="V556" s="84" t="s">
        <v>259</v>
      </c>
      <c r="W556" s="84">
        <v>0</v>
      </c>
      <c r="X556" s="38" t="s">
        <v>1294</v>
      </c>
      <c r="Y556" s="84">
        <v>357205502</v>
      </c>
      <c r="Z556" s="38" t="s">
        <v>2000</v>
      </c>
      <c r="AA556" s="108" t="s">
        <v>1172</v>
      </c>
      <c r="AB556" s="84">
        <v>30000</v>
      </c>
      <c r="AC556" s="108" t="s">
        <v>1010</v>
      </c>
      <c r="AD556" s="84">
        <v>18</v>
      </c>
      <c r="AE556" s="84" t="s">
        <v>1459</v>
      </c>
      <c r="AF556" s="84" t="s">
        <v>1165</v>
      </c>
      <c r="AG556" s="108" t="s">
        <v>2001</v>
      </c>
      <c r="AH556" s="84" t="s">
        <v>1139</v>
      </c>
      <c r="AI556" s="108" t="s">
        <v>1208</v>
      </c>
      <c r="AJ556" s="84">
        <v>2020</v>
      </c>
      <c r="AK556" s="84">
        <v>2020</v>
      </c>
      <c r="AL556" s="108" t="s">
        <v>1217</v>
      </c>
      <c r="AM556" s="84">
        <v>20332.12</v>
      </c>
      <c r="AN556" s="112">
        <v>5927.88</v>
      </c>
      <c r="AO556" s="112">
        <v>26260</v>
      </c>
      <c r="AP556" s="112">
        <v>9667.8799999999992</v>
      </c>
      <c r="AQ556" s="112">
        <v>639.12</v>
      </c>
      <c r="AR556" s="112">
        <v>10307</v>
      </c>
      <c r="AS556" s="112">
        <v>0</v>
      </c>
      <c r="AT556" s="112">
        <v>0</v>
      </c>
      <c r="AU556" s="112">
        <v>0</v>
      </c>
      <c r="AV556" s="84">
        <v>13</v>
      </c>
      <c r="AW556" s="84">
        <v>0</v>
      </c>
      <c r="AX556" s="84" t="s">
        <v>1026</v>
      </c>
      <c r="AY556" s="108"/>
      <c r="AZ556" s="84"/>
      <c r="BA556" s="84"/>
      <c r="BB556" s="84" t="s">
        <v>2334</v>
      </c>
      <c r="BC556" s="84"/>
      <c r="BD556" s="108"/>
      <c r="BE556" s="84">
        <v>0</v>
      </c>
      <c r="BF556" s="38" t="s">
        <v>794</v>
      </c>
      <c r="BG556" s="84" t="s">
        <v>2697</v>
      </c>
      <c r="BH556" s="114" t="s">
        <v>2892</v>
      </c>
      <c r="BI556" s="38" t="s">
        <v>110</v>
      </c>
      <c r="BJ556" s="85">
        <v>45866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243</v>
      </c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249</v>
      </c>
      <c r="I557" s="84">
        <v>136991</v>
      </c>
      <c r="J557" s="38" t="s">
        <v>529</v>
      </c>
      <c r="K557" s="84">
        <v>136991</v>
      </c>
      <c r="L557" s="84" t="s">
        <v>488</v>
      </c>
      <c r="M557" s="38" t="s">
        <v>489</v>
      </c>
      <c r="N557" s="84">
        <v>231164</v>
      </c>
      <c r="O557" s="84" t="s">
        <v>530</v>
      </c>
      <c r="P557" s="84">
        <v>339034</v>
      </c>
      <c r="Q557" s="38" t="s">
        <v>593</v>
      </c>
      <c r="R557" s="38" t="s">
        <v>325</v>
      </c>
      <c r="S557" s="84" t="s">
        <v>931</v>
      </c>
      <c r="T557" s="84" t="s">
        <v>931</v>
      </c>
      <c r="U557" s="84" t="s">
        <v>332</v>
      </c>
      <c r="V557" s="84" t="s">
        <v>266</v>
      </c>
      <c r="W557" s="84">
        <v>0</v>
      </c>
      <c r="X557" s="38" t="s">
        <v>1294</v>
      </c>
      <c r="Y557" s="84">
        <v>357231128</v>
      </c>
      <c r="Z557" s="38" t="s">
        <v>2216</v>
      </c>
      <c r="AA557" s="108" t="s">
        <v>1172</v>
      </c>
      <c r="AB557" s="84">
        <v>73000</v>
      </c>
      <c r="AC557" s="108" t="s">
        <v>1566</v>
      </c>
      <c r="AD557" s="84">
        <v>24</v>
      </c>
      <c r="AE557" s="84" t="s">
        <v>1465</v>
      </c>
      <c r="AF557" s="84" t="s">
        <v>1089</v>
      </c>
      <c r="AG557" s="108" t="s">
        <v>1648</v>
      </c>
      <c r="AH557" s="84" t="s">
        <v>1091</v>
      </c>
      <c r="AI557" s="108" t="s">
        <v>1395</v>
      </c>
      <c r="AJ557" s="84">
        <v>3900</v>
      </c>
      <c r="AK557" s="84">
        <v>3900</v>
      </c>
      <c r="AL557" s="108" t="s">
        <v>2217</v>
      </c>
      <c r="AM557" s="84">
        <v>4197.95</v>
      </c>
      <c r="AN557" s="112">
        <v>3602.05</v>
      </c>
      <c r="AO557" s="112">
        <v>7800</v>
      </c>
      <c r="AP557" s="112">
        <v>68802.05</v>
      </c>
      <c r="AQ557" s="112">
        <v>17687.95</v>
      </c>
      <c r="AR557" s="112">
        <v>86490</v>
      </c>
      <c r="AS557" s="112">
        <v>30365.25</v>
      </c>
      <c r="AT557" s="112">
        <v>12534.75</v>
      </c>
      <c r="AU557" s="112">
        <v>42900</v>
      </c>
      <c r="AV557" s="84">
        <v>13</v>
      </c>
      <c r="AW557" s="84">
        <v>317</v>
      </c>
      <c r="AX557" s="84" t="s">
        <v>995</v>
      </c>
      <c r="AY557" s="108"/>
      <c r="AZ557" s="84"/>
      <c r="BA557" s="84"/>
      <c r="BB557" s="84" t="s">
        <v>2334</v>
      </c>
      <c r="BC557" s="84"/>
      <c r="BD557" s="108"/>
      <c r="BE557" s="84">
        <v>0</v>
      </c>
      <c r="BF557" s="38" t="s">
        <v>931</v>
      </c>
      <c r="BG557" s="84" t="s">
        <v>2822</v>
      </c>
      <c r="BH557" s="114" t="s">
        <v>2892</v>
      </c>
      <c r="BI557" s="38" t="s">
        <v>112</v>
      </c>
      <c r="BJ557" s="85">
        <v>45866</v>
      </c>
      <c r="BK557" s="84" t="s">
        <v>123</v>
      </c>
      <c r="BL557" s="38"/>
      <c r="BM557" s="115"/>
      <c r="BN557" s="116" t="s">
        <v>112</v>
      </c>
      <c r="BO557" s="84" t="s">
        <v>244</v>
      </c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249</v>
      </c>
      <c r="I558" s="84">
        <v>133273</v>
      </c>
      <c r="J558" s="38" t="s">
        <v>497</v>
      </c>
      <c r="K558" s="84">
        <v>133273</v>
      </c>
      <c r="L558" s="84" t="s">
        <v>488</v>
      </c>
      <c r="M558" s="38" t="s">
        <v>489</v>
      </c>
      <c r="N558" s="84">
        <v>303760</v>
      </c>
      <c r="O558" s="84" t="s">
        <v>649</v>
      </c>
      <c r="P558" s="84">
        <v>412253</v>
      </c>
      <c r="Q558" s="38" t="s">
        <v>674</v>
      </c>
      <c r="R558" s="38" t="s">
        <v>325</v>
      </c>
      <c r="S558" s="84" t="s">
        <v>932</v>
      </c>
      <c r="T558" s="84" t="s">
        <v>932</v>
      </c>
      <c r="U558" s="84" t="s">
        <v>275</v>
      </c>
      <c r="V558" s="84" t="s">
        <v>266</v>
      </c>
      <c r="W558" s="84">
        <v>0</v>
      </c>
      <c r="X558" s="38" t="s">
        <v>1015</v>
      </c>
      <c r="Y558" s="84">
        <v>357237620</v>
      </c>
      <c r="Z558" s="38" t="s">
        <v>2218</v>
      </c>
      <c r="AA558" s="108" t="s">
        <v>1172</v>
      </c>
      <c r="AB558" s="84">
        <v>52000</v>
      </c>
      <c r="AC558" s="108" t="s">
        <v>1136</v>
      </c>
      <c r="AD558" s="84">
        <v>24</v>
      </c>
      <c r="AE558" s="84" t="s">
        <v>1462</v>
      </c>
      <c r="AF558" s="84" t="s">
        <v>1137</v>
      </c>
      <c r="AG558" s="108" t="s">
        <v>2219</v>
      </c>
      <c r="AH558" s="84" t="s">
        <v>1139</v>
      </c>
      <c r="AI558" s="108" t="s">
        <v>1428</v>
      </c>
      <c r="AJ558" s="84">
        <v>2780</v>
      </c>
      <c r="AK558" s="84">
        <v>2780</v>
      </c>
      <c r="AL558" s="108" t="s">
        <v>1463</v>
      </c>
      <c r="AM558" s="84">
        <v>24843.58</v>
      </c>
      <c r="AN558" s="112">
        <v>11296.42</v>
      </c>
      <c r="AO558" s="112">
        <v>36140</v>
      </c>
      <c r="AP558" s="112">
        <v>27156.42</v>
      </c>
      <c r="AQ558" s="112">
        <v>3451.58</v>
      </c>
      <c r="AR558" s="112">
        <v>30608</v>
      </c>
      <c r="AS558" s="112">
        <v>0</v>
      </c>
      <c r="AT558" s="112">
        <v>0</v>
      </c>
      <c r="AU558" s="112">
        <v>0</v>
      </c>
      <c r="AV558" s="84">
        <v>13</v>
      </c>
      <c r="AW558" s="84">
        <v>0</v>
      </c>
      <c r="AX558" s="84" t="s">
        <v>1026</v>
      </c>
      <c r="AY558" s="108"/>
      <c r="AZ558" s="84"/>
      <c r="BA558" s="84"/>
      <c r="BB558" s="84" t="s">
        <v>2334</v>
      </c>
      <c r="BC558" s="84"/>
      <c r="BD558" s="108"/>
      <c r="BE558" s="84">
        <v>0</v>
      </c>
      <c r="BF558" s="38" t="s">
        <v>932</v>
      </c>
      <c r="BG558" s="84" t="s">
        <v>2823</v>
      </c>
      <c r="BH558" s="114" t="s">
        <v>2893</v>
      </c>
      <c r="BI558" s="38" t="s">
        <v>110</v>
      </c>
      <c r="BJ558" s="85">
        <v>45867</v>
      </c>
      <c r="BK558" s="84"/>
      <c r="BL558" s="38" t="s">
        <v>114</v>
      </c>
      <c r="BM558" s="115" t="s">
        <v>119</v>
      </c>
      <c r="BN558" s="116" t="s">
        <v>200</v>
      </c>
      <c r="BO558" s="84" t="s">
        <v>243</v>
      </c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249</v>
      </c>
      <c r="I559" s="84">
        <v>134879</v>
      </c>
      <c r="J559" s="38" t="s">
        <v>555</v>
      </c>
      <c r="K559" s="84">
        <v>134879</v>
      </c>
      <c r="L559" s="84" t="s">
        <v>488</v>
      </c>
      <c r="M559" s="38" t="s">
        <v>489</v>
      </c>
      <c r="N559" s="84">
        <v>272851</v>
      </c>
      <c r="O559" s="84" t="s">
        <v>638</v>
      </c>
      <c r="P559" s="84">
        <v>358108</v>
      </c>
      <c r="Q559" s="38" t="s">
        <v>639</v>
      </c>
      <c r="R559" s="38" t="s">
        <v>325</v>
      </c>
      <c r="S559" s="84" t="s">
        <v>933</v>
      </c>
      <c r="T559" s="84" t="s">
        <v>933</v>
      </c>
      <c r="U559" s="84" t="s">
        <v>275</v>
      </c>
      <c r="V559" s="84" t="s">
        <v>266</v>
      </c>
      <c r="W559" s="84">
        <v>0</v>
      </c>
      <c r="X559" s="38" t="s">
        <v>1294</v>
      </c>
      <c r="Y559" s="84">
        <v>357241977</v>
      </c>
      <c r="Z559" s="38" t="s">
        <v>2220</v>
      </c>
      <c r="AA559" s="108" t="s">
        <v>1172</v>
      </c>
      <c r="AB559" s="84">
        <v>80000</v>
      </c>
      <c r="AC559" s="108" t="s">
        <v>1010</v>
      </c>
      <c r="AD559" s="84">
        <v>24</v>
      </c>
      <c r="AE559" s="84" t="s">
        <v>1506</v>
      </c>
      <c r="AF559" s="84" t="s">
        <v>991</v>
      </c>
      <c r="AG559" s="108" t="s">
        <v>1793</v>
      </c>
      <c r="AH559" s="84" t="s">
        <v>1013</v>
      </c>
      <c r="AI559" s="108" t="s">
        <v>1208</v>
      </c>
      <c r="AJ559" s="84">
        <v>4270</v>
      </c>
      <c r="AK559" s="84">
        <v>4270</v>
      </c>
      <c r="AL559" s="108" t="s">
        <v>1217</v>
      </c>
      <c r="AM559" s="84">
        <v>37771.47</v>
      </c>
      <c r="AN559" s="112">
        <v>17738.53</v>
      </c>
      <c r="AO559" s="112">
        <v>55510</v>
      </c>
      <c r="AP559" s="112">
        <v>42228.53</v>
      </c>
      <c r="AQ559" s="112">
        <v>5634.47</v>
      </c>
      <c r="AR559" s="112">
        <v>47863</v>
      </c>
      <c r="AS559" s="112">
        <v>0</v>
      </c>
      <c r="AT559" s="112">
        <v>0</v>
      </c>
      <c r="AU559" s="112">
        <v>0</v>
      </c>
      <c r="AV559" s="84">
        <v>13</v>
      </c>
      <c r="AW559" s="84">
        <v>0</v>
      </c>
      <c r="AX559" s="84" t="s">
        <v>1026</v>
      </c>
      <c r="AY559" s="108"/>
      <c r="AZ559" s="84"/>
      <c r="BA559" s="84"/>
      <c r="BB559" s="84" t="s">
        <v>2334</v>
      </c>
      <c r="BC559" s="84"/>
      <c r="BD559" s="108"/>
      <c r="BE559" s="84">
        <v>0</v>
      </c>
      <c r="BF559" s="38" t="s">
        <v>933</v>
      </c>
      <c r="BG559" s="84" t="s">
        <v>2824</v>
      </c>
      <c r="BH559" s="114" t="s">
        <v>2892</v>
      </c>
      <c r="BI559" s="38" t="s">
        <v>110</v>
      </c>
      <c r="BJ559" s="85">
        <v>45866</v>
      </c>
      <c r="BK559" s="84"/>
      <c r="BL559" s="38" t="s">
        <v>115</v>
      </c>
      <c r="BM559" s="115" t="s">
        <v>120</v>
      </c>
      <c r="BN559" s="116" t="s">
        <v>201</v>
      </c>
      <c r="BO559" s="84" t="s">
        <v>244</v>
      </c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249</v>
      </c>
      <c r="I560" s="84">
        <v>136349</v>
      </c>
      <c r="J560" s="38" t="s">
        <v>682</v>
      </c>
      <c r="K560" s="84">
        <v>136349</v>
      </c>
      <c r="L560" s="84" t="s">
        <v>488</v>
      </c>
      <c r="M560" s="38" t="s">
        <v>489</v>
      </c>
      <c r="N560" s="84">
        <v>244781</v>
      </c>
      <c r="O560" s="84" t="s">
        <v>694</v>
      </c>
      <c r="P560" s="84">
        <v>321654</v>
      </c>
      <c r="Q560" s="38" t="s">
        <v>695</v>
      </c>
      <c r="R560" s="38" t="s">
        <v>325</v>
      </c>
      <c r="S560" s="84" t="s">
        <v>934</v>
      </c>
      <c r="T560" s="84" t="s">
        <v>934</v>
      </c>
      <c r="U560" s="84" t="s">
        <v>332</v>
      </c>
      <c r="V560" s="84" t="s">
        <v>266</v>
      </c>
      <c r="W560" s="84">
        <v>0</v>
      </c>
      <c r="X560" s="38" t="s">
        <v>1294</v>
      </c>
      <c r="Y560" s="84">
        <v>357242176</v>
      </c>
      <c r="Z560" s="38" t="s">
        <v>2221</v>
      </c>
      <c r="AA560" s="108" t="s">
        <v>1172</v>
      </c>
      <c r="AB560" s="84">
        <v>80000</v>
      </c>
      <c r="AC560" s="108" t="s">
        <v>1010</v>
      </c>
      <c r="AD560" s="84">
        <v>24</v>
      </c>
      <c r="AE560" s="84" t="s">
        <v>1465</v>
      </c>
      <c r="AF560" s="84" t="s">
        <v>991</v>
      </c>
      <c r="AG560" s="108" t="s">
        <v>2058</v>
      </c>
      <c r="AH560" s="84" t="s">
        <v>993</v>
      </c>
      <c r="AI560" s="108" t="s">
        <v>1470</v>
      </c>
      <c r="AJ560" s="84">
        <v>4270</v>
      </c>
      <c r="AK560" s="84">
        <v>4270</v>
      </c>
      <c r="AL560" s="108" t="s">
        <v>1187</v>
      </c>
      <c r="AM560" s="84">
        <v>38262.36</v>
      </c>
      <c r="AN560" s="112">
        <v>17247.64</v>
      </c>
      <c r="AO560" s="112">
        <v>55510</v>
      </c>
      <c r="AP560" s="112">
        <v>41737.64</v>
      </c>
      <c r="AQ560" s="112">
        <v>5509.36</v>
      </c>
      <c r="AR560" s="112">
        <v>47247</v>
      </c>
      <c r="AS560" s="112">
        <v>0</v>
      </c>
      <c r="AT560" s="112">
        <v>0</v>
      </c>
      <c r="AU560" s="112">
        <v>0</v>
      </c>
      <c r="AV560" s="84">
        <v>13</v>
      </c>
      <c r="AW560" s="84">
        <v>0</v>
      </c>
      <c r="AX560" s="84" t="s">
        <v>1026</v>
      </c>
      <c r="AY560" s="108"/>
      <c r="AZ560" s="84"/>
      <c r="BA560" s="84"/>
      <c r="BB560" s="84" t="s">
        <v>2334</v>
      </c>
      <c r="BC560" s="84"/>
      <c r="BD560" s="108"/>
      <c r="BE560" s="84">
        <v>0</v>
      </c>
      <c r="BF560" s="38" t="s">
        <v>934</v>
      </c>
      <c r="BG560" s="84" t="s">
        <v>2825</v>
      </c>
      <c r="BH560" s="114" t="s">
        <v>2892</v>
      </c>
      <c r="BI560" s="38" t="s">
        <v>110</v>
      </c>
      <c r="BJ560" s="85">
        <v>45867</v>
      </c>
      <c r="BK560" s="84"/>
      <c r="BL560" s="38" t="s">
        <v>114</v>
      </c>
      <c r="BM560" s="115" t="s">
        <v>119</v>
      </c>
      <c r="BN560" s="116" t="s">
        <v>200</v>
      </c>
      <c r="BO560" s="84" t="s">
        <v>243</v>
      </c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249</v>
      </c>
      <c r="I561" s="84">
        <v>136059</v>
      </c>
      <c r="J561" s="38" t="s">
        <v>514</v>
      </c>
      <c r="K561" s="84">
        <v>136059</v>
      </c>
      <c r="L561" s="84" t="s">
        <v>488</v>
      </c>
      <c r="M561" s="38" t="s">
        <v>489</v>
      </c>
      <c r="N561" s="84">
        <v>278434</v>
      </c>
      <c r="O561" s="84" t="s">
        <v>609</v>
      </c>
      <c r="P561" s="84">
        <v>368176</v>
      </c>
      <c r="Q561" s="38" t="s">
        <v>576</v>
      </c>
      <c r="R561" s="38" t="s">
        <v>325</v>
      </c>
      <c r="S561" s="84" t="s">
        <v>935</v>
      </c>
      <c r="T561" s="84" t="s">
        <v>935</v>
      </c>
      <c r="U561" s="84" t="s">
        <v>275</v>
      </c>
      <c r="V561" s="84" t="s">
        <v>266</v>
      </c>
      <c r="W561" s="84">
        <v>0</v>
      </c>
      <c r="X561" s="38" t="s">
        <v>1015</v>
      </c>
      <c r="Y561" s="84">
        <v>357244402</v>
      </c>
      <c r="Z561" s="38" t="s">
        <v>2222</v>
      </c>
      <c r="AA561" s="108" t="s">
        <v>1172</v>
      </c>
      <c r="AB561" s="84">
        <v>60000</v>
      </c>
      <c r="AC561" s="108" t="s">
        <v>1010</v>
      </c>
      <c r="AD561" s="84">
        <v>24</v>
      </c>
      <c r="AE561" s="84" t="s">
        <v>1462</v>
      </c>
      <c r="AF561" s="84" t="s">
        <v>1137</v>
      </c>
      <c r="AG561" s="108" t="s">
        <v>2223</v>
      </c>
      <c r="AH561" s="84" t="s">
        <v>1139</v>
      </c>
      <c r="AI561" s="108" t="s">
        <v>1208</v>
      </c>
      <c r="AJ561" s="84">
        <v>3200</v>
      </c>
      <c r="AK561" s="84">
        <v>3200</v>
      </c>
      <c r="AL561" s="108" t="s">
        <v>1217</v>
      </c>
      <c r="AM561" s="84">
        <v>28291.759999999998</v>
      </c>
      <c r="AN561" s="112">
        <v>13308.24</v>
      </c>
      <c r="AO561" s="112">
        <v>41600</v>
      </c>
      <c r="AP561" s="112">
        <v>31708.240000000002</v>
      </c>
      <c r="AQ561" s="112">
        <v>4238.76</v>
      </c>
      <c r="AR561" s="112">
        <v>35947</v>
      </c>
      <c r="AS561" s="112">
        <v>0</v>
      </c>
      <c r="AT561" s="112">
        <v>0</v>
      </c>
      <c r="AU561" s="112">
        <v>0</v>
      </c>
      <c r="AV561" s="84">
        <v>13</v>
      </c>
      <c r="AW561" s="84">
        <v>0</v>
      </c>
      <c r="AX561" s="84" t="s">
        <v>1026</v>
      </c>
      <c r="AY561" s="108"/>
      <c r="AZ561" s="84"/>
      <c r="BA561" s="84"/>
      <c r="BB561" s="84" t="s">
        <v>2334</v>
      </c>
      <c r="BC561" s="84"/>
      <c r="BD561" s="108"/>
      <c r="BE561" s="84">
        <v>0</v>
      </c>
      <c r="BF561" s="38" t="s">
        <v>935</v>
      </c>
      <c r="BG561" s="84" t="s">
        <v>2826</v>
      </c>
      <c r="BH561" s="114" t="s">
        <v>2892</v>
      </c>
      <c r="BI561" s="38" t="s">
        <v>112</v>
      </c>
      <c r="BJ561" s="85">
        <v>45868</v>
      </c>
      <c r="BK561" s="84" t="s">
        <v>125</v>
      </c>
      <c r="BL561" s="38"/>
      <c r="BM561" s="115"/>
      <c r="BN561" s="116" t="s">
        <v>112</v>
      </c>
      <c r="BO561" s="84" t="s">
        <v>244</v>
      </c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249</v>
      </c>
      <c r="I562" s="84">
        <v>231456</v>
      </c>
      <c r="J562" s="38" t="s">
        <v>689</v>
      </c>
      <c r="K562" s="84">
        <v>231456</v>
      </c>
      <c r="L562" s="84" t="s">
        <v>488</v>
      </c>
      <c r="M562" s="38" t="s">
        <v>489</v>
      </c>
      <c r="N562" s="84">
        <v>548353</v>
      </c>
      <c r="O562" s="84" t="s">
        <v>690</v>
      </c>
      <c r="P562" s="84">
        <v>911370</v>
      </c>
      <c r="Q562" s="38" t="s">
        <v>691</v>
      </c>
      <c r="R562" s="38" t="s">
        <v>344</v>
      </c>
      <c r="S562" s="84" t="s">
        <v>743</v>
      </c>
      <c r="T562" s="84" t="s">
        <v>743</v>
      </c>
      <c r="U562" s="84" t="s">
        <v>258</v>
      </c>
      <c r="V562" s="84" t="s">
        <v>266</v>
      </c>
      <c r="W562" s="84">
        <v>0</v>
      </c>
      <c r="X562" s="38" t="s">
        <v>1294</v>
      </c>
      <c r="Y562" s="84">
        <v>357246944</v>
      </c>
      <c r="Z562" s="38" t="s">
        <v>1909</v>
      </c>
      <c r="AA562" s="108" t="s">
        <v>1172</v>
      </c>
      <c r="AB562" s="84">
        <v>30000</v>
      </c>
      <c r="AC562" s="108" t="s">
        <v>1018</v>
      </c>
      <c r="AD562" s="84">
        <v>18</v>
      </c>
      <c r="AE562" s="84" t="s">
        <v>1459</v>
      </c>
      <c r="AF562" s="84" t="s">
        <v>1165</v>
      </c>
      <c r="AG562" s="108" t="s">
        <v>1911</v>
      </c>
      <c r="AH562" s="84" t="s">
        <v>1139</v>
      </c>
      <c r="AI562" s="108" t="s">
        <v>1208</v>
      </c>
      <c r="AJ562" s="84">
        <v>2020</v>
      </c>
      <c r="AK562" s="84">
        <v>2020</v>
      </c>
      <c r="AL562" s="108" t="s">
        <v>1269</v>
      </c>
      <c r="AM562" s="84">
        <v>20332.12</v>
      </c>
      <c r="AN562" s="112">
        <v>5927.88</v>
      </c>
      <c r="AO562" s="112">
        <v>26260</v>
      </c>
      <c r="AP562" s="112">
        <v>9667.8799999999992</v>
      </c>
      <c r="AQ562" s="112">
        <v>639.12</v>
      </c>
      <c r="AR562" s="112">
        <v>10307</v>
      </c>
      <c r="AS562" s="112">
        <v>0</v>
      </c>
      <c r="AT562" s="112">
        <v>0</v>
      </c>
      <c r="AU562" s="112">
        <v>0</v>
      </c>
      <c r="AV562" s="84">
        <v>13</v>
      </c>
      <c r="AW562" s="84">
        <v>0</v>
      </c>
      <c r="AX562" s="84" t="s">
        <v>1026</v>
      </c>
      <c r="AY562" s="108"/>
      <c r="AZ562" s="84"/>
      <c r="BA562" s="84"/>
      <c r="BB562" s="84" t="s">
        <v>2334</v>
      </c>
      <c r="BC562" s="84"/>
      <c r="BD562" s="108"/>
      <c r="BE562" s="84">
        <v>0</v>
      </c>
      <c r="BF562" s="38" t="s">
        <v>743</v>
      </c>
      <c r="BG562" s="84" t="s">
        <v>2656</v>
      </c>
      <c r="BH562" s="114" t="s">
        <v>2892</v>
      </c>
      <c r="BI562" s="38" t="s">
        <v>110</v>
      </c>
      <c r="BJ562" s="85">
        <v>45866</v>
      </c>
      <c r="BK562" s="84"/>
      <c r="BL562" s="38" t="s">
        <v>114</v>
      </c>
      <c r="BM562" s="115" t="s">
        <v>119</v>
      </c>
      <c r="BN562" s="116" t="s">
        <v>200</v>
      </c>
      <c r="BO562" s="84" t="s">
        <v>243</v>
      </c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249</v>
      </c>
      <c r="I563" s="84">
        <v>132839</v>
      </c>
      <c r="J563" s="38" t="s">
        <v>249</v>
      </c>
      <c r="K563" s="84">
        <v>132839</v>
      </c>
      <c r="L563" s="84" t="s">
        <v>488</v>
      </c>
      <c r="M563" s="38" t="s">
        <v>489</v>
      </c>
      <c r="N563" s="84">
        <v>229544</v>
      </c>
      <c r="O563" s="84" t="s">
        <v>511</v>
      </c>
      <c r="P563" s="84">
        <v>340472</v>
      </c>
      <c r="Q563" s="38" t="s">
        <v>631</v>
      </c>
      <c r="R563" s="38" t="s">
        <v>325</v>
      </c>
      <c r="S563" s="84" t="s">
        <v>936</v>
      </c>
      <c r="T563" s="84" t="s">
        <v>936</v>
      </c>
      <c r="U563" s="84" t="s">
        <v>258</v>
      </c>
      <c r="V563" s="84" t="s">
        <v>266</v>
      </c>
      <c r="W563" s="84">
        <v>0</v>
      </c>
      <c r="X563" s="38" t="s">
        <v>1294</v>
      </c>
      <c r="Y563" s="84">
        <v>357259308</v>
      </c>
      <c r="Z563" s="38" t="s">
        <v>2224</v>
      </c>
      <c r="AA563" s="108" t="s">
        <v>1172</v>
      </c>
      <c r="AB563" s="84">
        <v>50000</v>
      </c>
      <c r="AC563" s="108" t="s">
        <v>1010</v>
      </c>
      <c r="AD563" s="84">
        <v>30</v>
      </c>
      <c r="AE563" s="84" t="s">
        <v>1506</v>
      </c>
      <c r="AF563" s="84" t="s">
        <v>991</v>
      </c>
      <c r="AG563" s="108" t="s">
        <v>1709</v>
      </c>
      <c r="AH563" s="84" t="s">
        <v>993</v>
      </c>
      <c r="AI563" s="108" t="s">
        <v>1208</v>
      </c>
      <c r="AJ563" s="84">
        <v>2260</v>
      </c>
      <c r="AK563" s="84">
        <v>2260</v>
      </c>
      <c r="AL563" s="108" t="s">
        <v>1901</v>
      </c>
      <c r="AM563" s="84">
        <v>15979.09</v>
      </c>
      <c r="AN563" s="112">
        <v>11140.91</v>
      </c>
      <c r="AO563" s="112">
        <v>27120</v>
      </c>
      <c r="AP563" s="112">
        <v>34020.910000000003</v>
      </c>
      <c r="AQ563" s="112">
        <v>7217.09</v>
      </c>
      <c r="AR563" s="112">
        <v>41238</v>
      </c>
      <c r="AS563" s="112">
        <v>1607.54</v>
      </c>
      <c r="AT563" s="112">
        <v>652.46</v>
      </c>
      <c r="AU563" s="112">
        <v>2260</v>
      </c>
      <c r="AV563" s="84">
        <v>13</v>
      </c>
      <c r="AW563" s="84">
        <v>15</v>
      </c>
      <c r="AX563" s="84" t="s">
        <v>1183</v>
      </c>
      <c r="AY563" s="108"/>
      <c r="AZ563" s="84"/>
      <c r="BA563" s="84"/>
      <c r="BB563" s="84" t="s">
        <v>2334</v>
      </c>
      <c r="BC563" s="84"/>
      <c r="BD563" s="108"/>
      <c r="BE563" s="84">
        <v>0</v>
      </c>
      <c r="BF563" s="38" t="s">
        <v>936</v>
      </c>
      <c r="BG563" s="84" t="s">
        <v>2827</v>
      </c>
      <c r="BH563" s="114" t="s">
        <v>2892</v>
      </c>
      <c r="BI563" s="38" t="s">
        <v>110</v>
      </c>
      <c r="BJ563" s="85">
        <v>45867</v>
      </c>
      <c r="BK563" s="84"/>
      <c r="BL563" s="38" t="s">
        <v>114</v>
      </c>
      <c r="BM563" s="115" t="s">
        <v>119</v>
      </c>
      <c r="BN563" s="116" t="s">
        <v>201</v>
      </c>
      <c r="BO563" s="84" t="s">
        <v>243</v>
      </c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249</v>
      </c>
      <c r="I564" s="84">
        <v>132839</v>
      </c>
      <c r="J564" s="38" t="s">
        <v>249</v>
      </c>
      <c r="K564" s="84">
        <v>132839</v>
      </c>
      <c r="L564" s="84" t="s">
        <v>488</v>
      </c>
      <c r="M564" s="38" t="s">
        <v>489</v>
      </c>
      <c r="N564" s="84">
        <v>261315</v>
      </c>
      <c r="O564" s="84" t="s">
        <v>779</v>
      </c>
      <c r="P564" s="84">
        <v>343068</v>
      </c>
      <c r="Q564" s="38" t="s">
        <v>780</v>
      </c>
      <c r="R564" s="38" t="s">
        <v>325</v>
      </c>
      <c r="S564" s="84" t="s">
        <v>937</v>
      </c>
      <c r="T564" s="84" t="s">
        <v>937</v>
      </c>
      <c r="U564" s="84" t="s">
        <v>332</v>
      </c>
      <c r="V564" s="84" t="s">
        <v>266</v>
      </c>
      <c r="W564" s="84">
        <v>0</v>
      </c>
      <c r="X564" s="38" t="s">
        <v>1294</v>
      </c>
      <c r="Y564" s="84">
        <v>357263062</v>
      </c>
      <c r="Z564" s="38" t="s">
        <v>2225</v>
      </c>
      <c r="AA564" s="108" t="s">
        <v>1172</v>
      </c>
      <c r="AB564" s="84">
        <v>73000</v>
      </c>
      <c r="AC564" s="108" t="s">
        <v>1010</v>
      </c>
      <c r="AD564" s="84">
        <v>30</v>
      </c>
      <c r="AE564" s="84" t="s">
        <v>1465</v>
      </c>
      <c r="AF564" s="84" t="s">
        <v>1019</v>
      </c>
      <c r="AG564" s="108" t="s">
        <v>1787</v>
      </c>
      <c r="AH564" s="84" t="s">
        <v>993</v>
      </c>
      <c r="AI564" s="108" t="s">
        <v>1208</v>
      </c>
      <c r="AJ564" s="84">
        <v>3300</v>
      </c>
      <c r="AK564" s="84">
        <v>3300</v>
      </c>
      <c r="AL564" s="108" t="s">
        <v>1217</v>
      </c>
      <c r="AM564" s="84">
        <v>25682.39</v>
      </c>
      <c r="AN564" s="112">
        <v>17217.61</v>
      </c>
      <c r="AO564" s="112">
        <v>42900</v>
      </c>
      <c r="AP564" s="112">
        <v>47317.61</v>
      </c>
      <c r="AQ564" s="112">
        <v>9579.39</v>
      </c>
      <c r="AR564" s="112">
        <v>56897</v>
      </c>
      <c r="AS564" s="112">
        <v>0</v>
      </c>
      <c r="AT564" s="112">
        <v>0</v>
      </c>
      <c r="AU564" s="112">
        <v>0</v>
      </c>
      <c r="AV564" s="84">
        <v>13</v>
      </c>
      <c r="AW564" s="84">
        <v>0</v>
      </c>
      <c r="AX564" s="84" t="s">
        <v>1026</v>
      </c>
      <c r="AY564" s="108"/>
      <c r="AZ564" s="84"/>
      <c r="BA564" s="84"/>
      <c r="BB564" s="84" t="s">
        <v>2334</v>
      </c>
      <c r="BC564" s="84"/>
      <c r="BD564" s="108"/>
      <c r="BE564" s="84">
        <v>0</v>
      </c>
      <c r="BF564" s="38" t="s">
        <v>937</v>
      </c>
      <c r="BG564" s="84" t="s">
        <v>2828</v>
      </c>
      <c r="BH564" s="114" t="s">
        <v>2892</v>
      </c>
      <c r="BI564" s="38" t="s">
        <v>111</v>
      </c>
      <c r="BJ564" s="85">
        <v>45863</v>
      </c>
      <c r="BK564" s="84"/>
      <c r="BL564" s="38"/>
      <c r="BM564" s="115" t="s">
        <v>120</v>
      </c>
      <c r="BN564" s="116" t="s">
        <v>200</v>
      </c>
      <c r="BO564" s="84" t="s">
        <v>243</v>
      </c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249</v>
      </c>
      <c r="I565" s="84">
        <v>133422</v>
      </c>
      <c r="J565" s="38" t="s">
        <v>581</v>
      </c>
      <c r="K565" s="84">
        <v>133422</v>
      </c>
      <c r="L565" s="84" t="s">
        <v>488</v>
      </c>
      <c r="M565" s="38" t="s">
        <v>489</v>
      </c>
      <c r="N565" s="84">
        <v>257868</v>
      </c>
      <c r="O565" s="84" t="s">
        <v>626</v>
      </c>
      <c r="P565" s="84">
        <v>338647</v>
      </c>
      <c r="Q565" s="38" t="s">
        <v>627</v>
      </c>
      <c r="R565" s="38" t="s">
        <v>325</v>
      </c>
      <c r="S565" s="84" t="s">
        <v>938</v>
      </c>
      <c r="T565" s="84" t="s">
        <v>938</v>
      </c>
      <c r="U565" s="84" t="s">
        <v>275</v>
      </c>
      <c r="V565" s="84" t="s">
        <v>266</v>
      </c>
      <c r="W565" s="84">
        <v>0</v>
      </c>
      <c r="X565" s="38" t="s">
        <v>1294</v>
      </c>
      <c r="Y565" s="84">
        <v>357268557</v>
      </c>
      <c r="Z565" s="38" t="s">
        <v>2226</v>
      </c>
      <c r="AA565" s="108" t="s">
        <v>1172</v>
      </c>
      <c r="AB565" s="84">
        <v>73000</v>
      </c>
      <c r="AC565" s="108" t="s">
        <v>1010</v>
      </c>
      <c r="AD565" s="84">
        <v>24</v>
      </c>
      <c r="AE565" s="84" t="s">
        <v>1465</v>
      </c>
      <c r="AF565" s="84" t="s">
        <v>991</v>
      </c>
      <c r="AG565" s="108" t="s">
        <v>1699</v>
      </c>
      <c r="AH565" s="84" t="s">
        <v>993</v>
      </c>
      <c r="AI565" s="108" t="s">
        <v>1208</v>
      </c>
      <c r="AJ565" s="84">
        <v>3900</v>
      </c>
      <c r="AK565" s="84">
        <v>3900</v>
      </c>
      <c r="AL565" s="108" t="s">
        <v>1217</v>
      </c>
      <c r="AM565" s="84">
        <v>34519.86</v>
      </c>
      <c r="AN565" s="112">
        <v>16180.14</v>
      </c>
      <c r="AO565" s="112">
        <v>50700</v>
      </c>
      <c r="AP565" s="112">
        <v>38480.14</v>
      </c>
      <c r="AQ565" s="112">
        <v>5123.8599999999997</v>
      </c>
      <c r="AR565" s="112">
        <v>43604</v>
      </c>
      <c r="AS565" s="112">
        <v>0</v>
      </c>
      <c r="AT565" s="112">
        <v>0</v>
      </c>
      <c r="AU565" s="112">
        <v>0</v>
      </c>
      <c r="AV565" s="84">
        <v>13</v>
      </c>
      <c r="AW565" s="84">
        <v>0</v>
      </c>
      <c r="AX565" s="84" t="s">
        <v>1026</v>
      </c>
      <c r="AY565" s="108"/>
      <c r="AZ565" s="84"/>
      <c r="BA565" s="84"/>
      <c r="BB565" s="84" t="s">
        <v>2334</v>
      </c>
      <c r="BC565" s="84"/>
      <c r="BD565" s="108"/>
      <c r="BE565" s="84">
        <v>0</v>
      </c>
      <c r="BF565" s="38" t="s">
        <v>938</v>
      </c>
      <c r="BG565" s="84" t="s">
        <v>2829</v>
      </c>
      <c r="BH565" s="114" t="s">
        <v>2893</v>
      </c>
      <c r="BI565" s="38" t="s">
        <v>111</v>
      </c>
      <c r="BJ565" s="85">
        <v>45868</v>
      </c>
      <c r="BK565" s="84"/>
      <c r="BL565" s="38"/>
      <c r="BM565" s="115" t="s">
        <v>119</v>
      </c>
      <c r="BN565" s="116" t="s">
        <v>200</v>
      </c>
      <c r="BO565" s="84" t="s">
        <v>243</v>
      </c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249</v>
      </c>
      <c r="I566" s="84">
        <v>132839</v>
      </c>
      <c r="J566" s="38" t="s">
        <v>249</v>
      </c>
      <c r="K566" s="84">
        <v>132839</v>
      </c>
      <c r="L566" s="84" t="s">
        <v>488</v>
      </c>
      <c r="M566" s="38" t="s">
        <v>489</v>
      </c>
      <c r="N566" s="84">
        <v>229544</v>
      </c>
      <c r="O566" s="84" t="s">
        <v>511</v>
      </c>
      <c r="P566" s="84">
        <v>340472</v>
      </c>
      <c r="Q566" s="38" t="s">
        <v>631</v>
      </c>
      <c r="R566" s="38" t="s">
        <v>325</v>
      </c>
      <c r="S566" s="84" t="s">
        <v>939</v>
      </c>
      <c r="T566" s="84" t="s">
        <v>939</v>
      </c>
      <c r="U566" s="84" t="s">
        <v>332</v>
      </c>
      <c r="V566" s="84" t="s">
        <v>266</v>
      </c>
      <c r="W566" s="84">
        <v>0</v>
      </c>
      <c r="X566" s="38" t="s">
        <v>1294</v>
      </c>
      <c r="Y566" s="84">
        <v>357271553</v>
      </c>
      <c r="Z566" s="38" t="s">
        <v>2227</v>
      </c>
      <c r="AA566" s="108" t="s">
        <v>1172</v>
      </c>
      <c r="AB566" s="84">
        <v>80000</v>
      </c>
      <c r="AC566" s="108" t="s">
        <v>1010</v>
      </c>
      <c r="AD566" s="84">
        <v>24</v>
      </c>
      <c r="AE566" s="84" t="s">
        <v>1465</v>
      </c>
      <c r="AF566" s="84" t="s">
        <v>991</v>
      </c>
      <c r="AG566" s="108" t="s">
        <v>1709</v>
      </c>
      <c r="AH566" s="84" t="s">
        <v>1013</v>
      </c>
      <c r="AI566" s="108" t="s">
        <v>1208</v>
      </c>
      <c r="AJ566" s="84">
        <v>4270</v>
      </c>
      <c r="AK566" s="84">
        <v>4270</v>
      </c>
      <c r="AL566" s="108" t="s">
        <v>1269</v>
      </c>
      <c r="AM566" s="84">
        <v>24799.8</v>
      </c>
      <c r="AN566" s="112">
        <v>13620.2</v>
      </c>
      <c r="AO566" s="112">
        <v>38420</v>
      </c>
      <c r="AP566" s="112">
        <v>55200.2</v>
      </c>
      <c r="AQ566" s="112">
        <v>9752.7999999999993</v>
      </c>
      <c r="AR566" s="112">
        <v>64953</v>
      </c>
      <c r="AS566" s="112">
        <v>12971.67</v>
      </c>
      <c r="AT566" s="112">
        <v>4118.33</v>
      </c>
      <c r="AU566" s="112">
        <v>17090</v>
      </c>
      <c r="AV566" s="84">
        <v>13</v>
      </c>
      <c r="AW566" s="84">
        <v>134</v>
      </c>
      <c r="AX566" s="84" t="s">
        <v>1467</v>
      </c>
      <c r="AY566" s="108"/>
      <c r="AZ566" s="84"/>
      <c r="BA566" s="84"/>
      <c r="BB566" s="84" t="s">
        <v>2334</v>
      </c>
      <c r="BC566" s="84"/>
      <c r="BD566" s="108"/>
      <c r="BE566" s="84">
        <v>0</v>
      </c>
      <c r="BF566" s="38" t="s">
        <v>939</v>
      </c>
      <c r="BG566" s="84" t="s">
        <v>2830</v>
      </c>
      <c r="BH566" s="114" t="s">
        <v>2892</v>
      </c>
      <c r="BI566" s="38" t="s">
        <v>111</v>
      </c>
      <c r="BJ566" s="85">
        <v>45863</v>
      </c>
      <c r="BK566" s="84"/>
      <c r="BL566" s="38"/>
      <c r="BM566" s="115" t="s">
        <v>120</v>
      </c>
      <c r="BN566" s="116" t="s">
        <v>200</v>
      </c>
      <c r="BO566" s="84" t="s">
        <v>243</v>
      </c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249</v>
      </c>
      <c r="I567" s="84">
        <v>133422</v>
      </c>
      <c r="J567" s="38" t="s">
        <v>581</v>
      </c>
      <c r="K567" s="84">
        <v>133422</v>
      </c>
      <c r="L567" s="84" t="s">
        <v>488</v>
      </c>
      <c r="M567" s="38" t="s">
        <v>489</v>
      </c>
      <c r="N567" s="84">
        <v>261241</v>
      </c>
      <c r="O567" s="84" t="s">
        <v>635</v>
      </c>
      <c r="P567" s="84">
        <v>342975</v>
      </c>
      <c r="Q567" s="38" t="s">
        <v>680</v>
      </c>
      <c r="R567" s="38" t="s">
        <v>325</v>
      </c>
      <c r="S567" s="84" t="s">
        <v>940</v>
      </c>
      <c r="T567" s="84" t="s">
        <v>940</v>
      </c>
      <c r="U567" s="84" t="s">
        <v>258</v>
      </c>
      <c r="V567" s="84" t="s">
        <v>266</v>
      </c>
      <c r="W567" s="84">
        <v>0</v>
      </c>
      <c r="X567" s="38" t="s">
        <v>1294</v>
      </c>
      <c r="Y567" s="84">
        <v>357292226</v>
      </c>
      <c r="Z567" s="38" t="s">
        <v>2228</v>
      </c>
      <c r="AA567" s="108" t="s">
        <v>1172</v>
      </c>
      <c r="AB567" s="84">
        <v>63000</v>
      </c>
      <c r="AC567" s="108" t="s">
        <v>1010</v>
      </c>
      <c r="AD567" s="84">
        <v>24</v>
      </c>
      <c r="AE567" s="84" t="s">
        <v>1465</v>
      </c>
      <c r="AF567" s="84" t="s">
        <v>991</v>
      </c>
      <c r="AG567" s="108" t="s">
        <v>1787</v>
      </c>
      <c r="AH567" s="84" t="s">
        <v>993</v>
      </c>
      <c r="AI567" s="108" t="s">
        <v>1208</v>
      </c>
      <c r="AJ567" s="84">
        <v>3360</v>
      </c>
      <c r="AK567" s="84">
        <v>3360</v>
      </c>
      <c r="AL567" s="108" t="s">
        <v>1217</v>
      </c>
      <c r="AM567" s="84">
        <v>29706.35</v>
      </c>
      <c r="AN567" s="112">
        <v>13973.65</v>
      </c>
      <c r="AO567" s="112">
        <v>43680</v>
      </c>
      <c r="AP567" s="112">
        <v>33293.65</v>
      </c>
      <c r="AQ567" s="112">
        <v>4450.3500000000004</v>
      </c>
      <c r="AR567" s="112">
        <v>37744</v>
      </c>
      <c r="AS567" s="112">
        <v>0</v>
      </c>
      <c r="AT567" s="112">
        <v>0</v>
      </c>
      <c r="AU567" s="112">
        <v>0</v>
      </c>
      <c r="AV567" s="84">
        <v>13</v>
      </c>
      <c r="AW567" s="84">
        <v>0</v>
      </c>
      <c r="AX567" s="84" t="s">
        <v>1026</v>
      </c>
      <c r="AY567" s="108"/>
      <c r="AZ567" s="84"/>
      <c r="BA567" s="84"/>
      <c r="BB567" s="84" t="s">
        <v>2334</v>
      </c>
      <c r="BC567" s="84"/>
      <c r="BD567" s="108"/>
      <c r="BE567" s="84">
        <v>0</v>
      </c>
      <c r="BF567" s="38" t="s">
        <v>940</v>
      </c>
      <c r="BG567" s="84" t="s">
        <v>2831</v>
      </c>
      <c r="BH567" s="114" t="s">
        <v>2893</v>
      </c>
      <c r="BI567" s="38" t="s">
        <v>111</v>
      </c>
      <c r="BJ567" s="85">
        <v>45868</v>
      </c>
      <c r="BK567" s="84"/>
      <c r="BL567" s="38"/>
      <c r="BM567" s="115" t="s">
        <v>119</v>
      </c>
      <c r="BN567" s="116" t="s">
        <v>200</v>
      </c>
      <c r="BO567" s="84" t="s">
        <v>243</v>
      </c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249</v>
      </c>
      <c r="I568" s="84">
        <v>132839</v>
      </c>
      <c r="J568" s="38" t="s">
        <v>249</v>
      </c>
      <c r="K568" s="84">
        <v>132839</v>
      </c>
      <c r="L568" s="84" t="s">
        <v>488</v>
      </c>
      <c r="M568" s="38" t="s">
        <v>489</v>
      </c>
      <c r="N568" s="84">
        <v>232285</v>
      </c>
      <c r="O568" s="84" t="s">
        <v>518</v>
      </c>
      <c r="P568" s="84">
        <v>310862</v>
      </c>
      <c r="Q568" s="38" t="s">
        <v>686</v>
      </c>
      <c r="R568" s="38" t="s">
        <v>344</v>
      </c>
      <c r="S568" s="84" t="s">
        <v>687</v>
      </c>
      <c r="T568" s="84" t="s">
        <v>687</v>
      </c>
      <c r="U568" s="84" t="s">
        <v>332</v>
      </c>
      <c r="V568" s="84" t="s">
        <v>266</v>
      </c>
      <c r="W568" s="84">
        <v>0</v>
      </c>
      <c r="X568" s="38" t="s">
        <v>1294</v>
      </c>
      <c r="Y568" s="84">
        <v>357301273</v>
      </c>
      <c r="Z568" s="38" t="s">
        <v>1797</v>
      </c>
      <c r="AA568" s="108" t="s">
        <v>1172</v>
      </c>
      <c r="AB568" s="84">
        <v>30000</v>
      </c>
      <c r="AC568" s="108" t="s">
        <v>1010</v>
      </c>
      <c r="AD568" s="84">
        <v>18</v>
      </c>
      <c r="AE568" s="84" t="s">
        <v>1459</v>
      </c>
      <c r="AF568" s="84" t="s">
        <v>1235</v>
      </c>
      <c r="AG568" s="108" t="s">
        <v>1800</v>
      </c>
      <c r="AH568" s="84" t="s">
        <v>1114</v>
      </c>
      <c r="AI568" s="108" t="s">
        <v>1470</v>
      </c>
      <c r="AJ568" s="84">
        <v>2020</v>
      </c>
      <c r="AK568" s="84">
        <v>2020</v>
      </c>
      <c r="AL568" s="108" t="s">
        <v>1187</v>
      </c>
      <c r="AM568" s="84">
        <v>20516.189999999999</v>
      </c>
      <c r="AN568" s="112">
        <v>5743.81</v>
      </c>
      <c r="AO568" s="112">
        <v>26260</v>
      </c>
      <c r="AP568" s="112">
        <v>9483.81</v>
      </c>
      <c r="AQ568" s="112">
        <v>619.19000000000005</v>
      </c>
      <c r="AR568" s="112">
        <v>10103</v>
      </c>
      <c r="AS568" s="112">
        <v>0</v>
      </c>
      <c r="AT568" s="112">
        <v>0</v>
      </c>
      <c r="AU568" s="112">
        <v>0</v>
      </c>
      <c r="AV568" s="84">
        <v>13</v>
      </c>
      <c r="AW568" s="84">
        <v>0</v>
      </c>
      <c r="AX568" s="84" t="s">
        <v>1026</v>
      </c>
      <c r="AY568" s="108"/>
      <c r="AZ568" s="84"/>
      <c r="BA568" s="84"/>
      <c r="BB568" s="84" t="s">
        <v>2334</v>
      </c>
      <c r="BC568" s="84"/>
      <c r="BD568" s="108"/>
      <c r="BE568" s="84">
        <v>0</v>
      </c>
      <c r="BF568" s="38" t="s">
        <v>687</v>
      </c>
      <c r="BG568" s="84" t="s">
        <v>2614</v>
      </c>
      <c r="BH568" s="114" t="s">
        <v>2892</v>
      </c>
      <c r="BI568" s="38" t="s">
        <v>111</v>
      </c>
      <c r="BJ568" s="85">
        <v>45863</v>
      </c>
      <c r="BK568" s="84"/>
      <c r="BL568" s="38"/>
      <c r="BM568" s="115" t="s">
        <v>120</v>
      </c>
      <c r="BN568" s="116" t="s">
        <v>200</v>
      </c>
      <c r="BO568" s="84" t="s">
        <v>243</v>
      </c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249</v>
      </c>
      <c r="I569" s="84">
        <v>133428</v>
      </c>
      <c r="J569" s="38" t="s">
        <v>642</v>
      </c>
      <c r="K569" s="84">
        <v>133428</v>
      </c>
      <c r="L569" s="84" t="s">
        <v>488</v>
      </c>
      <c r="M569" s="38" t="s">
        <v>489</v>
      </c>
      <c r="N569" s="84">
        <v>225234</v>
      </c>
      <c r="O569" s="84" t="s">
        <v>643</v>
      </c>
      <c r="P569" s="84">
        <v>369368</v>
      </c>
      <c r="Q569" s="38" t="s">
        <v>672</v>
      </c>
      <c r="R569" s="38" t="s">
        <v>344</v>
      </c>
      <c r="S569" s="84" t="s">
        <v>709</v>
      </c>
      <c r="T569" s="84" t="s">
        <v>709</v>
      </c>
      <c r="U569" s="84" t="s">
        <v>258</v>
      </c>
      <c r="V569" s="84" t="s">
        <v>266</v>
      </c>
      <c r="W569" s="84">
        <v>0</v>
      </c>
      <c r="X569" s="38" t="s">
        <v>1294</v>
      </c>
      <c r="Y569" s="84">
        <v>357328452</v>
      </c>
      <c r="Z569" s="38" t="s">
        <v>1836</v>
      </c>
      <c r="AA569" s="108" t="s">
        <v>1172</v>
      </c>
      <c r="AB569" s="84">
        <v>30000</v>
      </c>
      <c r="AC569" s="108" t="s">
        <v>999</v>
      </c>
      <c r="AD569" s="84">
        <v>18</v>
      </c>
      <c r="AE569" s="84" t="s">
        <v>1459</v>
      </c>
      <c r="AF569" s="84" t="s">
        <v>1165</v>
      </c>
      <c r="AG569" s="108" t="s">
        <v>1838</v>
      </c>
      <c r="AH569" s="84" t="s">
        <v>1139</v>
      </c>
      <c r="AI569" s="108" t="s">
        <v>2190</v>
      </c>
      <c r="AJ569" s="84">
        <v>2020</v>
      </c>
      <c r="AK569" s="84">
        <v>2020</v>
      </c>
      <c r="AL569" s="108" t="s">
        <v>2229</v>
      </c>
      <c r="AM569" s="84">
        <v>13557.81</v>
      </c>
      <c r="AN569" s="112">
        <v>4622.1899999999996</v>
      </c>
      <c r="AO569" s="112">
        <v>18180</v>
      </c>
      <c r="AP569" s="112">
        <v>16442.189999999999</v>
      </c>
      <c r="AQ569" s="112">
        <v>1745.81</v>
      </c>
      <c r="AR569" s="112">
        <v>18188</v>
      </c>
      <c r="AS569" s="112">
        <v>6953.82</v>
      </c>
      <c r="AT569" s="112">
        <v>1126.18</v>
      </c>
      <c r="AU569" s="112">
        <v>8080</v>
      </c>
      <c r="AV569" s="84">
        <v>13</v>
      </c>
      <c r="AW569" s="84">
        <v>112</v>
      </c>
      <c r="AX569" s="84" t="s">
        <v>1163</v>
      </c>
      <c r="AY569" s="108"/>
      <c r="AZ569" s="84"/>
      <c r="BA569" s="84"/>
      <c r="BB569" s="84" t="s">
        <v>2334</v>
      </c>
      <c r="BC569" s="84"/>
      <c r="BD569" s="108"/>
      <c r="BE569" s="84">
        <v>0</v>
      </c>
      <c r="BF569" s="38" t="s">
        <v>709</v>
      </c>
      <c r="BG569" s="84" t="s">
        <v>2628</v>
      </c>
      <c r="BH569" s="114" t="s">
        <v>2892</v>
      </c>
      <c r="BI569" s="38" t="s">
        <v>112</v>
      </c>
      <c r="BJ569" s="85">
        <v>45866</v>
      </c>
      <c r="BK569" s="84" t="s">
        <v>123</v>
      </c>
      <c r="BL569" s="38"/>
      <c r="BM569" s="115"/>
      <c r="BN569" s="116" t="s">
        <v>112</v>
      </c>
      <c r="BO569" s="84" t="s">
        <v>244</v>
      </c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249</v>
      </c>
      <c r="I570" s="84">
        <v>133428</v>
      </c>
      <c r="J570" s="38" t="s">
        <v>642</v>
      </c>
      <c r="K570" s="84">
        <v>133428</v>
      </c>
      <c r="L570" s="84" t="s">
        <v>488</v>
      </c>
      <c r="M570" s="38" t="s">
        <v>489</v>
      </c>
      <c r="N570" s="84">
        <v>491540</v>
      </c>
      <c r="O570" s="84" t="s">
        <v>718</v>
      </c>
      <c r="P570" s="84">
        <v>784580</v>
      </c>
      <c r="Q570" s="38" t="s">
        <v>719</v>
      </c>
      <c r="R570" s="38" t="s">
        <v>344</v>
      </c>
      <c r="S570" s="84" t="s">
        <v>720</v>
      </c>
      <c r="T570" s="84" t="s">
        <v>720</v>
      </c>
      <c r="U570" s="84" t="s">
        <v>258</v>
      </c>
      <c r="V570" s="84" t="s">
        <v>266</v>
      </c>
      <c r="W570" s="84">
        <v>0</v>
      </c>
      <c r="X570" s="38" t="s">
        <v>1294</v>
      </c>
      <c r="Y570" s="84">
        <v>357328552</v>
      </c>
      <c r="Z570" s="38" t="s">
        <v>1861</v>
      </c>
      <c r="AA570" s="108" t="s">
        <v>1195</v>
      </c>
      <c r="AB570" s="84">
        <v>40000</v>
      </c>
      <c r="AC570" s="108" t="s">
        <v>999</v>
      </c>
      <c r="AD570" s="84">
        <v>18</v>
      </c>
      <c r="AE570" s="84" t="s">
        <v>1459</v>
      </c>
      <c r="AF570" s="84" t="s">
        <v>1165</v>
      </c>
      <c r="AG570" s="108" t="s">
        <v>1862</v>
      </c>
      <c r="AH570" s="84" t="s">
        <v>1139</v>
      </c>
      <c r="AI570" s="108" t="s">
        <v>2230</v>
      </c>
      <c r="AJ570" s="84">
        <v>2680</v>
      </c>
      <c r="AK570" s="84">
        <v>2680</v>
      </c>
      <c r="AL570" s="108" t="s">
        <v>2231</v>
      </c>
      <c r="AM570" s="84">
        <v>7398.93</v>
      </c>
      <c r="AN570" s="112">
        <v>3321.07</v>
      </c>
      <c r="AO570" s="112">
        <v>10720</v>
      </c>
      <c r="AP570" s="112">
        <v>32601.07</v>
      </c>
      <c r="AQ570" s="112">
        <v>5355.93</v>
      </c>
      <c r="AR570" s="112">
        <v>37957</v>
      </c>
      <c r="AS570" s="112">
        <v>12680.75</v>
      </c>
      <c r="AT570" s="112">
        <v>3399.25</v>
      </c>
      <c r="AU570" s="112">
        <v>16080</v>
      </c>
      <c r="AV570" s="84">
        <v>10</v>
      </c>
      <c r="AW570" s="84">
        <v>161</v>
      </c>
      <c r="AX570" s="84" t="s">
        <v>1133</v>
      </c>
      <c r="AY570" s="108"/>
      <c r="AZ570" s="84"/>
      <c r="BA570" s="84"/>
      <c r="BB570" s="84" t="s">
        <v>2334</v>
      </c>
      <c r="BC570" s="84"/>
      <c r="BD570" s="108"/>
      <c r="BE570" s="84">
        <v>0</v>
      </c>
      <c r="BF570" s="38" t="s">
        <v>720</v>
      </c>
      <c r="BG570" s="84" t="s">
        <v>2637</v>
      </c>
      <c r="BH570" s="114" t="s">
        <v>2892</v>
      </c>
      <c r="BI570" s="38" t="s">
        <v>112</v>
      </c>
      <c r="BJ570" s="85">
        <v>45866</v>
      </c>
      <c r="BK570" s="84" t="s">
        <v>123</v>
      </c>
      <c r="BL570" s="38"/>
      <c r="BM570" s="115"/>
      <c r="BN570" s="116" t="s">
        <v>112</v>
      </c>
      <c r="BO570" s="84" t="s">
        <v>244</v>
      </c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249</v>
      </c>
      <c r="I571" s="84">
        <v>133428</v>
      </c>
      <c r="J571" s="38" t="s">
        <v>642</v>
      </c>
      <c r="K571" s="84">
        <v>133428</v>
      </c>
      <c r="L571" s="84" t="s">
        <v>488</v>
      </c>
      <c r="M571" s="38" t="s">
        <v>489</v>
      </c>
      <c r="N571" s="84">
        <v>258585</v>
      </c>
      <c r="O571" s="84" t="s">
        <v>697</v>
      </c>
      <c r="P571" s="84">
        <v>339537</v>
      </c>
      <c r="Q571" s="38" t="s">
        <v>698</v>
      </c>
      <c r="R571" s="38" t="s">
        <v>344</v>
      </c>
      <c r="S571" s="84" t="s">
        <v>750</v>
      </c>
      <c r="T571" s="84" t="s">
        <v>750</v>
      </c>
      <c r="U571" s="84" t="s">
        <v>258</v>
      </c>
      <c r="V571" s="84" t="s">
        <v>266</v>
      </c>
      <c r="W571" s="84">
        <v>0</v>
      </c>
      <c r="X571" s="38" t="s">
        <v>1294</v>
      </c>
      <c r="Y571" s="84">
        <v>357328955</v>
      </c>
      <c r="Z571" s="38" t="s">
        <v>1925</v>
      </c>
      <c r="AA571" s="108" t="s">
        <v>1484</v>
      </c>
      <c r="AB571" s="84">
        <v>30000</v>
      </c>
      <c r="AC571" s="108" t="s">
        <v>999</v>
      </c>
      <c r="AD571" s="84">
        <v>18</v>
      </c>
      <c r="AE571" s="84" t="s">
        <v>1459</v>
      </c>
      <c r="AF571" s="84" t="s">
        <v>1165</v>
      </c>
      <c r="AG571" s="108" t="s">
        <v>1231</v>
      </c>
      <c r="AH571" s="84" t="s">
        <v>1139</v>
      </c>
      <c r="AI571" s="108" t="s">
        <v>2190</v>
      </c>
      <c r="AJ571" s="84">
        <v>2020</v>
      </c>
      <c r="AK571" s="84">
        <v>2020</v>
      </c>
      <c r="AL571" s="108" t="s">
        <v>2232</v>
      </c>
      <c r="AM571" s="84">
        <v>11932.8</v>
      </c>
      <c r="AN571" s="112">
        <v>4227.2</v>
      </c>
      <c r="AO571" s="112">
        <v>16160</v>
      </c>
      <c r="AP571" s="112">
        <v>18067.2</v>
      </c>
      <c r="AQ571" s="112">
        <v>2081.8000000000002</v>
      </c>
      <c r="AR571" s="112">
        <v>20149</v>
      </c>
      <c r="AS571" s="112">
        <v>8631.41</v>
      </c>
      <c r="AT571" s="112">
        <v>1468.59</v>
      </c>
      <c r="AU571" s="112">
        <v>10100</v>
      </c>
      <c r="AV571" s="84">
        <v>13</v>
      </c>
      <c r="AW571" s="84">
        <v>140</v>
      </c>
      <c r="AX571" s="84" t="s">
        <v>1467</v>
      </c>
      <c r="AY571" s="108"/>
      <c r="AZ571" s="84"/>
      <c r="BA571" s="84"/>
      <c r="BB571" s="84" t="s">
        <v>2334</v>
      </c>
      <c r="BC571" s="84"/>
      <c r="BD571" s="108"/>
      <c r="BE571" s="84">
        <v>0</v>
      </c>
      <c r="BF571" s="38" t="s">
        <v>750</v>
      </c>
      <c r="BG571" s="84" t="s">
        <v>2663</v>
      </c>
      <c r="BH571" s="114" t="s">
        <v>2892</v>
      </c>
      <c r="BI571" s="38" t="s">
        <v>112</v>
      </c>
      <c r="BJ571" s="85">
        <v>45866</v>
      </c>
      <c r="BK571" s="84" t="s">
        <v>125</v>
      </c>
      <c r="BL571" s="38"/>
      <c r="BM571" s="115"/>
      <c r="BN571" s="116" t="s">
        <v>112</v>
      </c>
      <c r="BO571" s="84" t="s">
        <v>244</v>
      </c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249</v>
      </c>
      <c r="I572" s="84">
        <v>133422</v>
      </c>
      <c r="J572" s="38" t="s">
        <v>581</v>
      </c>
      <c r="K572" s="84">
        <v>133422</v>
      </c>
      <c r="L572" s="84" t="s">
        <v>488</v>
      </c>
      <c r="M572" s="38" t="s">
        <v>489</v>
      </c>
      <c r="N572" s="84">
        <v>261241</v>
      </c>
      <c r="O572" s="84" t="s">
        <v>635</v>
      </c>
      <c r="P572" s="84">
        <v>343959</v>
      </c>
      <c r="Q572" s="38" t="s">
        <v>636</v>
      </c>
      <c r="R572" s="38" t="s">
        <v>325</v>
      </c>
      <c r="S572" s="84" t="s">
        <v>941</v>
      </c>
      <c r="T572" s="84" t="s">
        <v>941</v>
      </c>
      <c r="U572" s="84" t="s">
        <v>275</v>
      </c>
      <c r="V572" s="84" t="s">
        <v>266</v>
      </c>
      <c r="W572" s="84">
        <v>0</v>
      </c>
      <c r="X572" s="38" t="s">
        <v>1015</v>
      </c>
      <c r="Y572" s="84">
        <v>357395660</v>
      </c>
      <c r="Z572" s="38" t="s">
        <v>2233</v>
      </c>
      <c r="AA572" s="108" t="s">
        <v>1484</v>
      </c>
      <c r="AB572" s="84">
        <v>80000</v>
      </c>
      <c r="AC572" s="108" t="s">
        <v>1010</v>
      </c>
      <c r="AD572" s="84">
        <v>24</v>
      </c>
      <c r="AE572" s="84" t="s">
        <v>1179</v>
      </c>
      <c r="AF572" s="84" t="s">
        <v>991</v>
      </c>
      <c r="AG572" s="108" t="s">
        <v>2175</v>
      </c>
      <c r="AH572" s="84" t="s">
        <v>993</v>
      </c>
      <c r="AI572" s="108" t="s">
        <v>1208</v>
      </c>
      <c r="AJ572" s="84">
        <v>4270</v>
      </c>
      <c r="AK572" s="84">
        <v>4270</v>
      </c>
      <c r="AL572" s="108" t="s">
        <v>1369</v>
      </c>
      <c r="AM572" s="84">
        <v>2242.6</v>
      </c>
      <c r="AN572" s="112">
        <v>2027.4</v>
      </c>
      <c r="AO572" s="112">
        <v>4270</v>
      </c>
      <c r="AP572" s="112">
        <v>77757.399999999994</v>
      </c>
      <c r="AQ572" s="112">
        <v>21169.599999999999</v>
      </c>
      <c r="AR572" s="112">
        <v>98927</v>
      </c>
      <c r="AS572" s="112">
        <v>35669.129999999997</v>
      </c>
      <c r="AT572" s="112">
        <v>15570.87</v>
      </c>
      <c r="AU572" s="112">
        <v>51240</v>
      </c>
      <c r="AV572" s="84">
        <v>13</v>
      </c>
      <c r="AW572" s="84">
        <v>344</v>
      </c>
      <c r="AX572" s="84" t="s">
        <v>995</v>
      </c>
      <c r="AY572" s="108"/>
      <c r="AZ572" s="84"/>
      <c r="BA572" s="84"/>
      <c r="BB572" s="84" t="s">
        <v>2334</v>
      </c>
      <c r="BC572" s="84"/>
      <c r="BD572" s="108"/>
      <c r="BE572" s="84">
        <v>0</v>
      </c>
      <c r="BF572" s="38" t="s">
        <v>941</v>
      </c>
      <c r="BG572" s="84" t="s">
        <v>2832</v>
      </c>
      <c r="BH572" s="114" t="s">
        <v>2892</v>
      </c>
      <c r="BI572" s="38" t="s">
        <v>112</v>
      </c>
      <c r="BJ572" s="85">
        <v>45866</v>
      </c>
      <c r="BK572" s="84" t="s">
        <v>125</v>
      </c>
      <c r="BL572" s="38"/>
      <c r="BM572" s="115"/>
      <c r="BN572" s="116" t="s">
        <v>112</v>
      </c>
      <c r="BO572" s="84" t="s">
        <v>244</v>
      </c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249</v>
      </c>
      <c r="I573" s="84">
        <v>133273</v>
      </c>
      <c r="J573" s="38" t="s">
        <v>497</v>
      </c>
      <c r="K573" s="84">
        <v>133273</v>
      </c>
      <c r="L573" s="84" t="s">
        <v>488</v>
      </c>
      <c r="M573" s="38" t="s">
        <v>489</v>
      </c>
      <c r="N573" s="84">
        <v>288118</v>
      </c>
      <c r="O573" s="84" t="s">
        <v>662</v>
      </c>
      <c r="P573" s="84">
        <v>427722</v>
      </c>
      <c r="Q573" s="38" t="s">
        <v>663</v>
      </c>
      <c r="R573" s="38" t="s">
        <v>325</v>
      </c>
      <c r="S573" s="84" t="s">
        <v>942</v>
      </c>
      <c r="T573" s="84" t="s">
        <v>942</v>
      </c>
      <c r="U573" s="84" t="s">
        <v>275</v>
      </c>
      <c r="V573" s="84" t="s">
        <v>266</v>
      </c>
      <c r="W573" s="84">
        <v>0</v>
      </c>
      <c r="X573" s="38" t="s">
        <v>1015</v>
      </c>
      <c r="Y573" s="84">
        <v>357395665</v>
      </c>
      <c r="Z573" s="38" t="s">
        <v>2234</v>
      </c>
      <c r="AA573" s="108" t="s">
        <v>1484</v>
      </c>
      <c r="AB573" s="84">
        <v>63000</v>
      </c>
      <c r="AC573" s="108" t="s">
        <v>1136</v>
      </c>
      <c r="AD573" s="84">
        <v>24</v>
      </c>
      <c r="AE573" s="84" t="s">
        <v>1120</v>
      </c>
      <c r="AF573" s="84" t="s">
        <v>1089</v>
      </c>
      <c r="AG573" s="108" t="s">
        <v>1743</v>
      </c>
      <c r="AH573" s="84" t="s">
        <v>1091</v>
      </c>
      <c r="AI573" s="108" t="s">
        <v>1428</v>
      </c>
      <c r="AJ573" s="84">
        <v>3360</v>
      </c>
      <c r="AK573" s="84">
        <v>3360</v>
      </c>
      <c r="AL573" s="108" t="s">
        <v>2079</v>
      </c>
      <c r="AM573" s="84">
        <v>30090.57</v>
      </c>
      <c r="AN573" s="112">
        <v>13589.43</v>
      </c>
      <c r="AO573" s="112">
        <v>43680</v>
      </c>
      <c r="AP573" s="112">
        <v>32909.43</v>
      </c>
      <c r="AQ573" s="112">
        <v>4193.57</v>
      </c>
      <c r="AR573" s="112">
        <v>37103</v>
      </c>
      <c r="AS573" s="112">
        <v>0</v>
      </c>
      <c r="AT573" s="112">
        <v>0</v>
      </c>
      <c r="AU573" s="112">
        <v>0</v>
      </c>
      <c r="AV573" s="84">
        <v>13</v>
      </c>
      <c r="AW573" s="84">
        <v>0</v>
      </c>
      <c r="AX573" s="84" t="s">
        <v>1026</v>
      </c>
      <c r="AY573" s="108"/>
      <c r="AZ573" s="84"/>
      <c r="BA573" s="84"/>
      <c r="BB573" s="84" t="s">
        <v>2334</v>
      </c>
      <c r="BC573" s="84"/>
      <c r="BD573" s="108"/>
      <c r="BE573" s="84">
        <v>0</v>
      </c>
      <c r="BF573" s="38" t="s">
        <v>942</v>
      </c>
      <c r="BG573" s="84" t="s">
        <v>2833</v>
      </c>
      <c r="BH573" s="114" t="s">
        <v>2893</v>
      </c>
      <c r="BI573" s="38" t="s">
        <v>110</v>
      </c>
      <c r="BJ573" s="85">
        <v>45867</v>
      </c>
      <c r="BK573" s="84"/>
      <c r="BL573" s="38" t="s">
        <v>114</v>
      </c>
      <c r="BM573" s="115" t="s">
        <v>119</v>
      </c>
      <c r="BN573" s="116" t="s">
        <v>200</v>
      </c>
      <c r="BO573" s="84" t="s">
        <v>243</v>
      </c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249</v>
      </c>
      <c r="I574" s="84">
        <v>134879</v>
      </c>
      <c r="J574" s="38" t="s">
        <v>555</v>
      </c>
      <c r="K574" s="84">
        <v>134879</v>
      </c>
      <c r="L574" s="84" t="s">
        <v>488</v>
      </c>
      <c r="M574" s="38" t="s">
        <v>489</v>
      </c>
      <c r="N574" s="84">
        <v>233783</v>
      </c>
      <c r="O574" s="84" t="s">
        <v>556</v>
      </c>
      <c r="P574" s="84">
        <v>331888</v>
      </c>
      <c r="Q574" s="38" t="s">
        <v>678</v>
      </c>
      <c r="R574" s="38" t="s">
        <v>325</v>
      </c>
      <c r="S574" s="84" t="s">
        <v>943</v>
      </c>
      <c r="T574" s="84" t="s">
        <v>943</v>
      </c>
      <c r="U574" s="84" t="s">
        <v>275</v>
      </c>
      <c r="V574" s="84" t="s">
        <v>266</v>
      </c>
      <c r="W574" s="84">
        <v>0</v>
      </c>
      <c r="X574" s="38" t="s">
        <v>1015</v>
      </c>
      <c r="Y574" s="84">
        <v>357395682</v>
      </c>
      <c r="Z574" s="38" t="s">
        <v>2235</v>
      </c>
      <c r="AA574" s="108" t="s">
        <v>1172</v>
      </c>
      <c r="AB574" s="84">
        <v>73000</v>
      </c>
      <c r="AC574" s="108" t="s">
        <v>1010</v>
      </c>
      <c r="AD574" s="84">
        <v>24</v>
      </c>
      <c r="AE574" s="84" t="s">
        <v>1124</v>
      </c>
      <c r="AF574" s="84" t="s">
        <v>991</v>
      </c>
      <c r="AG574" s="108" t="s">
        <v>1783</v>
      </c>
      <c r="AH574" s="84" t="s">
        <v>993</v>
      </c>
      <c r="AI574" s="108" t="s">
        <v>1208</v>
      </c>
      <c r="AJ574" s="84">
        <v>3900</v>
      </c>
      <c r="AK574" s="84">
        <v>3900</v>
      </c>
      <c r="AL574" s="108" t="s">
        <v>2236</v>
      </c>
      <c r="AM574" s="84">
        <v>22674.43</v>
      </c>
      <c r="AN574" s="112">
        <v>12425.57</v>
      </c>
      <c r="AO574" s="112">
        <v>35100</v>
      </c>
      <c r="AP574" s="112">
        <v>50325.57</v>
      </c>
      <c r="AQ574" s="112">
        <v>8878.43</v>
      </c>
      <c r="AR574" s="112">
        <v>59204</v>
      </c>
      <c r="AS574" s="112">
        <v>11845.43</v>
      </c>
      <c r="AT574" s="112">
        <v>3754.57</v>
      </c>
      <c r="AU574" s="112">
        <v>15600</v>
      </c>
      <c r="AV574" s="84">
        <v>13</v>
      </c>
      <c r="AW574" s="84">
        <v>106</v>
      </c>
      <c r="AX574" s="84" t="s">
        <v>1163</v>
      </c>
      <c r="AY574" s="108"/>
      <c r="AZ574" s="84"/>
      <c r="BA574" s="84"/>
      <c r="BB574" s="84" t="s">
        <v>2334</v>
      </c>
      <c r="BC574" s="84"/>
      <c r="BD574" s="108"/>
      <c r="BE574" s="84">
        <v>0</v>
      </c>
      <c r="BF574" s="38" t="s">
        <v>943</v>
      </c>
      <c r="BG574" s="84" t="s">
        <v>2834</v>
      </c>
      <c r="BH574" s="114" t="s">
        <v>2892</v>
      </c>
      <c r="BI574" s="38" t="s">
        <v>111</v>
      </c>
      <c r="BJ574" s="85">
        <v>45863</v>
      </c>
      <c r="BK574" s="84"/>
      <c r="BL574" s="38"/>
      <c r="BM574" s="115" t="s">
        <v>119</v>
      </c>
      <c r="BN574" s="116" t="s">
        <v>201</v>
      </c>
      <c r="BO574" s="84" t="s">
        <v>243</v>
      </c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249</v>
      </c>
      <c r="I575" s="84">
        <v>134879</v>
      </c>
      <c r="J575" s="38" t="s">
        <v>555</v>
      </c>
      <c r="K575" s="84">
        <v>134879</v>
      </c>
      <c r="L575" s="84" t="s">
        <v>488</v>
      </c>
      <c r="M575" s="38" t="s">
        <v>489</v>
      </c>
      <c r="N575" s="84">
        <v>272851</v>
      </c>
      <c r="O575" s="84" t="s">
        <v>638</v>
      </c>
      <c r="P575" s="84">
        <v>358108</v>
      </c>
      <c r="Q575" s="38" t="s">
        <v>639</v>
      </c>
      <c r="R575" s="38" t="s">
        <v>325</v>
      </c>
      <c r="S575" s="84" t="s">
        <v>944</v>
      </c>
      <c r="T575" s="84" t="s">
        <v>944</v>
      </c>
      <c r="U575" s="84" t="s">
        <v>266</v>
      </c>
      <c r="V575" s="84" t="s">
        <v>266</v>
      </c>
      <c r="W575" s="84">
        <v>0</v>
      </c>
      <c r="X575" s="38" t="s">
        <v>1294</v>
      </c>
      <c r="Y575" s="84">
        <v>357409427</v>
      </c>
      <c r="Z575" s="38" t="s">
        <v>2237</v>
      </c>
      <c r="AA575" s="108" t="s">
        <v>1172</v>
      </c>
      <c r="AB575" s="84">
        <v>63000</v>
      </c>
      <c r="AC575" s="108" t="s">
        <v>1010</v>
      </c>
      <c r="AD575" s="84">
        <v>30</v>
      </c>
      <c r="AE575" s="84" t="s">
        <v>1506</v>
      </c>
      <c r="AF575" s="84" t="s">
        <v>991</v>
      </c>
      <c r="AG575" s="108" t="s">
        <v>1793</v>
      </c>
      <c r="AH575" s="84" t="s">
        <v>1013</v>
      </c>
      <c r="AI575" s="108" t="s">
        <v>1208</v>
      </c>
      <c r="AJ575" s="84">
        <v>2850</v>
      </c>
      <c r="AK575" s="84">
        <v>2850</v>
      </c>
      <c r="AL575" s="108" t="s">
        <v>1217</v>
      </c>
      <c r="AM575" s="84">
        <v>22194.51</v>
      </c>
      <c r="AN575" s="112">
        <v>14855.49</v>
      </c>
      <c r="AO575" s="112">
        <v>37050</v>
      </c>
      <c r="AP575" s="112">
        <v>40805.49</v>
      </c>
      <c r="AQ575" s="112">
        <v>8248.51</v>
      </c>
      <c r="AR575" s="112">
        <v>49054</v>
      </c>
      <c r="AS575" s="112">
        <v>0</v>
      </c>
      <c r="AT575" s="112">
        <v>0</v>
      </c>
      <c r="AU575" s="112">
        <v>0</v>
      </c>
      <c r="AV575" s="84">
        <v>13</v>
      </c>
      <c r="AW575" s="84">
        <v>0</v>
      </c>
      <c r="AX575" s="84" t="s">
        <v>1026</v>
      </c>
      <c r="AY575" s="108"/>
      <c r="AZ575" s="84"/>
      <c r="BA575" s="84"/>
      <c r="BB575" s="84" t="s">
        <v>2334</v>
      </c>
      <c r="BC575" s="84"/>
      <c r="BD575" s="108"/>
      <c r="BE575" s="84">
        <v>0</v>
      </c>
      <c r="BF575" s="38" t="s">
        <v>944</v>
      </c>
      <c r="BG575" s="84" t="s">
        <v>2835</v>
      </c>
      <c r="BH575" s="114" t="s">
        <v>2892</v>
      </c>
      <c r="BI575" s="38" t="s">
        <v>110</v>
      </c>
      <c r="BJ575" s="85">
        <v>45866</v>
      </c>
      <c r="BK575" s="84"/>
      <c r="BL575" s="38" t="s">
        <v>114</v>
      </c>
      <c r="BM575" s="115" t="s">
        <v>119</v>
      </c>
      <c r="BN575" s="116" t="s">
        <v>201</v>
      </c>
      <c r="BO575" s="84" t="s">
        <v>243</v>
      </c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249</v>
      </c>
      <c r="I576" s="84">
        <v>133422</v>
      </c>
      <c r="J576" s="38" t="s">
        <v>581</v>
      </c>
      <c r="K576" s="84">
        <v>133422</v>
      </c>
      <c r="L576" s="84" t="s">
        <v>488</v>
      </c>
      <c r="M576" s="38" t="s">
        <v>489</v>
      </c>
      <c r="N576" s="84">
        <v>257868</v>
      </c>
      <c r="O576" s="84" t="s">
        <v>626</v>
      </c>
      <c r="P576" s="84">
        <v>338647</v>
      </c>
      <c r="Q576" s="38" t="s">
        <v>627</v>
      </c>
      <c r="R576" s="38" t="s">
        <v>325</v>
      </c>
      <c r="S576" s="84" t="s">
        <v>945</v>
      </c>
      <c r="T576" s="84" t="s">
        <v>945</v>
      </c>
      <c r="U576" s="84" t="s">
        <v>332</v>
      </c>
      <c r="V576" s="84" t="s">
        <v>266</v>
      </c>
      <c r="W576" s="84">
        <v>0</v>
      </c>
      <c r="X576" s="38" t="s">
        <v>1294</v>
      </c>
      <c r="Y576" s="84">
        <v>357420215</v>
      </c>
      <c r="Z576" s="38" t="s">
        <v>2238</v>
      </c>
      <c r="AA576" s="108" t="s">
        <v>1172</v>
      </c>
      <c r="AB576" s="84">
        <v>42000</v>
      </c>
      <c r="AC576" s="108" t="s">
        <v>1010</v>
      </c>
      <c r="AD576" s="84">
        <v>24</v>
      </c>
      <c r="AE576" s="84" t="s">
        <v>2182</v>
      </c>
      <c r="AF576" s="84" t="s">
        <v>1437</v>
      </c>
      <c r="AG576" s="108" t="s">
        <v>2208</v>
      </c>
      <c r="AH576" s="84" t="s">
        <v>1139</v>
      </c>
      <c r="AI576" s="108" t="s">
        <v>1208</v>
      </c>
      <c r="AJ576" s="84">
        <v>2240</v>
      </c>
      <c r="AK576" s="84">
        <v>2240</v>
      </c>
      <c r="AL576" s="108" t="s">
        <v>2239</v>
      </c>
      <c r="AM576" s="84">
        <v>16277.36</v>
      </c>
      <c r="AN576" s="112">
        <v>8362.64</v>
      </c>
      <c r="AO576" s="112">
        <v>24640</v>
      </c>
      <c r="AP576" s="112">
        <v>25722.639999999999</v>
      </c>
      <c r="AQ576" s="112">
        <v>3920.36</v>
      </c>
      <c r="AR576" s="112">
        <v>29643</v>
      </c>
      <c r="AS576" s="112">
        <v>3526.88</v>
      </c>
      <c r="AT576" s="112">
        <v>953.12</v>
      </c>
      <c r="AU576" s="112">
        <v>4480</v>
      </c>
      <c r="AV576" s="84">
        <v>13</v>
      </c>
      <c r="AW576" s="84">
        <v>43</v>
      </c>
      <c r="AX576" s="84" t="s">
        <v>1270</v>
      </c>
      <c r="AY576" s="108"/>
      <c r="AZ576" s="84"/>
      <c r="BA576" s="84"/>
      <c r="BB576" s="84" t="s">
        <v>2334</v>
      </c>
      <c r="BC576" s="84"/>
      <c r="BD576" s="108"/>
      <c r="BE576" s="84">
        <v>0</v>
      </c>
      <c r="BF576" s="38" t="s">
        <v>945</v>
      </c>
      <c r="BG576" s="84" t="s">
        <v>2836</v>
      </c>
      <c r="BH576" s="114" t="s">
        <v>2892</v>
      </c>
      <c r="BI576" s="38" t="s">
        <v>110</v>
      </c>
      <c r="BJ576" s="85">
        <v>45866</v>
      </c>
      <c r="BK576" s="84"/>
      <c r="BL576" s="38" t="s">
        <v>118</v>
      </c>
      <c r="BM576" s="115" t="s">
        <v>130</v>
      </c>
      <c r="BN576" s="116" t="s">
        <v>201</v>
      </c>
      <c r="BO576" s="84" t="s">
        <v>244</v>
      </c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249</v>
      </c>
      <c r="I577" s="84">
        <v>134879</v>
      </c>
      <c r="J577" s="38" t="s">
        <v>555</v>
      </c>
      <c r="K577" s="84">
        <v>134879</v>
      </c>
      <c r="L577" s="84" t="s">
        <v>488</v>
      </c>
      <c r="M577" s="38" t="s">
        <v>489</v>
      </c>
      <c r="N577" s="84">
        <v>272851</v>
      </c>
      <c r="O577" s="84" t="s">
        <v>638</v>
      </c>
      <c r="P577" s="84">
        <v>358108</v>
      </c>
      <c r="Q577" s="38" t="s">
        <v>639</v>
      </c>
      <c r="R577" s="38" t="s">
        <v>344</v>
      </c>
      <c r="S577" s="84" t="s">
        <v>684</v>
      </c>
      <c r="T577" s="84" t="s">
        <v>684</v>
      </c>
      <c r="U577" s="84" t="s">
        <v>275</v>
      </c>
      <c r="V577" s="84" t="s">
        <v>266</v>
      </c>
      <c r="W577" s="84">
        <v>0</v>
      </c>
      <c r="X577" s="38" t="s">
        <v>1294</v>
      </c>
      <c r="Y577" s="84">
        <v>357431335</v>
      </c>
      <c r="Z577" s="38" t="s">
        <v>1791</v>
      </c>
      <c r="AA577" s="108" t="s">
        <v>1484</v>
      </c>
      <c r="AB577" s="84">
        <v>30000</v>
      </c>
      <c r="AC577" s="108" t="s">
        <v>1010</v>
      </c>
      <c r="AD577" s="84">
        <v>18</v>
      </c>
      <c r="AE577" s="84" t="s">
        <v>1459</v>
      </c>
      <c r="AF577" s="84" t="s">
        <v>991</v>
      </c>
      <c r="AG577" s="108" t="s">
        <v>1793</v>
      </c>
      <c r="AH577" s="84" t="s">
        <v>1013</v>
      </c>
      <c r="AI577" s="108" t="s">
        <v>1208</v>
      </c>
      <c r="AJ577" s="84">
        <v>2020</v>
      </c>
      <c r="AK577" s="84">
        <v>2020</v>
      </c>
      <c r="AL577" s="108" t="s">
        <v>1217</v>
      </c>
      <c r="AM577" s="84">
        <v>20384.71</v>
      </c>
      <c r="AN577" s="112">
        <v>5875.29</v>
      </c>
      <c r="AO577" s="112">
        <v>26260</v>
      </c>
      <c r="AP577" s="112">
        <v>9615.2900000000009</v>
      </c>
      <c r="AQ577" s="112">
        <v>632.71</v>
      </c>
      <c r="AR577" s="112">
        <v>10248</v>
      </c>
      <c r="AS577" s="112">
        <v>0</v>
      </c>
      <c r="AT577" s="112">
        <v>0</v>
      </c>
      <c r="AU577" s="112">
        <v>0</v>
      </c>
      <c r="AV577" s="84">
        <v>13</v>
      </c>
      <c r="AW577" s="84">
        <v>0</v>
      </c>
      <c r="AX577" s="84" t="s">
        <v>1026</v>
      </c>
      <c r="AY577" s="108"/>
      <c r="AZ577" s="84"/>
      <c r="BA577" s="84"/>
      <c r="BB577" s="84" t="s">
        <v>2334</v>
      </c>
      <c r="BC577" s="84"/>
      <c r="BD577" s="108"/>
      <c r="BE577" s="84">
        <v>0</v>
      </c>
      <c r="BF577" s="38" t="s">
        <v>684</v>
      </c>
      <c r="BG577" s="84" t="s">
        <v>2612</v>
      </c>
      <c r="BH577" s="114" t="s">
        <v>2892</v>
      </c>
      <c r="BI577" s="38" t="s">
        <v>110</v>
      </c>
      <c r="BJ577" s="85">
        <v>45866</v>
      </c>
      <c r="BK577" s="84"/>
      <c r="BL577" s="38" t="s">
        <v>114</v>
      </c>
      <c r="BM577" s="115" t="s">
        <v>119</v>
      </c>
      <c r="BN577" s="116" t="s">
        <v>201</v>
      </c>
      <c r="BO577" s="84" t="s">
        <v>243</v>
      </c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249</v>
      </c>
      <c r="I578" s="84">
        <v>133428</v>
      </c>
      <c r="J578" s="38" t="s">
        <v>642</v>
      </c>
      <c r="K578" s="84">
        <v>133428</v>
      </c>
      <c r="L578" s="84" t="s">
        <v>488</v>
      </c>
      <c r="M578" s="38" t="s">
        <v>489</v>
      </c>
      <c r="N578" s="84">
        <v>247335</v>
      </c>
      <c r="O578" s="84" t="s">
        <v>702</v>
      </c>
      <c r="P578" s="84">
        <v>484832</v>
      </c>
      <c r="Q578" s="38" t="s">
        <v>758</v>
      </c>
      <c r="R578" s="38" t="s">
        <v>325</v>
      </c>
      <c r="S578" s="84" t="s">
        <v>946</v>
      </c>
      <c r="T578" s="84" t="s">
        <v>946</v>
      </c>
      <c r="U578" s="84" t="s">
        <v>258</v>
      </c>
      <c r="V578" s="84" t="s">
        <v>266</v>
      </c>
      <c r="W578" s="84">
        <v>0</v>
      </c>
      <c r="X578" s="38" t="s">
        <v>1015</v>
      </c>
      <c r="Y578" s="84">
        <v>357457946</v>
      </c>
      <c r="Z578" s="38" t="s">
        <v>2240</v>
      </c>
      <c r="AA578" s="108" t="s">
        <v>1428</v>
      </c>
      <c r="AB578" s="84">
        <v>65000</v>
      </c>
      <c r="AC578" s="108" t="s">
        <v>999</v>
      </c>
      <c r="AD578" s="84">
        <v>24</v>
      </c>
      <c r="AE578" s="84" t="s">
        <v>1462</v>
      </c>
      <c r="AF578" s="84" t="s">
        <v>1137</v>
      </c>
      <c r="AG578" s="108" t="s">
        <v>1969</v>
      </c>
      <c r="AH578" s="84" t="s">
        <v>1091</v>
      </c>
      <c r="AI578" s="108" t="s">
        <v>2241</v>
      </c>
      <c r="AJ578" s="84">
        <v>3470</v>
      </c>
      <c r="AK578" s="84">
        <v>3470</v>
      </c>
      <c r="AL578" s="108" t="s">
        <v>1892</v>
      </c>
      <c r="AM578" s="84">
        <v>28349.32</v>
      </c>
      <c r="AN578" s="112">
        <v>13290.68</v>
      </c>
      <c r="AO578" s="112">
        <v>41640</v>
      </c>
      <c r="AP578" s="112">
        <v>36650.68</v>
      </c>
      <c r="AQ578" s="112">
        <v>5227.32</v>
      </c>
      <c r="AR578" s="112">
        <v>41878</v>
      </c>
      <c r="AS578" s="112">
        <v>0</v>
      </c>
      <c r="AT578" s="112">
        <v>0</v>
      </c>
      <c r="AU578" s="112">
        <v>0</v>
      </c>
      <c r="AV578" s="84">
        <v>12</v>
      </c>
      <c r="AW578" s="84">
        <v>0</v>
      </c>
      <c r="AX578" s="84" t="s">
        <v>1026</v>
      </c>
      <c r="AY578" s="108"/>
      <c r="AZ578" s="84"/>
      <c r="BA578" s="84"/>
      <c r="BB578" s="84" t="s">
        <v>2334</v>
      </c>
      <c r="BC578" s="84"/>
      <c r="BD578" s="108"/>
      <c r="BE578" s="84">
        <v>0</v>
      </c>
      <c r="BF578" s="38" t="s">
        <v>946</v>
      </c>
      <c r="BG578" s="84" t="s">
        <v>2837</v>
      </c>
      <c r="BH578" s="114" t="s">
        <v>2893</v>
      </c>
      <c r="BI578" s="38" t="s">
        <v>111</v>
      </c>
      <c r="BJ578" s="85">
        <v>45868</v>
      </c>
      <c r="BK578" s="84"/>
      <c r="BL578" s="38"/>
      <c r="BM578" s="115" t="s">
        <v>119</v>
      </c>
      <c r="BN578" s="116" t="s">
        <v>200</v>
      </c>
      <c r="BO578" s="84" t="s">
        <v>243</v>
      </c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249</v>
      </c>
      <c r="I579" s="84">
        <v>134879</v>
      </c>
      <c r="J579" s="38" t="s">
        <v>555</v>
      </c>
      <c r="K579" s="84">
        <v>134879</v>
      </c>
      <c r="L579" s="84" t="s">
        <v>488</v>
      </c>
      <c r="M579" s="38" t="s">
        <v>489</v>
      </c>
      <c r="N579" s="84">
        <v>233783</v>
      </c>
      <c r="O579" s="84" t="s">
        <v>556</v>
      </c>
      <c r="P579" s="84">
        <v>331888</v>
      </c>
      <c r="Q579" s="38" t="s">
        <v>678</v>
      </c>
      <c r="R579" s="38" t="s">
        <v>325</v>
      </c>
      <c r="S579" s="84" t="s">
        <v>947</v>
      </c>
      <c r="T579" s="84" t="s">
        <v>947</v>
      </c>
      <c r="U579" s="84" t="s">
        <v>275</v>
      </c>
      <c r="V579" s="84" t="s">
        <v>266</v>
      </c>
      <c r="W579" s="84">
        <v>0</v>
      </c>
      <c r="X579" s="38" t="s">
        <v>1294</v>
      </c>
      <c r="Y579" s="84">
        <v>357484176</v>
      </c>
      <c r="Z579" s="38" t="s">
        <v>2242</v>
      </c>
      <c r="AA579" s="108" t="s">
        <v>1428</v>
      </c>
      <c r="AB579" s="84">
        <v>65000</v>
      </c>
      <c r="AC579" s="108" t="s">
        <v>1010</v>
      </c>
      <c r="AD579" s="84">
        <v>24</v>
      </c>
      <c r="AE579" s="84" t="s">
        <v>1462</v>
      </c>
      <c r="AF579" s="84" t="s">
        <v>1137</v>
      </c>
      <c r="AG579" s="108" t="s">
        <v>2243</v>
      </c>
      <c r="AH579" s="84" t="s">
        <v>1139</v>
      </c>
      <c r="AI579" s="108" t="s">
        <v>1488</v>
      </c>
      <c r="AJ579" s="84">
        <v>3470</v>
      </c>
      <c r="AK579" s="84">
        <v>3470</v>
      </c>
      <c r="AL579" s="108" t="s">
        <v>2244</v>
      </c>
      <c r="AM579" s="84">
        <v>20217.240000000002</v>
      </c>
      <c r="AN579" s="112">
        <v>11012.76</v>
      </c>
      <c r="AO579" s="112">
        <v>31230</v>
      </c>
      <c r="AP579" s="112">
        <v>44782.76</v>
      </c>
      <c r="AQ579" s="112">
        <v>7998.24</v>
      </c>
      <c r="AR579" s="112">
        <v>52781</v>
      </c>
      <c r="AS579" s="112">
        <v>7761.62</v>
      </c>
      <c r="AT579" s="112">
        <v>2648.38</v>
      </c>
      <c r="AU579" s="112">
        <v>10410</v>
      </c>
      <c r="AV579" s="84">
        <v>12</v>
      </c>
      <c r="AW579" s="84">
        <v>71</v>
      </c>
      <c r="AX579" s="84" t="s">
        <v>1218</v>
      </c>
      <c r="AY579" s="108"/>
      <c r="AZ579" s="84"/>
      <c r="BA579" s="84"/>
      <c r="BB579" s="84" t="s">
        <v>2334</v>
      </c>
      <c r="BC579" s="84"/>
      <c r="BD579" s="108"/>
      <c r="BE579" s="84">
        <v>0</v>
      </c>
      <c r="BF579" s="38" t="s">
        <v>947</v>
      </c>
      <c r="BG579" s="84" t="s">
        <v>2838</v>
      </c>
      <c r="BH579" s="114" t="s">
        <v>2892</v>
      </c>
      <c r="BI579" s="38" t="s">
        <v>110</v>
      </c>
      <c r="BJ579" s="85">
        <v>45866</v>
      </c>
      <c r="BK579" s="84"/>
      <c r="BL579" s="38" t="s">
        <v>115</v>
      </c>
      <c r="BM579" s="115" t="s">
        <v>120</v>
      </c>
      <c r="BN579" s="116" t="s">
        <v>201</v>
      </c>
      <c r="BO579" s="84" t="s">
        <v>244</v>
      </c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249</v>
      </c>
      <c r="I580" s="84">
        <v>134879</v>
      </c>
      <c r="J580" s="38" t="s">
        <v>555</v>
      </c>
      <c r="K580" s="84">
        <v>134879</v>
      </c>
      <c r="L580" s="84" t="s">
        <v>488</v>
      </c>
      <c r="M580" s="38" t="s">
        <v>489</v>
      </c>
      <c r="N580" s="84">
        <v>233783</v>
      </c>
      <c r="O580" s="84" t="s">
        <v>556</v>
      </c>
      <c r="P580" s="84">
        <v>331888</v>
      </c>
      <c r="Q580" s="38" t="s">
        <v>678</v>
      </c>
      <c r="R580" s="38" t="s">
        <v>325</v>
      </c>
      <c r="S580" s="84" t="s">
        <v>948</v>
      </c>
      <c r="T580" s="84" t="s">
        <v>948</v>
      </c>
      <c r="U580" s="84" t="s">
        <v>332</v>
      </c>
      <c r="V580" s="84" t="s">
        <v>266</v>
      </c>
      <c r="W580" s="84">
        <v>0</v>
      </c>
      <c r="X580" s="38" t="s">
        <v>1294</v>
      </c>
      <c r="Y580" s="84">
        <v>357484333</v>
      </c>
      <c r="Z580" s="38" t="s">
        <v>2245</v>
      </c>
      <c r="AA580" s="108" t="s">
        <v>1428</v>
      </c>
      <c r="AB580" s="84">
        <v>42000</v>
      </c>
      <c r="AC580" s="108" t="s">
        <v>1010</v>
      </c>
      <c r="AD580" s="84">
        <v>24</v>
      </c>
      <c r="AE580" s="84" t="s">
        <v>2182</v>
      </c>
      <c r="AF580" s="84" t="s">
        <v>1437</v>
      </c>
      <c r="AG580" s="108" t="s">
        <v>2246</v>
      </c>
      <c r="AH580" s="84" t="s">
        <v>1139</v>
      </c>
      <c r="AI580" s="108" t="s">
        <v>1488</v>
      </c>
      <c r="AJ580" s="84">
        <v>2240</v>
      </c>
      <c r="AK580" s="84">
        <v>2240</v>
      </c>
      <c r="AL580" s="108" t="s">
        <v>1176</v>
      </c>
      <c r="AM580" s="84">
        <v>18049.66</v>
      </c>
      <c r="AN580" s="112">
        <v>8830.34</v>
      </c>
      <c r="AO580" s="112">
        <v>26880</v>
      </c>
      <c r="AP580" s="112">
        <v>23950.34</v>
      </c>
      <c r="AQ580" s="112">
        <v>3467.66</v>
      </c>
      <c r="AR580" s="112">
        <v>27418</v>
      </c>
      <c r="AS580" s="112">
        <v>0</v>
      </c>
      <c r="AT580" s="112">
        <v>0</v>
      </c>
      <c r="AU580" s="112">
        <v>0</v>
      </c>
      <c r="AV580" s="84">
        <v>12</v>
      </c>
      <c r="AW580" s="84">
        <v>0</v>
      </c>
      <c r="AX580" s="84" t="s">
        <v>1026</v>
      </c>
      <c r="AY580" s="108"/>
      <c r="AZ580" s="84"/>
      <c r="BA580" s="84"/>
      <c r="BB580" s="84" t="s">
        <v>2334</v>
      </c>
      <c r="BC580" s="84"/>
      <c r="BD580" s="108"/>
      <c r="BE580" s="84">
        <v>0</v>
      </c>
      <c r="BF580" s="38" t="s">
        <v>948</v>
      </c>
      <c r="BG580" s="84" t="s">
        <v>2839</v>
      </c>
      <c r="BH580" s="114" t="s">
        <v>2892</v>
      </c>
      <c r="BI580" s="38" t="s">
        <v>110</v>
      </c>
      <c r="BJ580" s="85">
        <v>45866</v>
      </c>
      <c r="BK580" s="84"/>
      <c r="BL580" s="38" t="s">
        <v>114</v>
      </c>
      <c r="BM580" s="115" t="s">
        <v>119</v>
      </c>
      <c r="BN580" s="116" t="s">
        <v>201</v>
      </c>
      <c r="BO580" s="84" t="s">
        <v>243</v>
      </c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249</v>
      </c>
      <c r="I581" s="84">
        <v>136059</v>
      </c>
      <c r="J581" s="38" t="s">
        <v>514</v>
      </c>
      <c r="K581" s="84">
        <v>136059</v>
      </c>
      <c r="L581" s="84" t="s">
        <v>488</v>
      </c>
      <c r="M581" s="38" t="s">
        <v>489</v>
      </c>
      <c r="N581" s="84">
        <v>278434</v>
      </c>
      <c r="O581" s="84" t="s">
        <v>609</v>
      </c>
      <c r="P581" s="84">
        <v>365772</v>
      </c>
      <c r="Q581" s="38" t="s">
        <v>614</v>
      </c>
      <c r="R581" s="38" t="s">
        <v>344</v>
      </c>
      <c r="S581" s="84" t="s">
        <v>816</v>
      </c>
      <c r="T581" s="84" t="s">
        <v>816</v>
      </c>
      <c r="U581" s="84" t="s">
        <v>322</v>
      </c>
      <c r="V581" s="84" t="s">
        <v>266</v>
      </c>
      <c r="W581" s="84">
        <v>0</v>
      </c>
      <c r="X581" s="38" t="s">
        <v>1294</v>
      </c>
      <c r="Y581" s="84">
        <v>357572095</v>
      </c>
      <c r="Z581" s="38" t="s">
        <v>2028</v>
      </c>
      <c r="AA581" s="108" t="s">
        <v>1428</v>
      </c>
      <c r="AB581" s="84">
        <v>10000</v>
      </c>
      <c r="AC581" s="108" t="s">
        <v>1010</v>
      </c>
      <c r="AD581" s="84">
        <v>18</v>
      </c>
      <c r="AE581" s="84" t="s">
        <v>1459</v>
      </c>
      <c r="AF581" s="84" t="s">
        <v>991</v>
      </c>
      <c r="AG581" s="108" t="s">
        <v>2029</v>
      </c>
      <c r="AH581" s="84" t="s">
        <v>1013</v>
      </c>
      <c r="AI581" s="108" t="s">
        <v>1488</v>
      </c>
      <c r="AJ581" s="84">
        <v>670</v>
      </c>
      <c r="AK581" s="84">
        <v>670</v>
      </c>
      <c r="AL581" s="108" t="s">
        <v>1217</v>
      </c>
      <c r="AM581" s="84">
        <v>6135.62</v>
      </c>
      <c r="AN581" s="112">
        <v>1904.38</v>
      </c>
      <c r="AO581" s="112">
        <v>8040</v>
      </c>
      <c r="AP581" s="112">
        <v>3864.38</v>
      </c>
      <c r="AQ581" s="112">
        <v>303.62</v>
      </c>
      <c r="AR581" s="112">
        <v>4168</v>
      </c>
      <c r="AS581" s="112">
        <v>0</v>
      </c>
      <c r="AT581" s="112">
        <v>0</v>
      </c>
      <c r="AU581" s="112">
        <v>0</v>
      </c>
      <c r="AV581" s="84">
        <v>12</v>
      </c>
      <c r="AW581" s="84">
        <v>0</v>
      </c>
      <c r="AX581" s="84" t="s">
        <v>1026</v>
      </c>
      <c r="AY581" s="108"/>
      <c r="AZ581" s="84"/>
      <c r="BA581" s="84"/>
      <c r="BB581" s="84" t="s">
        <v>2334</v>
      </c>
      <c r="BC581" s="84"/>
      <c r="BD581" s="108"/>
      <c r="BE581" s="84">
        <v>0</v>
      </c>
      <c r="BF581" s="38" t="s">
        <v>816</v>
      </c>
      <c r="BG581" s="84" t="s">
        <v>2713</v>
      </c>
      <c r="BH581" s="114" t="s">
        <v>2892</v>
      </c>
      <c r="BI581" s="38" t="s">
        <v>111</v>
      </c>
      <c r="BJ581" s="85">
        <v>45868</v>
      </c>
      <c r="BK581" s="84"/>
      <c r="BL581" s="38"/>
      <c r="BM581" s="115" t="s">
        <v>120</v>
      </c>
      <c r="BN581" s="116" t="s">
        <v>200</v>
      </c>
      <c r="BO581" s="84" t="s">
        <v>243</v>
      </c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249</v>
      </c>
      <c r="I582" s="84">
        <v>136059</v>
      </c>
      <c r="J582" s="38" t="s">
        <v>514</v>
      </c>
      <c r="K582" s="84">
        <v>136059</v>
      </c>
      <c r="L582" s="84" t="s">
        <v>488</v>
      </c>
      <c r="M582" s="38" t="s">
        <v>489</v>
      </c>
      <c r="N582" s="84">
        <v>229589</v>
      </c>
      <c r="O582" s="84" t="s">
        <v>515</v>
      </c>
      <c r="P582" s="84">
        <v>302344</v>
      </c>
      <c r="Q582" s="38" t="s">
        <v>516</v>
      </c>
      <c r="R582" s="38" t="s">
        <v>325</v>
      </c>
      <c r="S582" s="84" t="s">
        <v>949</v>
      </c>
      <c r="T582" s="84" t="s">
        <v>949</v>
      </c>
      <c r="U582" s="84" t="s">
        <v>322</v>
      </c>
      <c r="V582" s="84" t="s">
        <v>266</v>
      </c>
      <c r="W582" s="84">
        <v>0</v>
      </c>
      <c r="X582" s="38" t="s">
        <v>1294</v>
      </c>
      <c r="Y582" s="84">
        <v>357584707</v>
      </c>
      <c r="Z582" s="38" t="s">
        <v>2247</v>
      </c>
      <c r="AA582" s="108" t="s">
        <v>1428</v>
      </c>
      <c r="AB582" s="84">
        <v>68000</v>
      </c>
      <c r="AC582" s="108" t="s">
        <v>1549</v>
      </c>
      <c r="AD582" s="84">
        <v>30</v>
      </c>
      <c r="AE582" s="84" t="s">
        <v>1465</v>
      </c>
      <c r="AF582" s="84" t="s">
        <v>1019</v>
      </c>
      <c r="AG582" s="108" t="s">
        <v>2128</v>
      </c>
      <c r="AH582" s="84" t="s">
        <v>993</v>
      </c>
      <c r="AI582" s="108" t="s">
        <v>1488</v>
      </c>
      <c r="AJ582" s="84">
        <v>3070</v>
      </c>
      <c r="AK582" s="84">
        <v>3070</v>
      </c>
      <c r="AL582" s="108" t="s">
        <v>1199</v>
      </c>
      <c r="AM582" s="84">
        <v>21736.54</v>
      </c>
      <c r="AN582" s="112">
        <v>15103.46</v>
      </c>
      <c r="AO582" s="112">
        <v>36840</v>
      </c>
      <c r="AP582" s="112">
        <v>46263.46</v>
      </c>
      <c r="AQ582" s="112">
        <v>9950.5400000000009</v>
      </c>
      <c r="AR582" s="112">
        <v>56214</v>
      </c>
      <c r="AS582" s="112">
        <v>0</v>
      </c>
      <c r="AT582" s="112">
        <v>0</v>
      </c>
      <c r="AU582" s="112">
        <v>0</v>
      </c>
      <c r="AV582" s="84">
        <v>12</v>
      </c>
      <c r="AW582" s="84">
        <v>0</v>
      </c>
      <c r="AX582" s="84" t="s">
        <v>1026</v>
      </c>
      <c r="AY582" s="108"/>
      <c r="AZ582" s="84"/>
      <c r="BA582" s="84"/>
      <c r="BB582" s="84" t="s">
        <v>2334</v>
      </c>
      <c r="BC582" s="84"/>
      <c r="BD582" s="108"/>
      <c r="BE582" s="84">
        <v>0</v>
      </c>
      <c r="BF582" s="38" t="s">
        <v>949</v>
      </c>
      <c r="BG582" s="84" t="s">
        <v>2840</v>
      </c>
      <c r="BH582" s="114" t="s">
        <v>2892</v>
      </c>
      <c r="BI582" s="38" t="s">
        <v>111</v>
      </c>
      <c r="BJ582" s="85">
        <v>45868</v>
      </c>
      <c r="BK582" s="84"/>
      <c r="BL582" s="38"/>
      <c r="BM582" s="115" t="s">
        <v>120</v>
      </c>
      <c r="BN582" s="116" t="s">
        <v>201</v>
      </c>
      <c r="BO582" s="84" t="s">
        <v>244</v>
      </c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249</v>
      </c>
      <c r="I583" s="84">
        <v>136059</v>
      </c>
      <c r="J583" s="38" t="s">
        <v>514</v>
      </c>
      <c r="K583" s="84">
        <v>136059</v>
      </c>
      <c r="L583" s="84" t="s">
        <v>488</v>
      </c>
      <c r="M583" s="38" t="s">
        <v>489</v>
      </c>
      <c r="N583" s="84">
        <v>278434</v>
      </c>
      <c r="O583" s="84" t="s">
        <v>609</v>
      </c>
      <c r="P583" s="84">
        <v>368176</v>
      </c>
      <c r="Q583" s="38" t="s">
        <v>576</v>
      </c>
      <c r="R583" s="38" t="s">
        <v>325</v>
      </c>
      <c r="S583" s="84" t="s">
        <v>950</v>
      </c>
      <c r="T583" s="84" t="s">
        <v>950</v>
      </c>
      <c r="U583" s="84" t="s">
        <v>275</v>
      </c>
      <c r="V583" s="84" t="s">
        <v>266</v>
      </c>
      <c r="W583" s="84">
        <v>0</v>
      </c>
      <c r="X583" s="38" t="s">
        <v>1294</v>
      </c>
      <c r="Y583" s="84">
        <v>357597465</v>
      </c>
      <c r="Z583" s="38" t="s">
        <v>2248</v>
      </c>
      <c r="AA583" s="108" t="s">
        <v>1428</v>
      </c>
      <c r="AB583" s="84">
        <v>65000</v>
      </c>
      <c r="AC583" s="108" t="s">
        <v>1010</v>
      </c>
      <c r="AD583" s="84">
        <v>24</v>
      </c>
      <c r="AE583" s="84" t="s">
        <v>1462</v>
      </c>
      <c r="AF583" s="84" t="s">
        <v>1137</v>
      </c>
      <c r="AG583" s="108" t="s">
        <v>2249</v>
      </c>
      <c r="AH583" s="84" t="s">
        <v>1139</v>
      </c>
      <c r="AI583" s="108" t="s">
        <v>1488</v>
      </c>
      <c r="AJ583" s="84">
        <v>3470</v>
      </c>
      <c r="AK583" s="84">
        <v>3470</v>
      </c>
      <c r="AL583" s="108" t="s">
        <v>1217</v>
      </c>
      <c r="AM583" s="84">
        <v>27978.86</v>
      </c>
      <c r="AN583" s="112">
        <v>13661.14</v>
      </c>
      <c r="AO583" s="112">
        <v>41640</v>
      </c>
      <c r="AP583" s="112">
        <v>37021.14</v>
      </c>
      <c r="AQ583" s="112">
        <v>5349.86</v>
      </c>
      <c r="AR583" s="112">
        <v>42371</v>
      </c>
      <c r="AS583" s="112">
        <v>0</v>
      </c>
      <c r="AT583" s="112">
        <v>0</v>
      </c>
      <c r="AU583" s="112">
        <v>0</v>
      </c>
      <c r="AV583" s="84">
        <v>12</v>
      </c>
      <c r="AW583" s="84">
        <v>0</v>
      </c>
      <c r="AX583" s="84" t="s">
        <v>1026</v>
      </c>
      <c r="AY583" s="108"/>
      <c r="AZ583" s="84"/>
      <c r="BA583" s="84"/>
      <c r="BB583" s="84" t="s">
        <v>2334</v>
      </c>
      <c r="BC583" s="84"/>
      <c r="BD583" s="108"/>
      <c r="BE583" s="84">
        <v>0</v>
      </c>
      <c r="BF583" s="38" t="s">
        <v>950</v>
      </c>
      <c r="BG583" s="84" t="s">
        <v>2841</v>
      </c>
      <c r="BH583" s="114" t="s">
        <v>2892</v>
      </c>
      <c r="BI583" s="38" t="s">
        <v>111</v>
      </c>
      <c r="BJ583" s="85">
        <v>45868</v>
      </c>
      <c r="BK583" s="84"/>
      <c r="BL583" s="38"/>
      <c r="BM583" s="115" t="s">
        <v>120</v>
      </c>
      <c r="BN583" s="116" t="s">
        <v>201</v>
      </c>
      <c r="BO583" s="84" t="s">
        <v>244</v>
      </c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249</v>
      </c>
      <c r="I584" s="84">
        <v>132839</v>
      </c>
      <c r="J584" s="38" t="s">
        <v>249</v>
      </c>
      <c r="K584" s="84">
        <v>132839</v>
      </c>
      <c r="L584" s="84" t="s">
        <v>488</v>
      </c>
      <c r="M584" s="38" t="s">
        <v>489</v>
      </c>
      <c r="N584" s="84">
        <v>229544</v>
      </c>
      <c r="O584" s="84" t="s">
        <v>511</v>
      </c>
      <c r="P584" s="84">
        <v>340472</v>
      </c>
      <c r="Q584" s="38" t="s">
        <v>631</v>
      </c>
      <c r="R584" s="38" t="s">
        <v>325</v>
      </c>
      <c r="S584" s="84" t="s">
        <v>951</v>
      </c>
      <c r="T584" s="84" t="s">
        <v>951</v>
      </c>
      <c r="U584" s="84" t="s">
        <v>332</v>
      </c>
      <c r="V584" s="84" t="s">
        <v>266</v>
      </c>
      <c r="W584" s="84">
        <v>0</v>
      </c>
      <c r="X584" s="38" t="s">
        <v>1015</v>
      </c>
      <c r="Y584" s="84">
        <v>357598294</v>
      </c>
      <c r="Z584" s="38" t="s">
        <v>2250</v>
      </c>
      <c r="AA584" s="108" t="s">
        <v>1204</v>
      </c>
      <c r="AB584" s="84">
        <v>80000</v>
      </c>
      <c r="AC584" s="108" t="s">
        <v>1010</v>
      </c>
      <c r="AD584" s="84">
        <v>24</v>
      </c>
      <c r="AE584" s="84" t="s">
        <v>2251</v>
      </c>
      <c r="AF584" s="84" t="s">
        <v>1137</v>
      </c>
      <c r="AG584" s="108" t="s">
        <v>1709</v>
      </c>
      <c r="AH584" s="84" t="s">
        <v>1139</v>
      </c>
      <c r="AI584" s="108" t="s">
        <v>1491</v>
      </c>
      <c r="AJ584" s="84">
        <v>4230</v>
      </c>
      <c r="AK584" s="84">
        <v>4230</v>
      </c>
      <c r="AL584" s="108" t="s">
        <v>1217</v>
      </c>
      <c r="AM584" s="84">
        <v>31765.96</v>
      </c>
      <c r="AN584" s="112">
        <v>14764.04</v>
      </c>
      <c r="AO584" s="112">
        <v>46530</v>
      </c>
      <c r="AP584" s="112">
        <v>48234.04</v>
      </c>
      <c r="AQ584" s="112">
        <v>7154.96</v>
      </c>
      <c r="AR584" s="112">
        <v>55389</v>
      </c>
      <c r="AS584" s="112">
        <v>0</v>
      </c>
      <c r="AT584" s="112">
        <v>0</v>
      </c>
      <c r="AU584" s="112">
        <v>0</v>
      </c>
      <c r="AV584" s="84">
        <v>11</v>
      </c>
      <c r="AW584" s="84">
        <v>0</v>
      </c>
      <c r="AX584" s="84" t="s">
        <v>1026</v>
      </c>
      <c r="AY584" s="108"/>
      <c r="AZ584" s="84"/>
      <c r="BA584" s="84"/>
      <c r="BB584" s="84" t="s">
        <v>2334</v>
      </c>
      <c r="BC584" s="84"/>
      <c r="BD584" s="108"/>
      <c r="BE584" s="84">
        <v>0</v>
      </c>
      <c r="BF584" s="38" t="s">
        <v>951</v>
      </c>
      <c r="BG584" s="84" t="s">
        <v>2842</v>
      </c>
      <c r="BH584" s="114" t="s">
        <v>2892</v>
      </c>
      <c r="BI584" s="38" t="s">
        <v>112</v>
      </c>
      <c r="BJ584" s="85">
        <v>45867</v>
      </c>
      <c r="BK584" s="84" t="s">
        <v>125</v>
      </c>
      <c r="BL584" s="38"/>
      <c r="BM584" s="115"/>
      <c r="BN584" s="116" t="s">
        <v>112</v>
      </c>
      <c r="BO584" s="84" t="s">
        <v>244</v>
      </c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249</v>
      </c>
      <c r="I585" s="84">
        <v>133428</v>
      </c>
      <c r="J585" s="38" t="s">
        <v>642</v>
      </c>
      <c r="K585" s="84">
        <v>133428</v>
      </c>
      <c r="L585" s="84" t="s">
        <v>488</v>
      </c>
      <c r="M585" s="38" t="s">
        <v>489</v>
      </c>
      <c r="N585" s="84">
        <v>247335</v>
      </c>
      <c r="O585" s="84" t="s">
        <v>702</v>
      </c>
      <c r="P585" s="84">
        <v>484832</v>
      </c>
      <c r="Q585" s="38" t="s">
        <v>758</v>
      </c>
      <c r="R585" s="38" t="s">
        <v>344</v>
      </c>
      <c r="S585" s="84" t="s">
        <v>759</v>
      </c>
      <c r="T585" s="84" t="s">
        <v>759</v>
      </c>
      <c r="U585" s="84" t="s">
        <v>258</v>
      </c>
      <c r="V585" s="84" t="s">
        <v>266</v>
      </c>
      <c r="W585" s="84">
        <v>0</v>
      </c>
      <c r="X585" s="38" t="s">
        <v>1294</v>
      </c>
      <c r="Y585" s="84">
        <v>357658662</v>
      </c>
      <c r="Z585" s="38" t="s">
        <v>1940</v>
      </c>
      <c r="AA585" s="108" t="s">
        <v>1490</v>
      </c>
      <c r="AB585" s="84">
        <v>30000</v>
      </c>
      <c r="AC585" s="108" t="s">
        <v>999</v>
      </c>
      <c r="AD585" s="84">
        <v>18</v>
      </c>
      <c r="AE585" s="84" t="s">
        <v>1459</v>
      </c>
      <c r="AF585" s="84" t="s">
        <v>1165</v>
      </c>
      <c r="AG585" s="108" t="s">
        <v>1941</v>
      </c>
      <c r="AH585" s="84" t="s">
        <v>1139</v>
      </c>
      <c r="AI585" s="108" t="s">
        <v>2252</v>
      </c>
      <c r="AJ585" s="84">
        <v>2020</v>
      </c>
      <c r="AK585" s="84">
        <v>2020</v>
      </c>
      <c r="AL585" s="108" t="s">
        <v>2085</v>
      </c>
      <c r="AM585" s="84">
        <v>10323.24</v>
      </c>
      <c r="AN585" s="112">
        <v>3816.76</v>
      </c>
      <c r="AO585" s="112">
        <v>14140</v>
      </c>
      <c r="AP585" s="112">
        <v>19676.759999999998</v>
      </c>
      <c r="AQ585" s="112">
        <v>2524.2399999999998</v>
      </c>
      <c r="AR585" s="112">
        <v>22201</v>
      </c>
      <c r="AS585" s="112">
        <v>6682.06</v>
      </c>
      <c r="AT585" s="112">
        <v>1397.94</v>
      </c>
      <c r="AU585" s="112">
        <v>8080</v>
      </c>
      <c r="AV585" s="84">
        <v>11</v>
      </c>
      <c r="AW585" s="84">
        <v>112</v>
      </c>
      <c r="AX585" s="84" t="s">
        <v>1163</v>
      </c>
      <c r="AY585" s="108"/>
      <c r="AZ585" s="84"/>
      <c r="BA585" s="84"/>
      <c r="BB585" s="84" t="s">
        <v>2334</v>
      </c>
      <c r="BC585" s="84"/>
      <c r="BD585" s="108"/>
      <c r="BE585" s="84">
        <v>0</v>
      </c>
      <c r="BF585" s="38" t="s">
        <v>759</v>
      </c>
      <c r="BG585" s="84" t="s">
        <v>2671</v>
      </c>
      <c r="BH585" s="114" t="s">
        <v>2892</v>
      </c>
      <c r="BI585" s="38" t="s">
        <v>112</v>
      </c>
      <c r="BJ585" s="85">
        <v>45866</v>
      </c>
      <c r="BK585" s="84" t="s">
        <v>125</v>
      </c>
      <c r="BL585" s="38"/>
      <c r="BM585" s="115"/>
      <c r="BN585" s="116" t="s">
        <v>112</v>
      </c>
      <c r="BO585" s="84" t="s">
        <v>244</v>
      </c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249</v>
      </c>
      <c r="I586" s="84">
        <v>133422</v>
      </c>
      <c r="J586" s="38" t="s">
        <v>581</v>
      </c>
      <c r="K586" s="84">
        <v>133422</v>
      </c>
      <c r="L586" s="84" t="s">
        <v>488</v>
      </c>
      <c r="M586" s="38" t="s">
        <v>489</v>
      </c>
      <c r="N586" s="84">
        <v>257868</v>
      </c>
      <c r="O586" s="84" t="s">
        <v>626</v>
      </c>
      <c r="P586" s="84">
        <v>338647</v>
      </c>
      <c r="Q586" s="38" t="s">
        <v>627</v>
      </c>
      <c r="R586" s="38" t="s">
        <v>344</v>
      </c>
      <c r="S586" s="84" t="s">
        <v>799</v>
      </c>
      <c r="T586" s="84" t="s">
        <v>799</v>
      </c>
      <c r="U586" s="84" t="s">
        <v>275</v>
      </c>
      <c r="V586" s="84" t="s">
        <v>266</v>
      </c>
      <c r="W586" s="84">
        <v>0</v>
      </c>
      <c r="X586" s="38" t="s">
        <v>1294</v>
      </c>
      <c r="Y586" s="84">
        <v>357668609</v>
      </c>
      <c r="Z586" s="38" t="s">
        <v>2008</v>
      </c>
      <c r="AA586" s="108" t="s">
        <v>1369</v>
      </c>
      <c r="AB586" s="84">
        <v>17000</v>
      </c>
      <c r="AC586" s="108" t="s">
        <v>1010</v>
      </c>
      <c r="AD586" s="84">
        <v>18</v>
      </c>
      <c r="AE586" s="84" t="s">
        <v>1459</v>
      </c>
      <c r="AF586" s="84" t="s">
        <v>1165</v>
      </c>
      <c r="AG586" s="108" t="s">
        <v>2001</v>
      </c>
      <c r="AH586" s="84" t="s">
        <v>1139</v>
      </c>
      <c r="AI586" s="108" t="s">
        <v>1488</v>
      </c>
      <c r="AJ586" s="84">
        <v>1140</v>
      </c>
      <c r="AK586" s="84">
        <v>1140</v>
      </c>
      <c r="AL586" s="108" t="s">
        <v>1818</v>
      </c>
      <c r="AM586" s="84">
        <v>10458.57</v>
      </c>
      <c r="AN586" s="112">
        <v>3221.43</v>
      </c>
      <c r="AO586" s="112">
        <v>13680</v>
      </c>
      <c r="AP586" s="112">
        <v>6541.43</v>
      </c>
      <c r="AQ586" s="112">
        <v>511.57</v>
      </c>
      <c r="AR586" s="112">
        <v>7053</v>
      </c>
      <c r="AS586" s="112">
        <v>0</v>
      </c>
      <c r="AT586" s="112">
        <v>0</v>
      </c>
      <c r="AU586" s="112">
        <v>0</v>
      </c>
      <c r="AV586" s="84">
        <v>12</v>
      </c>
      <c r="AW586" s="84">
        <v>0</v>
      </c>
      <c r="AX586" s="84" t="s">
        <v>1026</v>
      </c>
      <c r="AY586" s="108"/>
      <c r="AZ586" s="84"/>
      <c r="BA586" s="84"/>
      <c r="BB586" s="84" t="s">
        <v>2334</v>
      </c>
      <c r="BC586" s="84"/>
      <c r="BD586" s="108"/>
      <c r="BE586" s="84">
        <v>0</v>
      </c>
      <c r="BF586" s="38" t="s">
        <v>799</v>
      </c>
      <c r="BG586" s="84" t="s">
        <v>2702</v>
      </c>
      <c r="BH586" s="114" t="s">
        <v>2893</v>
      </c>
      <c r="BI586" s="38" t="s">
        <v>111</v>
      </c>
      <c r="BJ586" s="85">
        <v>45868</v>
      </c>
      <c r="BK586" s="84"/>
      <c r="BL586" s="38"/>
      <c r="BM586" s="115" t="s">
        <v>119</v>
      </c>
      <c r="BN586" s="116" t="s">
        <v>200</v>
      </c>
      <c r="BO586" s="84" t="s">
        <v>243</v>
      </c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249</v>
      </c>
      <c r="I587" s="84">
        <v>136059</v>
      </c>
      <c r="J587" s="38" t="s">
        <v>514</v>
      </c>
      <c r="K587" s="84">
        <v>136059</v>
      </c>
      <c r="L587" s="84" t="s">
        <v>488</v>
      </c>
      <c r="M587" s="38" t="s">
        <v>489</v>
      </c>
      <c r="N587" s="84">
        <v>278434</v>
      </c>
      <c r="O587" s="84" t="s">
        <v>609</v>
      </c>
      <c r="P587" s="84">
        <v>367401</v>
      </c>
      <c r="Q587" s="38" t="s">
        <v>723</v>
      </c>
      <c r="R587" s="38" t="s">
        <v>325</v>
      </c>
      <c r="S587" s="84" t="s">
        <v>952</v>
      </c>
      <c r="T587" s="84" t="s">
        <v>952</v>
      </c>
      <c r="U587" s="84" t="s">
        <v>275</v>
      </c>
      <c r="V587" s="84" t="s">
        <v>266</v>
      </c>
      <c r="W587" s="84">
        <v>0</v>
      </c>
      <c r="X587" s="38" t="s">
        <v>1294</v>
      </c>
      <c r="Y587" s="84">
        <v>357713773</v>
      </c>
      <c r="Z587" s="38" t="s">
        <v>2253</v>
      </c>
      <c r="AA587" s="108" t="s">
        <v>1490</v>
      </c>
      <c r="AB587" s="84">
        <v>80000</v>
      </c>
      <c r="AC587" s="108" t="s">
        <v>1010</v>
      </c>
      <c r="AD587" s="84">
        <v>24</v>
      </c>
      <c r="AE587" s="84" t="s">
        <v>1506</v>
      </c>
      <c r="AF587" s="84" t="s">
        <v>991</v>
      </c>
      <c r="AG587" s="108" t="s">
        <v>1125</v>
      </c>
      <c r="AH587" s="84" t="s">
        <v>1013</v>
      </c>
      <c r="AI587" s="108" t="s">
        <v>1491</v>
      </c>
      <c r="AJ587" s="84">
        <v>4270</v>
      </c>
      <c r="AK587" s="84">
        <v>4270</v>
      </c>
      <c r="AL587" s="108" t="s">
        <v>1520</v>
      </c>
      <c r="AM587" s="84">
        <v>24810.51</v>
      </c>
      <c r="AN587" s="112">
        <v>13629.49</v>
      </c>
      <c r="AO587" s="112">
        <v>38440</v>
      </c>
      <c r="AP587" s="112">
        <v>55189.49</v>
      </c>
      <c r="AQ587" s="112">
        <v>9627.51</v>
      </c>
      <c r="AR587" s="112">
        <v>64817</v>
      </c>
      <c r="AS587" s="112">
        <v>6484.73</v>
      </c>
      <c r="AT587" s="112">
        <v>2045.27</v>
      </c>
      <c r="AU587" s="112">
        <v>8530</v>
      </c>
      <c r="AV587" s="84">
        <v>11</v>
      </c>
      <c r="AW587" s="84">
        <v>43</v>
      </c>
      <c r="AX587" s="84" t="s">
        <v>1270</v>
      </c>
      <c r="AY587" s="108"/>
      <c r="AZ587" s="84"/>
      <c r="BA587" s="84"/>
      <c r="BB587" s="84" t="s">
        <v>2334</v>
      </c>
      <c r="BC587" s="84"/>
      <c r="BD587" s="108"/>
      <c r="BE587" s="84">
        <v>0</v>
      </c>
      <c r="BF587" s="38" t="s">
        <v>952</v>
      </c>
      <c r="BG587" s="84" t="s">
        <v>2843</v>
      </c>
      <c r="BH587" s="114" t="s">
        <v>2892</v>
      </c>
      <c r="BI587" s="38" t="s">
        <v>110</v>
      </c>
      <c r="BJ587" s="85">
        <v>45868</v>
      </c>
      <c r="BK587" s="84"/>
      <c r="BL587" s="38" t="s">
        <v>115</v>
      </c>
      <c r="BM587" s="115" t="s">
        <v>120</v>
      </c>
      <c r="BN587" s="116" t="s">
        <v>201</v>
      </c>
      <c r="BO587" s="84" t="s">
        <v>244</v>
      </c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249</v>
      </c>
      <c r="I588" s="84">
        <v>210947</v>
      </c>
      <c r="J588" s="38" t="s">
        <v>800</v>
      </c>
      <c r="K588" s="84">
        <v>210947</v>
      </c>
      <c r="L588" s="84" t="s">
        <v>488</v>
      </c>
      <c r="M588" s="38" t="s">
        <v>489</v>
      </c>
      <c r="N588" s="84">
        <v>548324</v>
      </c>
      <c r="O588" s="84" t="s">
        <v>801</v>
      </c>
      <c r="P588" s="84">
        <v>911334</v>
      </c>
      <c r="Q588" s="38" t="s">
        <v>802</v>
      </c>
      <c r="R588" s="38" t="s">
        <v>344</v>
      </c>
      <c r="S588" s="84" t="s">
        <v>814</v>
      </c>
      <c r="T588" s="84" t="s">
        <v>814</v>
      </c>
      <c r="U588" s="84" t="s">
        <v>258</v>
      </c>
      <c r="V588" s="84" t="s">
        <v>266</v>
      </c>
      <c r="W588" s="84">
        <v>0</v>
      </c>
      <c r="X588" s="38" t="s">
        <v>1294</v>
      </c>
      <c r="Y588" s="84">
        <v>357757047</v>
      </c>
      <c r="Z588" s="38" t="s">
        <v>2025</v>
      </c>
      <c r="AA588" s="108" t="s">
        <v>2241</v>
      </c>
      <c r="AB588" s="84">
        <v>30000</v>
      </c>
      <c r="AC588" s="108" t="s">
        <v>1018</v>
      </c>
      <c r="AD588" s="84">
        <v>18</v>
      </c>
      <c r="AE588" s="84" t="s">
        <v>1459</v>
      </c>
      <c r="AF588" s="84" t="s">
        <v>1165</v>
      </c>
      <c r="AG588" s="108" t="s">
        <v>2026</v>
      </c>
      <c r="AH588" s="84" t="s">
        <v>1139</v>
      </c>
      <c r="AI588" s="108" t="s">
        <v>1491</v>
      </c>
      <c r="AJ588" s="84">
        <v>2020</v>
      </c>
      <c r="AK588" s="84">
        <v>2020</v>
      </c>
      <c r="AL588" s="108" t="s">
        <v>1980</v>
      </c>
      <c r="AM588" s="84">
        <v>11800.02</v>
      </c>
      <c r="AN588" s="112">
        <v>4359.9799999999996</v>
      </c>
      <c r="AO588" s="112">
        <v>16160</v>
      </c>
      <c r="AP588" s="112">
        <v>18199.98</v>
      </c>
      <c r="AQ588" s="112">
        <v>2207.02</v>
      </c>
      <c r="AR588" s="112">
        <v>20407</v>
      </c>
      <c r="AS588" s="112">
        <v>5018.99</v>
      </c>
      <c r="AT588" s="112">
        <v>1041.01</v>
      </c>
      <c r="AU588" s="112">
        <v>6060</v>
      </c>
      <c r="AV588" s="84">
        <v>11</v>
      </c>
      <c r="AW588" s="84">
        <v>76</v>
      </c>
      <c r="AX588" s="84" t="s">
        <v>1218</v>
      </c>
      <c r="AY588" s="108"/>
      <c r="AZ588" s="84"/>
      <c r="BA588" s="84"/>
      <c r="BB588" s="84" t="s">
        <v>2334</v>
      </c>
      <c r="BC588" s="84"/>
      <c r="BD588" s="108"/>
      <c r="BE588" s="84">
        <v>0</v>
      </c>
      <c r="BF588" s="38" t="s">
        <v>814</v>
      </c>
      <c r="BG588" s="84" t="s">
        <v>2711</v>
      </c>
      <c r="BH588" s="114" t="s">
        <v>2893</v>
      </c>
      <c r="BI588" s="38" t="s">
        <v>110</v>
      </c>
      <c r="BJ588" s="85">
        <v>45866</v>
      </c>
      <c r="BK588" s="84"/>
      <c r="BL588" s="38" t="s">
        <v>115</v>
      </c>
      <c r="BM588" s="115" t="s">
        <v>120</v>
      </c>
      <c r="BN588" s="116" t="s">
        <v>201</v>
      </c>
      <c r="BO588" s="84" t="s">
        <v>244</v>
      </c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249</v>
      </c>
      <c r="I589" s="84">
        <v>133273</v>
      </c>
      <c r="J589" s="38" t="s">
        <v>497</v>
      </c>
      <c r="K589" s="84">
        <v>133273</v>
      </c>
      <c r="L589" s="84" t="s">
        <v>488</v>
      </c>
      <c r="M589" s="38" t="s">
        <v>489</v>
      </c>
      <c r="N589" s="84">
        <v>297587</v>
      </c>
      <c r="O589" s="84" t="s">
        <v>770</v>
      </c>
      <c r="P589" s="84">
        <v>607519</v>
      </c>
      <c r="Q589" s="38" t="s">
        <v>953</v>
      </c>
      <c r="R589" s="38" t="s">
        <v>325</v>
      </c>
      <c r="S589" s="84" t="s">
        <v>954</v>
      </c>
      <c r="T589" s="84" t="s">
        <v>954</v>
      </c>
      <c r="U589" s="84" t="s">
        <v>275</v>
      </c>
      <c r="V589" s="84" t="s">
        <v>266</v>
      </c>
      <c r="W589" s="84">
        <v>0</v>
      </c>
      <c r="X589" s="38" t="s">
        <v>1294</v>
      </c>
      <c r="Y589" s="84">
        <v>357870600</v>
      </c>
      <c r="Z589" s="38" t="s">
        <v>2254</v>
      </c>
      <c r="AA589" s="108" t="s">
        <v>1204</v>
      </c>
      <c r="AB589" s="84">
        <v>65000</v>
      </c>
      <c r="AC589" s="108" t="s">
        <v>1136</v>
      </c>
      <c r="AD589" s="84">
        <v>24</v>
      </c>
      <c r="AE589" s="84" t="s">
        <v>1462</v>
      </c>
      <c r="AF589" s="84" t="s">
        <v>1165</v>
      </c>
      <c r="AG589" s="108" t="s">
        <v>2255</v>
      </c>
      <c r="AH589" s="84" t="s">
        <v>1139</v>
      </c>
      <c r="AI589" s="108" t="s">
        <v>2256</v>
      </c>
      <c r="AJ589" s="84">
        <v>3470</v>
      </c>
      <c r="AK589" s="84">
        <v>3470</v>
      </c>
      <c r="AL589" s="108" t="s">
        <v>2257</v>
      </c>
      <c r="AM589" s="84">
        <v>23417.06</v>
      </c>
      <c r="AN589" s="112">
        <v>11282.94</v>
      </c>
      <c r="AO589" s="112">
        <v>34700</v>
      </c>
      <c r="AP589" s="112">
        <v>41582.94</v>
      </c>
      <c r="AQ589" s="112">
        <v>6827.06</v>
      </c>
      <c r="AR589" s="112">
        <v>48410</v>
      </c>
      <c r="AS589" s="112">
        <v>2473.15</v>
      </c>
      <c r="AT589" s="112">
        <v>996.85</v>
      </c>
      <c r="AU589" s="112">
        <v>3470</v>
      </c>
      <c r="AV589" s="84">
        <v>11</v>
      </c>
      <c r="AW589" s="84">
        <v>17</v>
      </c>
      <c r="AX589" s="84" t="s">
        <v>1183</v>
      </c>
      <c r="AY589" s="108"/>
      <c r="AZ589" s="84"/>
      <c r="BA589" s="84"/>
      <c r="BB589" s="84" t="s">
        <v>2334</v>
      </c>
      <c r="BC589" s="84"/>
      <c r="BD589" s="108"/>
      <c r="BE589" s="84">
        <v>0</v>
      </c>
      <c r="BF589" s="38" t="s">
        <v>954</v>
      </c>
      <c r="BG589" s="84" t="s">
        <v>2844</v>
      </c>
      <c r="BH589" s="114" t="s">
        <v>2893</v>
      </c>
      <c r="BI589" s="38" t="s">
        <v>110</v>
      </c>
      <c r="BJ589" s="85">
        <v>45867</v>
      </c>
      <c r="BK589" s="84"/>
      <c r="BL589" s="38" t="s">
        <v>114</v>
      </c>
      <c r="BM589" s="115" t="s">
        <v>119</v>
      </c>
      <c r="BN589" s="116" t="s">
        <v>200</v>
      </c>
      <c r="BO589" s="84" t="s">
        <v>243</v>
      </c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249</v>
      </c>
      <c r="I590" s="84">
        <v>231453</v>
      </c>
      <c r="J590" s="38" t="s">
        <v>825</v>
      </c>
      <c r="K590" s="84">
        <v>231453</v>
      </c>
      <c r="L590" s="84" t="s">
        <v>488</v>
      </c>
      <c r="M590" s="38" t="s">
        <v>489</v>
      </c>
      <c r="N590" s="84">
        <v>548349</v>
      </c>
      <c r="O590" s="84" t="s">
        <v>826</v>
      </c>
      <c r="P590" s="84">
        <v>911374</v>
      </c>
      <c r="Q590" s="38" t="s">
        <v>827</v>
      </c>
      <c r="R590" s="38" t="s">
        <v>344</v>
      </c>
      <c r="S590" s="84" t="s">
        <v>828</v>
      </c>
      <c r="T590" s="84" t="s">
        <v>828</v>
      </c>
      <c r="U590" s="84" t="s">
        <v>322</v>
      </c>
      <c r="V590" s="84" t="s">
        <v>266</v>
      </c>
      <c r="W590" s="84">
        <v>0</v>
      </c>
      <c r="X590" s="38" t="s">
        <v>1294</v>
      </c>
      <c r="Y590" s="84">
        <v>357900668</v>
      </c>
      <c r="Z590" s="38" t="s">
        <v>2043</v>
      </c>
      <c r="AA590" s="108" t="s">
        <v>1204</v>
      </c>
      <c r="AB590" s="84">
        <v>30000</v>
      </c>
      <c r="AC590" s="108" t="s">
        <v>1018</v>
      </c>
      <c r="AD590" s="84">
        <v>18</v>
      </c>
      <c r="AE590" s="84" t="s">
        <v>1459</v>
      </c>
      <c r="AF590" s="84" t="s">
        <v>1165</v>
      </c>
      <c r="AG590" s="108" t="s">
        <v>1342</v>
      </c>
      <c r="AH590" s="84" t="s">
        <v>1139</v>
      </c>
      <c r="AI590" s="108" t="s">
        <v>1491</v>
      </c>
      <c r="AJ590" s="84">
        <v>2020</v>
      </c>
      <c r="AK590" s="84">
        <v>2020</v>
      </c>
      <c r="AL590" s="108" t="s">
        <v>2258</v>
      </c>
      <c r="AM590" s="84">
        <v>10276.73</v>
      </c>
      <c r="AN590" s="112">
        <v>3863.27</v>
      </c>
      <c r="AO590" s="112">
        <v>14140</v>
      </c>
      <c r="AP590" s="112">
        <v>19723.27</v>
      </c>
      <c r="AQ590" s="112">
        <v>2557.73</v>
      </c>
      <c r="AR590" s="112">
        <v>22281</v>
      </c>
      <c r="AS590" s="112">
        <v>6668.28</v>
      </c>
      <c r="AT590" s="112">
        <v>1411.72</v>
      </c>
      <c r="AU590" s="112">
        <v>8080</v>
      </c>
      <c r="AV590" s="84">
        <v>11</v>
      </c>
      <c r="AW590" s="84">
        <v>104</v>
      </c>
      <c r="AX590" s="84" t="s">
        <v>1163</v>
      </c>
      <c r="AY590" s="108"/>
      <c r="AZ590" s="84"/>
      <c r="BA590" s="84"/>
      <c r="BB590" s="84" t="s">
        <v>2334</v>
      </c>
      <c r="BC590" s="84"/>
      <c r="BD590" s="108"/>
      <c r="BE590" s="84">
        <v>0</v>
      </c>
      <c r="BF590" s="38" t="s">
        <v>828</v>
      </c>
      <c r="BG590" s="84" t="s">
        <v>2722</v>
      </c>
      <c r="BH590" s="114" t="s">
        <v>2892</v>
      </c>
      <c r="BI590" s="38" t="s">
        <v>112</v>
      </c>
      <c r="BJ590" s="85">
        <v>45866</v>
      </c>
      <c r="BK590" s="84" t="s">
        <v>125</v>
      </c>
      <c r="BL590" s="38"/>
      <c r="BM590" s="115"/>
      <c r="BN590" s="116" t="s">
        <v>112</v>
      </c>
      <c r="BO590" s="84" t="s">
        <v>244</v>
      </c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249</v>
      </c>
      <c r="I591" s="84">
        <v>136991</v>
      </c>
      <c r="J591" s="38" t="s">
        <v>529</v>
      </c>
      <c r="K591" s="84">
        <v>136991</v>
      </c>
      <c r="L591" s="84" t="s">
        <v>488</v>
      </c>
      <c r="M591" s="38" t="s">
        <v>489</v>
      </c>
      <c r="N591" s="84">
        <v>231164</v>
      </c>
      <c r="O591" s="84" t="s">
        <v>530</v>
      </c>
      <c r="P591" s="84">
        <v>304339</v>
      </c>
      <c r="Q591" s="38" t="s">
        <v>531</v>
      </c>
      <c r="R591" s="38" t="s">
        <v>325</v>
      </c>
      <c r="S591" s="84" t="s">
        <v>955</v>
      </c>
      <c r="T591" s="84" t="s">
        <v>955</v>
      </c>
      <c r="U591" s="84" t="s">
        <v>332</v>
      </c>
      <c r="V591" s="84" t="s">
        <v>266</v>
      </c>
      <c r="W591" s="84">
        <v>0</v>
      </c>
      <c r="X591" s="38" t="s">
        <v>1294</v>
      </c>
      <c r="Y591" s="84">
        <v>357942057</v>
      </c>
      <c r="Z591" s="38" t="s">
        <v>2259</v>
      </c>
      <c r="AA591" s="108" t="s">
        <v>1204</v>
      </c>
      <c r="AB591" s="84">
        <v>42000</v>
      </c>
      <c r="AC591" s="108" t="s">
        <v>1566</v>
      </c>
      <c r="AD591" s="84">
        <v>24</v>
      </c>
      <c r="AE591" s="84" t="s">
        <v>1477</v>
      </c>
      <c r="AF591" s="84" t="s">
        <v>1019</v>
      </c>
      <c r="AG591" s="108" t="s">
        <v>1567</v>
      </c>
      <c r="AH591" s="84" t="s">
        <v>993</v>
      </c>
      <c r="AI591" s="108" t="s">
        <v>2260</v>
      </c>
      <c r="AJ591" s="84">
        <v>2240</v>
      </c>
      <c r="AK591" s="84">
        <v>2240</v>
      </c>
      <c r="AL591" s="108" t="s">
        <v>1913</v>
      </c>
      <c r="AM591" s="84">
        <v>16573.18</v>
      </c>
      <c r="AN591" s="112">
        <v>8066.82</v>
      </c>
      <c r="AO591" s="112">
        <v>24640</v>
      </c>
      <c r="AP591" s="112">
        <v>25426.82</v>
      </c>
      <c r="AQ591" s="112">
        <v>3974.18</v>
      </c>
      <c r="AR591" s="112">
        <v>29401</v>
      </c>
      <c r="AS591" s="112">
        <v>0</v>
      </c>
      <c r="AT591" s="112">
        <v>0</v>
      </c>
      <c r="AU591" s="112">
        <v>0</v>
      </c>
      <c r="AV591" s="84">
        <v>11</v>
      </c>
      <c r="AW591" s="84">
        <v>0</v>
      </c>
      <c r="AX591" s="84" t="s">
        <v>1026</v>
      </c>
      <c r="AY591" s="108"/>
      <c r="AZ591" s="84"/>
      <c r="BA591" s="84"/>
      <c r="BB591" s="84" t="s">
        <v>2334</v>
      </c>
      <c r="BC591" s="84"/>
      <c r="BD591" s="108"/>
      <c r="BE591" s="84">
        <v>0</v>
      </c>
      <c r="BF591" s="38" t="s">
        <v>955</v>
      </c>
      <c r="BG591" s="84" t="s">
        <v>2845</v>
      </c>
      <c r="BH591" s="114" t="s">
        <v>2893</v>
      </c>
      <c r="BI591" s="38" t="s">
        <v>111</v>
      </c>
      <c r="BJ591" s="85">
        <v>45868</v>
      </c>
      <c r="BK591" s="84"/>
      <c r="BL591" s="38"/>
      <c r="BM591" s="115" t="s">
        <v>120</v>
      </c>
      <c r="BN591" s="116" t="s">
        <v>200</v>
      </c>
      <c r="BO591" s="84" t="s">
        <v>243</v>
      </c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249</v>
      </c>
      <c r="I592" s="84">
        <v>132839</v>
      </c>
      <c r="J592" s="38" t="s">
        <v>249</v>
      </c>
      <c r="K592" s="84">
        <v>132839</v>
      </c>
      <c r="L592" s="84" t="s">
        <v>488</v>
      </c>
      <c r="M592" s="38" t="s">
        <v>489</v>
      </c>
      <c r="N592" s="84">
        <v>254061</v>
      </c>
      <c r="O592" s="84" t="s">
        <v>776</v>
      </c>
      <c r="P592" s="84">
        <v>333704</v>
      </c>
      <c r="Q592" s="38" t="s">
        <v>777</v>
      </c>
      <c r="R592" s="38" t="s">
        <v>325</v>
      </c>
      <c r="S592" s="84" t="s">
        <v>956</v>
      </c>
      <c r="T592" s="84" t="s">
        <v>956</v>
      </c>
      <c r="U592" s="84" t="s">
        <v>332</v>
      </c>
      <c r="V592" s="84" t="s">
        <v>266</v>
      </c>
      <c r="W592" s="84">
        <v>0</v>
      </c>
      <c r="X592" s="38" t="s">
        <v>1294</v>
      </c>
      <c r="Y592" s="84">
        <v>357946946</v>
      </c>
      <c r="Z592" s="38" t="s">
        <v>2261</v>
      </c>
      <c r="AA592" s="108" t="s">
        <v>1204</v>
      </c>
      <c r="AB592" s="84">
        <v>80000</v>
      </c>
      <c r="AC592" s="108" t="s">
        <v>1010</v>
      </c>
      <c r="AD592" s="84">
        <v>24</v>
      </c>
      <c r="AE592" s="84" t="s">
        <v>1465</v>
      </c>
      <c r="AF592" s="84" t="s">
        <v>1019</v>
      </c>
      <c r="AG592" s="108" t="s">
        <v>2262</v>
      </c>
      <c r="AH592" s="84" t="s">
        <v>993</v>
      </c>
      <c r="AI592" s="108" t="s">
        <v>1491</v>
      </c>
      <c r="AJ592" s="84">
        <v>4270</v>
      </c>
      <c r="AK592" s="84">
        <v>4270</v>
      </c>
      <c r="AL592" s="108" t="s">
        <v>1518</v>
      </c>
      <c r="AM592" s="84">
        <v>28285.82</v>
      </c>
      <c r="AN592" s="112">
        <v>14414.18</v>
      </c>
      <c r="AO592" s="112">
        <v>42700</v>
      </c>
      <c r="AP592" s="112">
        <v>51714.18</v>
      </c>
      <c r="AQ592" s="112">
        <v>8490.82</v>
      </c>
      <c r="AR592" s="112">
        <v>60205</v>
      </c>
      <c r="AS592" s="112">
        <v>3278.22</v>
      </c>
      <c r="AT592" s="112">
        <v>991.78</v>
      </c>
      <c r="AU592" s="112">
        <v>4270</v>
      </c>
      <c r="AV592" s="84">
        <v>11</v>
      </c>
      <c r="AW592" s="84">
        <v>15</v>
      </c>
      <c r="AX592" s="84" t="s">
        <v>1183</v>
      </c>
      <c r="AY592" s="108"/>
      <c r="AZ592" s="84"/>
      <c r="BA592" s="84"/>
      <c r="BB592" s="84" t="s">
        <v>2334</v>
      </c>
      <c r="BC592" s="84"/>
      <c r="BD592" s="108"/>
      <c r="BE592" s="84">
        <v>0</v>
      </c>
      <c r="BF592" s="38" t="s">
        <v>956</v>
      </c>
      <c r="BG592" s="84" t="s">
        <v>2846</v>
      </c>
      <c r="BH592" s="114" t="s">
        <v>2892</v>
      </c>
      <c r="BI592" s="38" t="s">
        <v>110</v>
      </c>
      <c r="BJ592" s="85">
        <v>45867</v>
      </c>
      <c r="BK592" s="84"/>
      <c r="BL592" s="38" t="s">
        <v>114</v>
      </c>
      <c r="BM592" s="115" t="s">
        <v>119</v>
      </c>
      <c r="BN592" s="116" t="s">
        <v>200</v>
      </c>
      <c r="BO592" s="84" t="s">
        <v>243</v>
      </c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249</v>
      </c>
      <c r="I593" s="84">
        <v>132839</v>
      </c>
      <c r="J593" s="38" t="s">
        <v>249</v>
      </c>
      <c r="K593" s="84">
        <v>132839</v>
      </c>
      <c r="L593" s="84" t="s">
        <v>488</v>
      </c>
      <c r="M593" s="38" t="s">
        <v>489</v>
      </c>
      <c r="N593" s="84">
        <v>235684</v>
      </c>
      <c r="O593" s="84" t="s">
        <v>559</v>
      </c>
      <c r="P593" s="84">
        <v>310088</v>
      </c>
      <c r="Q593" s="38" t="s">
        <v>560</v>
      </c>
      <c r="R593" s="38" t="s">
        <v>325</v>
      </c>
      <c r="S593" s="84" t="s">
        <v>957</v>
      </c>
      <c r="T593" s="84" t="s">
        <v>957</v>
      </c>
      <c r="U593" s="84" t="s">
        <v>332</v>
      </c>
      <c r="V593" s="84" t="s">
        <v>266</v>
      </c>
      <c r="W593" s="84">
        <v>0</v>
      </c>
      <c r="X593" s="38" t="s">
        <v>1265</v>
      </c>
      <c r="Y593" s="84">
        <v>357953493</v>
      </c>
      <c r="Z593" s="38" t="s">
        <v>2263</v>
      </c>
      <c r="AA593" s="108" t="s">
        <v>1204</v>
      </c>
      <c r="AB593" s="84">
        <v>80000</v>
      </c>
      <c r="AC593" s="108" t="s">
        <v>1010</v>
      </c>
      <c r="AD593" s="84">
        <v>30</v>
      </c>
      <c r="AE593" s="84" t="s">
        <v>1506</v>
      </c>
      <c r="AF593" s="84" t="s">
        <v>991</v>
      </c>
      <c r="AG593" s="108" t="s">
        <v>1779</v>
      </c>
      <c r="AH593" s="84" t="s">
        <v>1013</v>
      </c>
      <c r="AI593" s="108" t="s">
        <v>1491</v>
      </c>
      <c r="AJ593" s="84">
        <v>3610</v>
      </c>
      <c r="AK593" s="84">
        <v>3610</v>
      </c>
      <c r="AL593" s="108" t="s">
        <v>2065</v>
      </c>
      <c r="AM593" s="84">
        <v>23512.45</v>
      </c>
      <c r="AN593" s="112">
        <v>16197.55</v>
      </c>
      <c r="AO593" s="112">
        <v>39710</v>
      </c>
      <c r="AP593" s="112">
        <v>56487.55</v>
      </c>
      <c r="AQ593" s="112">
        <v>12728.45</v>
      </c>
      <c r="AR593" s="112">
        <v>69216</v>
      </c>
      <c r="AS593" s="112">
        <v>0</v>
      </c>
      <c r="AT593" s="112">
        <v>0</v>
      </c>
      <c r="AU593" s="112">
        <v>0</v>
      </c>
      <c r="AV593" s="84">
        <v>11</v>
      </c>
      <c r="AW593" s="84">
        <v>0</v>
      </c>
      <c r="AX593" s="84" t="s">
        <v>1026</v>
      </c>
      <c r="AY593" s="108"/>
      <c r="AZ593" s="84"/>
      <c r="BA593" s="84"/>
      <c r="BB593" s="84" t="s">
        <v>2334</v>
      </c>
      <c r="BC593" s="84"/>
      <c r="BD593" s="108"/>
      <c r="BE593" s="84">
        <v>0</v>
      </c>
      <c r="BF593" s="38" t="s">
        <v>957</v>
      </c>
      <c r="BG593" s="84" t="s">
        <v>2847</v>
      </c>
      <c r="BH593" s="114" t="s">
        <v>2892</v>
      </c>
      <c r="BI593" s="38" t="s">
        <v>111</v>
      </c>
      <c r="BJ593" s="85">
        <v>45863</v>
      </c>
      <c r="BK593" s="84"/>
      <c r="BL593" s="38"/>
      <c r="BM593" s="115" t="s">
        <v>120</v>
      </c>
      <c r="BN593" s="116" t="s">
        <v>200</v>
      </c>
      <c r="BO593" s="84" t="s">
        <v>243</v>
      </c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249</v>
      </c>
      <c r="I594" s="84">
        <v>140733</v>
      </c>
      <c r="J594" s="38" t="s">
        <v>574</v>
      </c>
      <c r="K594" s="84">
        <v>140733</v>
      </c>
      <c r="L594" s="84" t="s">
        <v>488</v>
      </c>
      <c r="M594" s="38" t="s">
        <v>489</v>
      </c>
      <c r="N594" s="84">
        <v>245685</v>
      </c>
      <c r="O594" s="84" t="s">
        <v>575</v>
      </c>
      <c r="P594" s="84">
        <v>332165</v>
      </c>
      <c r="Q594" s="38" t="s">
        <v>579</v>
      </c>
      <c r="R594" s="38" t="s">
        <v>325</v>
      </c>
      <c r="S594" s="84" t="s">
        <v>958</v>
      </c>
      <c r="T594" s="84" t="s">
        <v>958</v>
      </c>
      <c r="U594" s="84" t="s">
        <v>332</v>
      </c>
      <c r="V594" s="84" t="s">
        <v>266</v>
      </c>
      <c r="W594" s="84">
        <v>0</v>
      </c>
      <c r="X594" s="38" t="s">
        <v>1294</v>
      </c>
      <c r="Y594" s="84">
        <v>357974233</v>
      </c>
      <c r="Z594" s="38" t="s">
        <v>2264</v>
      </c>
      <c r="AA594" s="108" t="s">
        <v>1204</v>
      </c>
      <c r="AB594" s="84">
        <v>72000</v>
      </c>
      <c r="AC594" s="108" t="s">
        <v>1566</v>
      </c>
      <c r="AD594" s="84">
        <v>24</v>
      </c>
      <c r="AE594" s="84" t="s">
        <v>1477</v>
      </c>
      <c r="AF594" s="84" t="s">
        <v>1019</v>
      </c>
      <c r="AG594" s="108" t="s">
        <v>1823</v>
      </c>
      <c r="AH594" s="84" t="s">
        <v>993</v>
      </c>
      <c r="AI594" s="108" t="s">
        <v>2265</v>
      </c>
      <c r="AJ594" s="84">
        <v>3840</v>
      </c>
      <c r="AK594" s="84">
        <v>3840</v>
      </c>
      <c r="AL594" s="108" t="s">
        <v>1920</v>
      </c>
      <c r="AM594" s="84">
        <v>22979.17</v>
      </c>
      <c r="AN594" s="112">
        <v>11580.83</v>
      </c>
      <c r="AO594" s="112">
        <v>34560</v>
      </c>
      <c r="AP594" s="112">
        <v>49020.83</v>
      </c>
      <c r="AQ594" s="112">
        <v>8506.17</v>
      </c>
      <c r="AR594" s="112">
        <v>57527</v>
      </c>
      <c r="AS594" s="112">
        <v>5855.36</v>
      </c>
      <c r="AT594" s="112">
        <v>1824.64</v>
      </c>
      <c r="AU594" s="112">
        <v>7680</v>
      </c>
      <c r="AV594" s="84">
        <v>11</v>
      </c>
      <c r="AW594" s="84">
        <v>51</v>
      </c>
      <c r="AX594" s="84" t="s">
        <v>1270</v>
      </c>
      <c r="AY594" s="108"/>
      <c r="AZ594" s="84"/>
      <c r="BA594" s="84"/>
      <c r="BB594" s="84" t="s">
        <v>2334</v>
      </c>
      <c r="BC594" s="84"/>
      <c r="BD594" s="108"/>
      <c r="BE594" s="84">
        <v>0</v>
      </c>
      <c r="BF594" s="38" t="s">
        <v>958</v>
      </c>
      <c r="BG594" s="84" t="s">
        <v>2848</v>
      </c>
      <c r="BH594" s="114" t="s">
        <v>2893</v>
      </c>
      <c r="BI594" s="38" t="s">
        <v>110</v>
      </c>
      <c r="BJ594" s="85">
        <v>45866</v>
      </c>
      <c r="BK594" s="84"/>
      <c r="BL594" s="38" t="s">
        <v>114</v>
      </c>
      <c r="BM594" s="115" t="s">
        <v>119</v>
      </c>
      <c r="BN594" s="116" t="s">
        <v>200</v>
      </c>
      <c r="BO594" s="84" t="s">
        <v>243</v>
      </c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249</v>
      </c>
      <c r="I595" s="84">
        <v>133273</v>
      </c>
      <c r="J595" s="38" t="s">
        <v>497</v>
      </c>
      <c r="K595" s="84">
        <v>133273</v>
      </c>
      <c r="L595" s="84" t="s">
        <v>488</v>
      </c>
      <c r="M595" s="38" t="s">
        <v>489</v>
      </c>
      <c r="N595" s="84">
        <v>297587</v>
      </c>
      <c r="O595" s="84" t="s">
        <v>770</v>
      </c>
      <c r="P595" s="84">
        <v>409543</v>
      </c>
      <c r="Q595" s="38" t="s">
        <v>871</v>
      </c>
      <c r="R595" s="38" t="s">
        <v>325</v>
      </c>
      <c r="S595" s="84" t="s">
        <v>959</v>
      </c>
      <c r="T595" s="84" t="s">
        <v>959</v>
      </c>
      <c r="U595" s="84" t="s">
        <v>332</v>
      </c>
      <c r="V595" s="84" t="s">
        <v>266</v>
      </c>
      <c r="W595" s="84">
        <v>0</v>
      </c>
      <c r="X595" s="38" t="s">
        <v>1294</v>
      </c>
      <c r="Y595" s="84">
        <v>357989406</v>
      </c>
      <c r="Z595" s="38" t="s">
        <v>2266</v>
      </c>
      <c r="AA595" s="108" t="s">
        <v>1204</v>
      </c>
      <c r="AB595" s="84">
        <v>72000</v>
      </c>
      <c r="AC595" s="108" t="s">
        <v>1136</v>
      </c>
      <c r="AD595" s="84">
        <v>24</v>
      </c>
      <c r="AE595" s="84" t="s">
        <v>1477</v>
      </c>
      <c r="AF595" s="84" t="s">
        <v>1089</v>
      </c>
      <c r="AG595" s="108" t="s">
        <v>2115</v>
      </c>
      <c r="AH595" s="84" t="s">
        <v>1091</v>
      </c>
      <c r="AI595" s="108" t="s">
        <v>2256</v>
      </c>
      <c r="AJ595" s="84">
        <v>3840</v>
      </c>
      <c r="AK595" s="84">
        <v>3840</v>
      </c>
      <c r="AL595" s="108" t="s">
        <v>2267</v>
      </c>
      <c r="AM595" s="84">
        <v>14871.81</v>
      </c>
      <c r="AN595" s="112">
        <v>8168.19</v>
      </c>
      <c r="AO595" s="112">
        <v>23040</v>
      </c>
      <c r="AP595" s="112">
        <v>57128.19</v>
      </c>
      <c r="AQ595" s="112">
        <v>11916.81</v>
      </c>
      <c r="AR595" s="112">
        <v>69045</v>
      </c>
      <c r="AS595" s="112">
        <v>13761.39</v>
      </c>
      <c r="AT595" s="112">
        <v>5438.61</v>
      </c>
      <c r="AU595" s="112">
        <v>19200</v>
      </c>
      <c r="AV595" s="84">
        <v>11</v>
      </c>
      <c r="AW595" s="84">
        <v>143</v>
      </c>
      <c r="AX595" s="84" t="s">
        <v>1467</v>
      </c>
      <c r="AY595" s="108"/>
      <c r="AZ595" s="84"/>
      <c r="BA595" s="84"/>
      <c r="BB595" s="84" t="s">
        <v>2334</v>
      </c>
      <c r="BC595" s="84"/>
      <c r="BD595" s="108"/>
      <c r="BE595" s="84">
        <v>0</v>
      </c>
      <c r="BF595" s="38" t="s">
        <v>959</v>
      </c>
      <c r="BG595" s="84" t="s">
        <v>2849</v>
      </c>
      <c r="BH595" s="114" t="s">
        <v>2892</v>
      </c>
      <c r="BI595" s="38" t="s">
        <v>112</v>
      </c>
      <c r="BJ595" s="85">
        <v>45867</v>
      </c>
      <c r="BK595" s="84" t="s">
        <v>123</v>
      </c>
      <c r="BL595" s="38"/>
      <c r="BM595" s="115"/>
      <c r="BN595" s="116" t="s">
        <v>112</v>
      </c>
      <c r="BO595" s="84" t="s">
        <v>244</v>
      </c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249</v>
      </c>
      <c r="I596" s="84">
        <v>140733</v>
      </c>
      <c r="J596" s="38" t="s">
        <v>574</v>
      </c>
      <c r="K596" s="84">
        <v>140733</v>
      </c>
      <c r="L596" s="84" t="s">
        <v>488</v>
      </c>
      <c r="M596" s="38" t="s">
        <v>489</v>
      </c>
      <c r="N596" s="84">
        <v>245685</v>
      </c>
      <c r="O596" s="84" t="s">
        <v>575</v>
      </c>
      <c r="P596" s="84">
        <v>322830</v>
      </c>
      <c r="Q596" s="38" t="s">
        <v>576</v>
      </c>
      <c r="R596" s="38" t="s">
        <v>325</v>
      </c>
      <c r="S596" s="84" t="s">
        <v>960</v>
      </c>
      <c r="T596" s="84" t="s">
        <v>960</v>
      </c>
      <c r="U596" s="84" t="s">
        <v>322</v>
      </c>
      <c r="V596" s="84" t="s">
        <v>266</v>
      </c>
      <c r="W596" s="84">
        <v>0</v>
      </c>
      <c r="X596" s="38" t="s">
        <v>1294</v>
      </c>
      <c r="Y596" s="84">
        <v>358057957</v>
      </c>
      <c r="Z596" s="38" t="s">
        <v>2268</v>
      </c>
      <c r="AA596" s="108" t="s">
        <v>1150</v>
      </c>
      <c r="AB596" s="84">
        <v>42000</v>
      </c>
      <c r="AC596" s="108" t="s">
        <v>1566</v>
      </c>
      <c r="AD596" s="84">
        <v>24</v>
      </c>
      <c r="AE596" s="84" t="s">
        <v>1477</v>
      </c>
      <c r="AF596" s="84"/>
      <c r="AG596" s="108" t="s">
        <v>1625</v>
      </c>
      <c r="AH596" s="84"/>
      <c r="AI596" s="108" t="s">
        <v>2269</v>
      </c>
      <c r="AJ596" s="84">
        <v>2240</v>
      </c>
      <c r="AK596" s="84">
        <v>2240</v>
      </c>
      <c r="AL596" s="108" t="s">
        <v>1887</v>
      </c>
      <c r="AM596" s="84">
        <v>13342.49</v>
      </c>
      <c r="AN596" s="112">
        <v>6817.51</v>
      </c>
      <c r="AO596" s="112">
        <v>20160</v>
      </c>
      <c r="AP596" s="112">
        <v>28657.51</v>
      </c>
      <c r="AQ596" s="112">
        <v>5058.49</v>
      </c>
      <c r="AR596" s="112">
        <v>33716</v>
      </c>
      <c r="AS596" s="112">
        <v>0</v>
      </c>
      <c r="AT596" s="112">
        <v>0</v>
      </c>
      <c r="AU596" s="112">
        <v>0</v>
      </c>
      <c r="AV596" s="84">
        <v>9</v>
      </c>
      <c r="AW596" s="84">
        <v>0</v>
      </c>
      <c r="AX596" s="84" t="s">
        <v>1026</v>
      </c>
      <c r="AY596" s="108"/>
      <c r="AZ596" s="84"/>
      <c r="BA596" s="84"/>
      <c r="BB596" s="84" t="s">
        <v>2334</v>
      </c>
      <c r="BC596" s="84"/>
      <c r="BD596" s="108"/>
      <c r="BE596" s="84">
        <v>0</v>
      </c>
      <c r="BF596" s="38" t="s">
        <v>960</v>
      </c>
      <c r="BG596" s="84" t="s">
        <v>2850</v>
      </c>
      <c r="BH596" s="114" t="s">
        <v>2893</v>
      </c>
      <c r="BI596" s="38" t="s">
        <v>111</v>
      </c>
      <c r="BJ596" s="85">
        <v>45868</v>
      </c>
      <c r="BK596" s="84"/>
      <c r="BL596" s="38"/>
      <c r="BM596" s="115" t="s">
        <v>119</v>
      </c>
      <c r="BN596" s="116" t="s">
        <v>200</v>
      </c>
      <c r="BO596" s="84" t="s">
        <v>243</v>
      </c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249</v>
      </c>
      <c r="I597" s="84">
        <v>133428</v>
      </c>
      <c r="J597" s="38" t="s">
        <v>642</v>
      </c>
      <c r="K597" s="84">
        <v>133428</v>
      </c>
      <c r="L597" s="84" t="s">
        <v>488</v>
      </c>
      <c r="M597" s="38" t="s">
        <v>489</v>
      </c>
      <c r="N597" s="84">
        <v>247335</v>
      </c>
      <c r="O597" s="84" t="s">
        <v>702</v>
      </c>
      <c r="P597" s="84">
        <v>484832</v>
      </c>
      <c r="Q597" s="38" t="s">
        <v>758</v>
      </c>
      <c r="R597" s="38" t="s">
        <v>485</v>
      </c>
      <c r="S597" s="84" t="s">
        <v>782</v>
      </c>
      <c r="T597" s="84" t="s">
        <v>782</v>
      </c>
      <c r="U597" s="84" t="s">
        <v>258</v>
      </c>
      <c r="V597" s="84" t="s">
        <v>266</v>
      </c>
      <c r="W597" s="84">
        <v>0</v>
      </c>
      <c r="X597" s="38" t="s">
        <v>1515</v>
      </c>
      <c r="Y597" s="84">
        <v>358083629</v>
      </c>
      <c r="Z597" s="38" t="s">
        <v>1967</v>
      </c>
      <c r="AA597" s="108" t="s">
        <v>1195</v>
      </c>
      <c r="AB597" s="84">
        <v>15499</v>
      </c>
      <c r="AC597" s="108" t="s">
        <v>999</v>
      </c>
      <c r="AD597" s="84">
        <v>12</v>
      </c>
      <c r="AE597" s="84" t="s">
        <v>1516</v>
      </c>
      <c r="AF597" s="84" t="s">
        <v>1137</v>
      </c>
      <c r="AG597" s="108" t="s">
        <v>1969</v>
      </c>
      <c r="AH597" s="84" t="s">
        <v>1091</v>
      </c>
      <c r="AI597" s="108" t="s">
        <v>2270</v>
      </c>
      <c r="AJ597" s="84">
        <v>1470</v>
      </c>
      <c r="AK597" s="84">
        <v>1470</v>
      </c>
      <c r="AL597" s="108" t="s">
        <v>1824</v>
      </c>
      <c r="AM597" s="84">
        <v>12601.98</v>
      </c>
      <c r="AN597" s="112">
        <v>2098.02</v>
      </c>
      <c r="AO597" s="112">
        <v>14700</v>
      </c>
      <c r="AP597" s="112">
        <v>2897.02</v>
      </c>
      <c r="AQ597" s="112">
        <v>97.98</v>
      </c>
      <c r="AR597" s="112">
        <v>2995</v>
      </c>
      <c r="AS597" s="112">
        <v>0</v>
      </c>
      <c r="AT597" s="112">
        <v>0</v>
      </c>
      <c r="AU597" s="112">
        <v>0</v>
      </c>
      <c r="AV597" s="84">
        <v>10</v>
      </c>
      <c r="AW597" s="84">
        <v>0</v>
      </c>
      <c r="AX597" s="84" t="s">
        <v>1026</v>
      </c>
      <c r="AY597" s="108"/>
      <c r="AZ597" s="84"/>
      <c r="BA597" s="84"/>
      <c r="BB597" s="84" t="s">
        <v>2334</v>
      </c>
      <c r="BC597" s="84"/>
      <c r="BD597" s="108"/>
      <c r="BE597" s="84">
        <v>0</v>
      </c>
      <c r="BF597" s="38" t="s">
        <v>782</v>
      </c>
      <c r="BG597" s="84" t="s">
        <v>2685</v>
      </c>
      <c r="BH597" s="114" t="s">
        <v>2893</v>
      </c>
      <c r="BI597" s="38" t="s">
        <v>111</v>
      </c>
      <c r="BJ597" s="85">
        <v>45868</v>
      </c>
      <c r="BK597" s="84"/>
      <c r="BL597" s="38"/>
      <c r="BM597" s="115" t="s">
        <v>119</v>
      </c>
      <c r="BN597" s="116" t="s">
        <v>200</v>
      </c>
      <c r="BO597" s="84" t="s">
        <v>243</v>
      </c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249</v>
      </c>
      <c r="I598" s="84">
        <v>136059</v>
      </c>
      <c r="J598" s="38" t="s">
        <v>514</v>
      </c>
      <c r="K598" s="84">
        <v>136059</v>
      </c>
      <c r="L598" s="84" t="s">
        <v>488</v>
      </c>
      <c r="M598" s="38" t="s">
        <v>489</v>
      </c>
      <c r="N598" s="84">
        <v>278434</v>
      </c>
      <c r="O598" s="84" t="s">
        <v>609</v>
      </c>
      <c r="P598" s="84">
        <v>367401</v>
      </c>
      <c r="Q598" s="38" t="s">
        <v>723</v>
      </c>
      <c r="R598" s="38" t="s">
        <v>325</v>
      </c>
      <c r="S598" s="84" t="s">
        <v>961</v>
      </c>
      <c r="T598" s="84" t="s">
        <v>961</v>
      </c>
      <c r="U598" s="84" t="s">
        <v>322</v>
      </c>
      <c r="V598" s="84" t="s">
        <v>266</v>
      </c>
      <c r="W598" s="84">
        <v>0</v>
      </c>
      <c r="X598" s="38" t="s">
        <v>1015</v>
      </c>
      <c r="Y598" s="84">
        <v>358130839</v>
      </c>
      <c r="Z598" s="38" t="s">
        <v>2271</v>
      </c>
      <c r="AA598" s="108" t="s">
        <v>1195</v>
      </c>
      <c r="AB598" s="84">
        <v>44000</v>
      </c>
      <c r="AC598" s="108" t="s">
        <v>1010</v>
      </c>
      <c r="AD598" s="84">
        <v>24</v>
      </c>
      <c r="AE598" s="84" t="s">
        <v>1179</v>
      </c>
      <c r="AF598" s="84" t="s">
        <v>991</v>
      </c>
      <c r="AG598" s="108" t="s">
        <v>2272</v>
      </c>
      <c r="AH598" s="84" t="s">
        <v>1013</v>
      </c>
      <c r="AI598" s="108" t="s">
        <v>1495</v>
      </c>
      <c r="AJ598" s="84">
        <v>2340</v>
      </c>
      <c r="AK598" s="84">
        <v>2340</v>
      </c>
      <c r="AL598" s="108" t="s">
        <v>1479</v>
      </c>
      <c r="AM598" s="84">
        <v>15443.87</v>
      </c>
      <c r="AN598" s="112">
        <v>7956.13</v>
      </c>
      <c r="AO598" s="112">
        <v>23400</v>
      </c>
      <c r="AP598" s="112">
        <v>28556.13</v>
      </c>
      <c r="AQ598" s="112">
        <v>4732.87</v>
      </c>
      <c r="AR598" s="112">
        <v>33289</v>
      </c>
      <c r="AS598" s="112">
        <v>0</v>
      </c>
      <c r="AT598" s="112">
        <v>0</v>
      </c>
      <c r="AU598" s="112">
        <v>0</v>
      </c>
      <c r="AV598" s="84">
        <v>10</v>
      </c>
      <c r="AW598" s="84">
        <v>0</v>
      </c>
      <c r="AX598" s="84" t="s">
        <v>1026</v>
      </c>
      <c r="AY598" s="108"/>
      <c r="AZ598" s="84"/>
      <c r="BA598" s="84"/>
      <c r="BB598" s="84" t="s">
        <v>2334</v>
      </c>
      <c r="BC598" s="84"/>
      <c r="BD598" s="108"/>
      <c r="BE598" s="84">
        <v>0</v>
      </c>
      <c r="BF598" s="38" t="s">
        <v>961</v>
      </c>
      <c r="BG598" s="84" t="s">
        <v>2851</v>
      </c>
      <c r="BH598" s="114" t="s">
        <v>2892</v>
      </c>
      <c r="BI598" s="38" t="s">
        <v>111</v>
      </c>
      <c r="BJ598" s="85">
        <v>45868</v>
      </c>
      <c r="BK598" s="84"/>
      <c r="BL598" s="38"/>
      <c r="BM598" s="115" t="s">
        <v>120</v>
      </c>
      <c r="BN598" s="116" t="s">
        <v>201</v>
      </c>
      <c r="BO598" s="84" t="s">
        <v>244</v>
      </c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249</v>
      </c>
      <c r="I599" s="84">
        <v>136991</v>
      </c>
      <c r="J599" s="38" t="s">
        <v>529</v>
      </c>
      <c r="K599" s="84">
        <v>136991</v>
      </c>
      <c r="L599" s="84" t="s">
        <v>488</v>
      </c>
      <c r="M599" s="38" t="s">
        <v>489</v>
      </c>
      <c r="N599" s="84">
        <v>231164</v>
      </c>
      <c r="O599" s="84" t="s">
        <v>530</v>
      </c>
      <c r="P599" s="84">
        <v>339034</v>
      </c>
      <c r="Q599" s="38" t="s">
        <v>593</v>
      </c>
      <c r="R599" s="38" t="s">
        <v>325</v>
      </c>
      <c r="S599" s="84" t="s">
        <v>962</v>
      </c>
      <c r="T599" s="84" t="s">
        <v>962</v>
      </c>
      <c r="U599" s="84" t="s">
        <v>332</v>
      </c>
      <c r="V599" s="84" t="s">
        <v>266</v>
      </c>
      <c r="W599" s="84">
        <v>0</v>
      </c>
      <c r="X599" s="38" t="s">
        <v>1265</v>
      </c>
      <c r="Y599" s="84">
        <v>358130860</v>
      </c>
      <c r="Z599" s="38" t="s">
        <v>2273</v>
      </c>
      <c r="AA599" s="108" t="s">
        <v>1195</v>
      </c>
      <c r="AB599" s="84">
        <v>33000</v>
      </c>
      <c r="AC599" s="108" t="s">
        <v>1566</v>
      </c>
      <c r="AD599" s="84">
        <v>24</v>
      </c>
      <c r="AE599" s="84" t="s">
        <v>1120</v>
      </c>
      <c r="AF599" s="84" t="s">
        <v>1019</v>
      </c>
      <c r="AG599" s="108" t="s">
        <v>1567</v>
      </c>
      <c r="AH599" s="84" t="s">
        <v>993</v>
      </c>
      <c r="AI599" s="108" t="s">
        <v>2274</v>
      </c>
      <c r="AJ599" s="84">
        <v>1760</v>
      </c>
      <c r="AK599" s="84">
        <v>1760</v>
      </c>
      <c r="AL599" s="108" t="s">
        <v>1913</v>
      </c>
      <c r="AM599" s="84">
        <v>11655.35</v>
      </c>
      <c r="AN599" s="112">
        <v>5944.65</v>
      </c>
      <c r="AO599" s="112">
        <v>17600</v>
      </c>
      <c r="AP599" s="112">
        <v>21344.65</v>
      </c>
      <c r="AQ599" s="112">
        <v>3543.35</v>
      </c>
      <c r="AR599" s="112">
        <v>24888</v>
      </c>
      <c r="AS599" s="112">
        <v>0</v>
      </c>
      <c r="AT599" s="112">
        <v>0</v>
      </c>
      <c r="AU599" s="112">
        <v>0</v>
      </c>
      <c r="AV599" s="84">
        <v>10</v>
      </c>
      <c r="AW599" s="84">
        <v>0</v>
      </c>
      <c r="AX599" s="84" t="s">
        <v>1026</v>
      </c>
      <c r="AY599" s="108"/>
      <c r="AZ599" s="84"/>
      <c r="BA599" s="84"/>
      <c r="BB599" s="84" t="s">
        <v>2334</v>
      </c>
      <c r="BC599" s="84"/>
      <c r="BD599" s="108"/>
      <c r="BE599" s="84">
        <v>0</v>
      </c>
      <c r="BF599" s="38" t="s">
        <v>962</v>
      </c>
      <c r="BG599" s="84" t="s">
        <v>2852</v>
      </c>
      <c r="BH599" s="114" t="s">
        <v>2893</v>
      </c>
      <c r="BI599" s="38" t="s">
        <v>111</v>
      </c>
      <c r="BJ599" s="85">
        <v>45868</v>
      </c>
      <c r="BK599" s="84"/>
      <c r="BL599" s="38"/>
      <c r="BM599" s="115" t="s">
        <v>119</v>
      </c>
      <c r="BN599" s="116" t="s">
        <v>200</v>
      </c>
      <c r="BO599" s="84" t="s">
        <v>243</v>
      </c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249</v>
      </c>
      <c r="I600" s="84">
        <v>133273</v>
      </c>
      <c r="J600" s="38" t="s">
        <v>497</v>
      </c>
      <c r="K600" s="84">
        <v>133273</v>
      </c>
      <c r="L600" s="84" t="s">
        <v>488</v>
      </c>
      <c r="M600" s="38" t="s">
        <v>489</v>
      </c>
      <c r="N600" s="84">
        <v>288118</v>
      </c>
      <c r="O600" s="84" t="s">
        <v>662</v>
      </c>
      <c r="P600" s="84">
        <v>427722</v>
      </c>
      <c r="Q600" s="38" t="s">
        <v>663</v>
      </c>
      <c r="R600" s="38" t="s">
        <v>325</v>
      </c>
      <c r="S600" s="84" t="s">
        <v>963</v>
      </c>
      <c r="T600" s="84" t="s">
        <v>963</v>
      </c>
      <c r="U600" s="84" t="s">
        <v>332</v>
      </c>
      <c r="V600" s="84" t="s">
        <v>266</v>
      </c>
      <c r="W600" s="84">
        <v>0</v>
      </c>
      <c r="X600" s="38" t="s">
        <v>1015</v>
      </c>
      <c r="Y600" s="84">
        <v>358130861</v>
      </c>
      <c r="Z600" s="38" t="s">
        <v>2275</v>
      </c>
      <c r="AA600" s="108" t="s">
        <v>1195</v>
      </c>
      <c r="AB600" s="84">
        <v>49000</v>
      </c>
      <c r="AC600" s="108" t="s">
        <v>1136</v>
      </c>
      <c r="AD600" s="84">
        <v>24</v>
      </c>
      <c r="AE600" s="84" t="s">
        <v>1011</v>
      </c>
      <c r="AF600" s="84" t="s">
        <v>1165</v>
      </c>
      <c r="AG600" s="108" t="s">
        <v>2276</v>
      </c>
      <c r="AH600" s="84" t="s">
        <v>1139</v>
      </c>
      <c r="AI600" s="108" t="s">
        <v>2277</v>
      </c>
      <c r="AJ600" s="84">
        <v>2610</v>
      </c>
      <c r="AK600" s="84">
        <v>2610</v>
      </c>
      <c r="AL600" s="108" t="s">
        <v>1121</v>
      </c>
      <c r="AM600" s="84">
        <v>1413.86</v>
      </c>
      <c r="AN600" s="112">
        <v>1196.1400000000001</v>
      </c>
      <c r="AO600" s="112">
        <v>2610</v>
      </c>
      <c r="AP600" s="112">
        <v>47586.14</v>
      </c>
      <c r="AQ600" s="112">
        <v>12552.86</v>
      </c>
      <c r="AR600" s="112">
        <v>60139</v>
      </c>
      <c r="AS600" s="112">
        <v>15989.52</v>
      </c>
      <c r="AT600" s="112">
        <v>7500.48</v>
      </c>
      <c r="AU600" s="112">
        <v>23490</v>
      </c>
      <c r="AV600" s="84">
        <v>10</v>
      </c>
      <c r="AW600" s="84">
        <v>262</v>
      </c>
      <c r="AX600" s="84" t="s">
        <v>995</v>
      </c>
      <c r="AY600" s="108"/>
      <c r="AZ600" s="84"/>
      <c r="BA600" s="84"/>
      <c r="BB600" s="84" t="s">
        <v>2334</v>
      </c>
      <c r="BC600" s="84"/>
      <c r="BD600" s="108"/>
      <c r="BE600" s="84">
        <v>0</v>
      </c>
      <c r="BF600" s="38" t="s">
        <v>963</v>
      </c>
      <c r="BG600" s="84" t="s">
        <v>2853</v>
      </c>
      <c r="BH600" s="114" t="s">
        <v>2892</v>
      </c>
      <c r="BI600" s="38" t="s">
        <v>111</v>
      </c>
      <c r="BJ600" s="85">
        <v>45867</v>
      </c>
      <c r="BK600" s="84"/>
      <c r="BL600" s="38"/>
      <c r="BM600" s="115" t="s">
        <v>120</v>
      </c>
      <c r="BN600" s="116" t="s">
        <v>201</v>
      </c>
      <c r="BO600" s="84" t="s">
        <v>244</v>
      </c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249</v>
      </c>
      <c r="I601" s="84">
        <v>133422</v>
      </c>
      <c r="J601" s="38" t="s">
        <v>581</v>
      </c>
      <c r="K601" s="84">
        <v>133422</v>
      </c>
      <c r="L601" s="84" t="s">
        <v>488</v>
      </c>
      <c r="M601" s="38" t="s">
        <v>489</v>
      </c>
      <c r="N601" s="84">
        <v>257868</v>
      </c>
      <c r="O601" s="84" t="s">
        <v>626</v>
      </c>
      <c r="P601" s="84">
        <v>338647</v>
      </c>
      <c r="Q601" s="38" t="s">
        <v>627</v>
      </c>
      <c r="R601" s="38" t="s">
        <v>325</v>
      </c>
      <c r="S601" s="84" t="s">
        <v>964</v>
      </c>
      <c r="T601" s="84" t="s">
        <v>964</v>
      </c>
      <c r="U601" s="84" t="s">
        <v>258</v>
      </c>
      <c r="V601" s="84" t="s">
        <v>266</v>
      </c>
      <c r="W601" s="84">
        <v>0</v>
      </c>
      <c r="X601" s="38" t="s">
        <v>1015</v>
      </c>
      <c r="Y601" s="84">
        <v>358130867</v>
      </c>
      <c r="Z601" s="38" t="s">
        <v>2278</v>
      </c>
      <c r="AA601" s="108" t="s">
        <v>1195</v>
      </c>
      <c r="AB601" s="84">
        <v>49000</v>
      </c>
      <c r="AC601" s="108" t="s">
        <v>1010</v>
      </c>
      <c r="AD601" s="84">
        <v>24</v>
      </c>
      <c r="AE601" s="84" t="s">
        <v>1179</v>
      </c>
      <c r="AF601" s="84" t="s">
        <v>991</v>
      </c>
      <c r="AG601" s="108" t="s">
        <v>1699</v>
      </c>
      <c r="AH601" s="84" t="s">
        <v>993</v>
      </c>
      <c r="AI601" s="108" t="s">
        <v>1495</v>
      </c>
      <c r="AJ601" s="84">
        <v>2610</v>
      </c>
      <c r="AK601" s="84">
        <v>2610</v>
      </c>
      <c r="AL601" s="108" t="s">
        <v>1313</v>
      </c>
      <c r="AM601" s="84">
        <v>15274.04</v>
      </c>
      <c r="AN601" s="112">
        <v>8215.9599999999991</v>
      </c>
      <c r="AO601" s="112">
        <v>23490</v>
      </c>
      <c r="AP601" s="112">
        <v>33725.96</v>
      </c>
      <c r="AQ601" s="112">
        <v>5887.04</v>
      </c>
      <c r="AR601" s="112">
        <v>39613</v>
      </c>
      <c r="AS601" s="112">
        <v>1969.67</v>
      </c>
      <c r="AT601" s="112">
        <v>640.33000000000004</v>
      </c>
      <c r="AU601" s="112">
        <v>2610</v>
      </c>
      <c r="AV601" s="84">
        <v>10</v>
      </c>
      <c r="AW601" s="84">
        <v>15</v>
      </c>
      <c r="AX601" s="84" t="s">
        <v>1183</v>
      </c>
      <c r="AY601" s="108"/>
      <c r="AZ601" s="84"/>
      <c r="BA601" s="84"/>
      <c r="BB601" s="84" t="s">
        <v>2334</v>
      </c>
      <c r="BC601" s="84"/>
      <c r="BD601" s="108"/>
      <c r="BE601" s="84">
        <v>0</v>
      </c>
      <c r="BF601" s="38" t="s">
        <v>964</v>
      </c>
      <c r="BG601" s="84" t="s">
        <v>2854</v>
      </c>
      <c r="BH601" s="114" t="s">
        <v>2892</v>
      </c>
      <c r="BI601" s="38" t="s">
        <v>110</v>
      </c>
      <c r="BJ601" s="85">
        <v>45866</v>
      </c>
      <c r="BK601" s="84"/>
      <c r="BL601" s="38" t="s">
        <v>114</v>
      </c>
      <c r="BM601" s="115" t="s">
        <v>119</v>
      </c>
      <c r="BN601" s="116" t="s">
        <v>200</v>
      </c>
      <c r="BO601" s="84" t="s">
        <v>243</v>
      </c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249</v>
      </c>
      <c r="I602" s="84">
        <v>136059</v>
      </c>
      <c r="J602" s="38" t="s">
        <v>514</v>
      </c>
      <c r="K602" s="84">
        <v>136059</v>
      </c>
      <c r="L602" s="84" t="s">
        <v>488</v>
      </c>
      <c r="M602" s="38" t="s">
        <v>489</v>
      </c>
      <c r="N602" s="84">
        <v>278434</v>
      </c>
      <c r="O602" s="84" t="s">
        <v>609</v>
      </c>
      <c r="P602" s="84">
        <v>365825</v>
      </c>
      <c r="Q602" s="38" t="s">
        <v>610</v>
      </c>
      <c r="R602" s="38" t="s">
        <v>325</v>
      </c>
      <c r="S602" s="84" t="s">
        <v>965</v>
      </c>
      <c r="T602" s="84" t="s">
        <v>965</v>
      </c>
      <c r="U602" s="84" t="s">
        <v>275</v>
      </c>
      <c r="V602" s="84" t="s">
        <v>266</v>
      </c>
      <c r="W602" s="84">
        <v>0</v>
      </c>
      <c r="X602" s="38" t="s">
        <v>1015</v>
      </c>
      <c r="Y602" s="84">
        <v>358180200</v>
      </c>
      <c r="Z602" s="38" t="s">
        <v>2279</v>
      </c>
      <c r="AA602" s="108" t="s">
        <v>1195</v>
      </c>
      <c r="AB602" s="84">
        <v>74000</v>
      </c>
      <c r="AC602" s="108" t="s">
        <v>1010</v>
      </c>
      <c r="AD602" s="84">
        <v>24</v>
      </c>
      <c r="AE602" s="84" t="s">
        <v>1392</v>
      </c>
      <c r="AF602" s="84" t="s">
        <v>991</v>
      </c>
      <c r="AG602" s="108" t="s">
        <v>2280</v>
      </c>
      <c r="AH602" s="84" t="s">
        <v>1013</v>
      </c>
      <c r="AI602" s="108" t="s">
        <v>1495</v>
      </c>
      <c r="AJ602" s="84">
        <v>3910</v>
      </c>
      <c r="AK602" s="84">
        <v>3910</v>
      </c>
      <c r="AL602" s="108" t="s">
        <v>1520</v>
      </c>
      <c r="AM602" s="84">
        <v>20248.79</v>
      </c>
      <c r="AN602" s="112">
        <v>11031.21</v>
      </c>
      <c r="AO602" s="112">
        <v>31280</v>
      </c>
      <c r="AP602" s="112">
        <v>53751.21</v>
      </c>
      <c r="AQ602" s="112">
        <v>9593.7900000000009</v>
      </c>
      <c r="AR602" s="112">
        <v>63345</v>
      </c>
      <c r="AS602" s="112">
        <v>5894.55</v>
      </c>
      <c r="AT602" s="112">
        <v>1925.45</v>
      </c>
      <c r="AU602" s="112">
        <v>7820</v>
      </c>
      <c r="AV602" s="84">
        <v>10</v>
      </c>
      <c r="AW602" s="84">
        <v>43</v>
      </c>
      <c r="AX602" s="84" t="s">
        <v>1270</v>
      </c>
      <c r="AY602" s="108"/>
      <c r="AZ602" s="84"/>
      <c r="BA602" s="84"/>
      <c r="BB602" s="84" t="s">
        <v>2334</v>
      </c>
      <c r="BC602" s="84"/>
      <c r="BD602" s="108"/>
      <c r="BE602" s="84">
        <v>0</v>
      </c>
      <c r="BF602" s="38" t="s">
        <v>965</v>
      </c>
      <c r="BG602" s="84" t="s">
        <v>2855</v>
      </c>
      <c r="BH602" s="114" t="s">
        <v>2892</v>
      </c>
      <c r="BI602" s="38" t="s">
        <v>110</v>
      </c>
      <c r="BJ602" s="85">
        <v>45868</v>
      </c>
      <c r="BK602" s="84"/>
      <c r="BL602" s="38" t="s">
        <v>114</v>
      </c>
      <c r="BM602" s="115" t="s">
        <v>119</v>
      </c>
      <c r="BN602" s="116" t="s">
        <v>200</v>
      </c>
      <c r="BO602" s="84" t="s">
        <v>243</v>
      </c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249</v>
      </c>
      <c r="I603" s="84">
        <v>136349</v>
      </c>
      <c r="J603" s="38" t="s">
        <v>682</v>
      </c>
      <c r="K603" s="84">
        <v>136349</v>
      </c>
      <c r="L603" s="84" t="s">
        <v>488</v>
      </c>
      <c r="M603" s="38" t="s">
        <v>489</v>
      </c>
      <c r="N603" s="84">
        <v>244781</v>
      </c>
      <c r="O603" s="84" t="s">
        <v>694</v>
      </c>
      <c r="P603" s="84">
        <v>321654</v>
      </c>
      <c r="Q603" s="38" t="s">
        <v>695</v>
      </c>
      <c r="R603" s="38" t="s">
        <v>325</v>
      </c>
      <c r="S603" s="84" t="s">
        <v>966</v>
      </c>
      <c r="T603" s="84" t="s">
        <v>966</v>
      </c>
      <c r="U603" s="84" t="s">
        <v>332</v>
      </c>
      <c r="V603" s="84" t="s">
        <v>266</v>
      </c>
      <c r="W603" s="84">
        <v>0</v>
      </c>
      <c r="X603" s="38" t="s">
        <v>1294</v>
      </c>
      <c r="Y603" s="84">
        <v>358232001</v>
      </c>
      <c r="Z603" s="38" t="s">
        <v>2281</v>
      </c>
      <c r="AA603" s="108" t="s">
        <v>1195</v>
      </c>
      <c r="AB603" s="84">
        <v>80000</v>
      </c>
      <c r="AC603" s="108" t="s">
        <v>1010</v>
      </c>
      <c r="AD603" s="84">
        <v>24</v>
      </c>
      <c r="AE603" s="84" t="s">
        <v>1506</v>
      </c>
      <c r="AF603" s="84"/>
      <c r="AG603" s="108" t="s">
        <v>2282</v>
      </c>
      <c r="AH603" s="84"/>
      <c r="AI603" s="108" t="s">
        <v>2283</v>
      </c>
      <c r="AJ603" s="84">
        <v>4260</v>
      </c>
      <c r="AK603" s="84">
        <v>4260</v>
      </c>
      <c r="AL603" s="108" t="s">
        <v>1187</v>
      </c>
      <c r="AM603" s="84">
        <v>28595.63</v>
      </c>
      <c r="AN603" s="112">
        <v>14004.37</v>
      </c>
      <c r="AO603" s="112">
        <v>42600</v>
      </c>
      <c r="AP603" s="112">
        <v>51404.37</v>
      </c>
      <c r="AQ603" s="112">
        <v>8421.6299999999992</v>
      </c>
      <c r="AR603" s="112">
        <v>59826</v>
      </c>
      <c r="AS603" s="112">
        <v>0</v>
      </c>
      <c r="AT603" s="112">
        <v>0</v>
      </c>
      <c r="AU603" s="112">
        <v>0</v>
      </c>
      <c r="AV603" s="84">
        <v>10</v>
      </c>
      <c r="AW603" s="84">
        <v>0</v>
      </c>
      <c r="AX603" s="84" t="s">
        <v>1026</v>
      </c>
      <c r="AY603" s="108"/>
      <c r="AZ603" s="84"/>
      <c r="BA603" s="84"/>
      <c r="BB603" s="84" t="s">
        <v>2334</v>
      </c>
      <c r="BC603" s="84"/>
      <c r="BD603" s="108"/>
      <c r="BE603" s="84">
        <v>0</v>
      </c>
      <c r="BF603" s="38" t="s">
        <v>966</v>
      </c>
      <c r="BG603" s="84" t="s">
        <v>2856</v>
      </c>
      <c r="BH603" s="114" t="s">
        <v>2892</v>
      </c>
      <c r="BI603" s="38" t="s">
        <v>111</v>
      </c>
      <c r="BJ603" s="85">
        <v>45863</v>
      </c>
      <c r="BK603" s="84"/>
      <c r="BL603" s="38"/>
      <c r="BM603" s="115" t="s">
        <v>120</v>
      </c>
      <c r="BN603" s="116" t="s">
        <v>201</v>
      </c>
      <c r="BO603" s="84" t="s">
        <v>244</v>
      </c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249</v>
      </c>
      <c r="I604" s="84">
        <v>136059</v>
      </c>
      <c r="J604" s="38" t="s">
        <v>514</v>
      </c>
      <c r="K604" s="84">
        <v>136059</v>
      </c>
      <c r="L604" s="84" t="s">
        <v>488</v>
      </c>
      <c r="M604" s="38" t="s">
        <v>489</v>
      </c>
      <c r="N604" s="84">
        <v>278434</v>
      </c>
      <c r="O604" s="84" t="s">
        <v>609</v>
      </c>
      <c r="P604" s="84">
        <v>368176</v>
      </c>
      <c r="Q604" s="38" t="s">
        <v>576</v>
      </c>
      <c r="R604" s="38" t="s">
        <v>325</v>
      </c>
      <c r="S604" s="84" t="s">
        <v>967</v>
      </c>
      <c r="T604" s="84" t="s">
        <v>967</v>
      </c>
      <c r="U604" s="84" t="s">
        <v>322</v>
      </c>
      <c r="V604" s="84" t="s">
        <v>266</v>
      </c>
      <c r="W604" s="84">
        <v>0</v>
      </c>
      <c r="X604" s="38" t="s">
        <v>1294</v>
      </c>
      <c r="Y604" s="84">
        <v>358253580</v>
      </c>
      <c r="Z604" s="38" t="s">
        <v>2284</v>
      </c>
      <c r="AA604" s="108" t="s">
        <v>1195</v>
      </c>
      <c r="AB604" s="84">
        <v>75000</v>
      </c>
      <c r="AC604" s="108" t="s">
        <v>1010</v>
      </c>
      <c r="AD604" s="84">
        <v>24</v>
      </c>
      <c r="AE604" s="84" t="s">
        <v>1506</v>
      </c>
      <c r="AF604" s="84" t="s">
        <v>1019</v>
      </c>
      <c r="AG604" s="108" t="s">
        <v>1875</v>
      </c>
      <c r="AH604" s="84" t="s">
        <v>993</v>
      </c>
      <c r="AI604" s="108" t="s">
        <v>1495</v>
      </c>
      <c r="AJ604" s="84">
        <v>3990</v>
      </c>
      <c r="AK604" s="84">
        <v>3990</v>
      </c>
      <c r="AL604" s="108" t="s">
        <v>1217</v>
      </c>
      <c r="AM604" s="84">
        <v>26339.72</v>
      </c>
      <c r="AN604" s="112">
        <v>13560.28</v>
      </c>
      <c r="AO604" s="112">
        <v>39900</v>
      </c>
      <c r="AP604" s="112">
        <v>48660.28</v>
      </c>
      <c r="AQ604" s="112">
        <v>8058.72</v>
      </c>
      <c r="AR604" s="112">
        <v>56719</v>
      </c>
      <c r="AS604" s="112">
        <v>0</v>
      </c>
      <c r="AT604" s="112">
        <v>0</v>
      </c>
      <c r="AU604" s="112">
        <v>0</v>
      </c>
      <c r="AV604" s="84">
        <v>10</v>
      </c>
      <c r="AW604" s="84">
        <v>0</v>
      </c>
      <c r="AX604" s="84" t="s">
        <v>1026</v>
      </c>
      <c r="AY604" s="108"/>
      <c r="AZ604" s="84"/>
      <c r="BA604" s="84"/>
      <c r="BB604" s="84" t="s">
        <v>2334</v>
      </c>
      <c r="BC604" s="84"/>
      <c r="BD604" s="108"/>
      <c r="BE604" s="84">
        <v>0</v>
      </c>
      <c r="BF604" s="38" t="s">
        <v>967</v>
      </c>
      <c r="BG604" s="84" t="s">
        <v>2857</v>
      </c>
      <c r="BH604" s="114" t="s">
        <v>2892</v>
      </c>
      <c r="BI604" s="38" t="s">
        <v>112</v>
      </c>
      <c r="BJ604" s="85">
        <v>45868</v>
      </c>
      <c r="BK604" s="84" t="s">
        <v>125</v>
      </c>
      <c r="BL604" s="38"/>
      <c r="BM604" s="115"/>
      <c r="BN604" s="116" t="s">
        <v>112</v>
      </c>
      <c r="BO604" s="84" t="s">
        <v>244</v>
      </c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249</v>
      </c>
      <c r="I605" s="84">
        <v>133428</v>
      </c>
      <c r="J605" s="38" t="s">
        <v>642</v>
      </c>
      <c r="K605" s="84">
        <v>133428</v>
      </c>
      <c r="L605" s="84" t="s">
        <v>488</v>
      </c>
      <c r="M605" s="38" t="s">
        <v>489</v>
      </c>
      <c r="N605" s="84">
        <v>491540</v>
      </c>
      <c r="O605" s="84" t="s">
        <v>718</v>
      </c>
      <c r="P605" s="84">
        <v>784580</v>
      </c>
      <c r="Q605" s="38" t="s">
        <v>719</v>
      </c>
      <c r="R605" s="38" t="s">
        <v>344</v>
      </c>
      <c r="S605" s="84" t="s">
        <v>882</v>
      </c>
      <c r="T605" s="84" t="s">
        <v>882</v>
      </c>
      <c r="U605" s="84" t="s">
        <v>332</v>
      </c>
      <c r="V605" s="84" t="s">
        <v>266</v>
      </c>
      <c r="W605" s="84">
        <v>0</v>
      </c>
      <c r="X605" s="38" t="s">
        <v>1294</v>
      </c>
      <c r="Y605" s="84">
        <v>358255461</v>
      </c>
      <c r="Z605" s="38" t="s">
        <v>2138</v>
      </c>
      <c r="AA605" s="108" t="s">
        <v>1195</v>
      </c>
      <c r="AB605" s="84">
        <v>30000</v>
      </c>
      <c r="AC605" s="108" t="s">
        <v>999</v>
      </c>
      <c r="AD605" s="84">
        <v>18</v>
      </c>
      <c r="AE605" s="84" t="s">
        <v>1459</v>
      </c>
      <c r="AF605" s="84" t="s">
        <v>1165</v>
      </c>
      <c r="AG605" s="108" t="s">
        <v>2134</v>
      </c>
      <c r="AH605" s="84" t="s">
        <v>1139</v>
      </c>
      <c r="AI605" s="108" t="s">
        <v>2230</v>
      </c>
      <c r="AJ605" s="84">
        <v>2010</v>
      </c>
      <c r="AK605" s="84">
        <v>2010</v>
      </c>
      <c r="AL605" s="108" t="s">
        <v>2139</v>
      </c>
      <c r="AM605" s="84">
        <v>8551.82</v>
      </c>
      <c r="AN605" s="112">
        <v>3508.18</v>
      </c>
      <c r="AO605" s="112">
        <v>12060</v>
      </c>
      <c r="AP605" s="112">
        <v>21448.18</v>
      </c>
      <c r="AQ605" s="112">
        <v>2999.82</v>
      </c>
      <c r="AR605" s="112">
        <v>24448</v>
      </c>
      <c r="AS605" s="112">
        <v>6507.93</v>
      </c>
      <c r="AT605" s="112">
        <v>1532.07</v>
      </c>
      <c r="AU605" s="112">
        <v>8040</v>
      </c>
      <c r="AV605" s="84">
        <v>10</v>
      </c>
      <c r="AW605" s="84">
        <v>105</v>
      </c>
      <c r="AX605" s="84" t="s">
        <v>1163</v>
      </c>
      <c r="AY605" s="108"/>
      <c r="AZ605" s="84"/>
      <c r="BA605" s="84"/>
      <c r="BB605" s="84" t="s">
        <v>2334</v>
      </c>
      <c r="BC605" s="84"/>
      <c r="BD605" s="108"/>
      <c r="BE605" s="84">
        <v>0</v>
      </c>
      <c r="BF605" s="38" t="s">
        <v>882</v>
      </c>
      <c r="BG605" s="84" t="s">
        <v>2774</v>
      </c>
      <c r="BH605" s="114" t="s">
        <v>2892</v>
      </c>
      <c r="BI605" s="38" t="s">
        <v>112</v>
      </c>
      <c r="BJ605" s="85">
        <v>45866</v>
      </c>
      <c r="BK605" s="84" t="s">
        <v>128</v>
      </c>
      <c r="BL605" s="38"/>
      <c r="BM605" s="115"/>
      <c r="BN605" s="116" t="s">
        <v>112</v>
      </c>
      <c r="BO605" s="84" t="s">
        <v>244</v>
      </c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249</v>
      </c>
      <c r="I606" s="84">
        <v>133273</v>
      </c>
      <c r="J606" s="38" t="s">
        <v>497</v>
      </c>
      <c r="K606" s="84">
        <v>133273</v>
      </c>
      <c r="L606" s="84" t="s">
        <v>488</v>
      </c>
      <c r="M606" s="38" t="s">
        <v>489</v>
      </c>
      <c r="N606" s="84">
        <v>297587</v>
      </c>
      <c r="O606" s="84" t="s">
        <v>770</v>
      </c>
      <c r="P606" s="84">
        <v>409543</v>
      </c>
      <c r="Q606" s="38" t="s">
        <v>871</v>
      </c>
      <c r="R606" s="38" t="s">
        <v>325</v>
      </c>
      <c r="S606" s="84" t="s">
        <v>968</v>
      </c>
      <c r="T606" s="84" t="s">
        <v>968</v>
      </c>
      <c r="U606" s="84" t="s">
        <v>332</v>
      </c>
      <c r="V606" s="84" t="s">
        <v>266</v>
      </c>
      <c r="W606" s="84">
        <v>0</v>
      </c>
      <c r="X606" s="38" t="s">
        <v>1294</v>
      </c>
      <c r="Y606" s="84">
        <v>358263360</v>
      </c>
      <c r="Z606" s="38" t="s">
        <v>2285</v>
      </c>
      <c r="AA606" s="108" t="s">
        <v>1195</v>
      </c>
      <c r="AB606" s="84">
        <v>69000</v>
      </c>
      <c r="AC606" s="108" t="s">
        <v>1136</v>
      </c>
      <c r="AD606" s="84">
        <v>24</v>
      </c>
      <c r="AE606" s="84" t="s">
        <v>1477</v>
      </c>
      <c r="AF606" s="84"/>
      <c r="AG606" s="108" t="s">
        <v>2115</v>
      </c>
      <c r="AH606" s="84"/>
      <c r="AI606" s="108" t="s">
        <v>2277</v>
      </c>
      <c r="AJ606" s="84">
        <v>3670</v>
      </c>
      <c r="AK606" s="84">
        <v>3670</v>
      </c>
      <c r="AL606" s="108" t="s">
        <v>1463</v>
      </c>
      <c r="AM606" s="84">
        <v>24448.47</v>
      </c>
      <c r="AN606" s="112">
        <v>12251.53</v>
      </c>
      <c r="AO606" s="112">
        <v>36700</v>
      </c>
      <c r="AP606" s="112">
        <v>44551.53</v>
      </c>
      <c r="AQ606" s="112">
        <v>7145.47</v>
      </c>
      <c r="AR606" s="112">
        <v>51697</v>
      </c>
      <c r="AS606" s="112">
        <v>0</v>
      </c>
      <c r="AT606" s="112">
        <v>0</v>
      </c>
      <c r="AU606" s="112">
        <v>0</v>
      </c>
      <c r="AV606" s="84">
        <v>10</v>
      </c>
      <c r="AW606" s="84">
        <v>0</v>
      </c>
      <c r="AX606" s="84" t="s">
        <v>1026</v>
      </c>
      <c r="AY606" s="108"/>
      <c r="AZ606" s="84"/>
      <c r="BA606" s="84"/>
      <c r="BB606" s="84" t="s">
        <v>2334</v>
      </c>
      <c r="BC606" s="84"/>
      <c r="BD606" s="108"/>
      <c r="BE606" s="84">
        <v>0</v>
      </c>
      <c r="BF606" s="38" t="s">
        <v>968</v>
      </c>
      <c r="BG606" s="84" t="s">
        <v>2858</v>
      </c>
      <c r="BH606" s="114" t="s">
        <v>2893</v>
      </c>
      <c r="BI606" s="38" t="s">
        <v>110</v>
      </c>
      <c r="BJ606" s="85">
        <v>45867</v>
      </c>
      <c r="BK606" s="84"/>
      <c r="BL606" s="38" t="s">
        <v>115</v>
      </c>
      <c r="BM606" s="115" t="s">
        <v>120</v>
      </c>
      <c r="BN606" s="116" t="s">
        <v>201</v>
      </c>
      <c r="BO606" s="84" t="s">
        <v>244</v>
      </c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249</v>
      </c>
      <c r="I607" s="84">
        <v>132839</v>
      </c>
      <c r="J607" s="38" t="s">
        <v>249</v>
      </c>
      <c r="K607" s="84">
        <v>132839</v>
      </c>
      <c r="L607" s="84" t="s">
        <v>488</v>
      </c>
      <c r="M607" s="38" t="s">
        <v>489</v>
      </c>
      <c r="N607" s="84">
        <v>255174</v>
      </c>
      <c r="O607" s="84" t="s">
        <v>585</v>
      </c>
      <c r="P607" s="84">
        <v>335144</v>
      </c>
      <c r="Q607" s="38" t="s">
        <v>586</v>
      </c>
      <c r="R607" s="38" t="s">
        <v>344</v>
      </c>
      <c r="S607" s="84" t="s">
        <v>859</v>
      </c>
      <c r="T607" s="84" t="s">
        <v>859</v>
      </c>
      <c r="U607" s="84" t="s">
        <v>322</v>
      </c>
      <c r="V607" s="84" t="s">
        <v>266</v>
      </c>
      <c r="W607" s="84">
        <v>0</v>
      </c>
      <c r="X607" s="38" t="s">
        <v>1294</v>
      </c>
      <c r="Y607" s="84">
        <v>358328358</v>
      </c>
      <c r="Z607" s="38" t="s">
        <v>2099</v>
      </c>
      <c r="AA607" s="108" t="s">
        <v>1195</v>
      </c>
      <c r="AB607" s="84">
        <v>40000</v>
      </c>
      <c r="AC607" s="108" t="s">
        <v>1010</v>
      </c>
      <c r="AD607" s="84">
        <v>18</v>
      </c>
      <c r="AE607" s="84" t="s">
        <v>1459</v>
      </c>
      <c r="AF607" s="84"/>
      <c r="AG607" s="108" t="s">
        <v>1408</v>
      </c>
      <c r="AH607" s="84"/>
      <c r="AI607" s="108" t="s">
        <v>1495</v>
      </c>
      <c r="AJ607" s="84">
        <v>2680</v>
      </c>
      <c r="AK607" s="84">
        <v>2680</v>
      </c>
      <c r="AL607" s="108" t="s">
        <v>1479</v>
      </c>
      <c r="AM607" s="84">
        <v>20099.3</v>
      </c>
      <c r="AN607" s="112">
        <v>6700.7</v>
      </c>
      <c r="AO607" s="112">
        <v>26800</v>
      </c>
      <c r="AP607" s="112">
        <v>19900.7</v>
      </c>
      <c r="AQ607" s="112">
        <v>1966.3</v>
      </c>
      <c r="AR607" s="112">
        <v>21867</v>
      </c>
      <c r="AS607" s="112">
        <v>0</v>
      </c>
      <c r="AT607" s="112">
        <v>0</v>
      </c>
      <c r="AU607" s="112">
        <v>0</v>
      </c>
      <c r="AV607" s="84">
        <v>10</v>
      </c>
      <c r="AW607" s="84">
        <v>0</v>
      </c>
      <c r="AX607" s="84" t="s">
        <v>1026</v>
      </c>
      <c r="AY607" s="108"/>
      <c r="AZ607" s="84"/>
      <c r="BA607" s="84"/>
      <c r="BB607" s="84" t="s">
        <v>2334</v>
      </c>
      <c r="BC607" s="84"/>
      <c r="BD607" s="108"/>
      <c r="BE607" s="84">
        <v>0</v>
      </c>
      <c r="BF607" s="38" t="s">
        <v>859</v>
      </c>
      <c r="BG607" s="84" t="s">
        <v>2753</v>
      </c>
      <c r="BH607" s="114" t="s">
        <v>2892</v>
      </c>
      <c r="BI607" s="38" t="s">
        <v>111</v>
      </c>
      <c r="BJ607" s="85">
        <v>45863</v>
      </c>
      <c r="BK607" s="84"/>
      <c r="BL607" s="38"/>
      <c r="BM607" s="115" t="s">
        <v>120</v>
      </c>
      <c r="BN607" s="116" t="s">
        <v>200</v>
      </c>
      <c r="BO607" s="84" t="s">
        <v>243</v>
      </c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249</v>
      </c>
      <c r="I608" s="84">
        <v>231456</v>
      </c>
      <c r="J608" s="38" t="s">
        <v>689</v>
      </c>
      <c r="K608" s="84">
        <v>231456</v>
      </c>
      <c r="L608" s="84" t="s">
        <v>488</v>
      </c>
      <c r="M608" s="38" t="s">
        <v>489</v>
      </c>
      <c r="N608" s="84">
        <v>548353</v>
      </c>
      <c r="O608" s="84" t="s">
        <v>690</v>
      </c>
      <c r="P608" s="84">
        <v>911370</v>
      </c>
      <c r="Q608" s="38" t="s">
        <v>691</v>
      </c>
      <c r="R608" s="38" t="s">
        <v>325</v>
      </c>
      <c r="S608" s="84" t="s">
        <v>969</v>
      </c>
      <c r="T608" s="84" t="s">
        <v>969</v>
      </c>
      <c r="U608" s="84" t="s">
        <v>258</v>
      </c>
      <c r="V608" s="84" t="s">
        <v>266</v>
      </c>
      <c r="W608" s="84">
        <v>0</v>
      </c>
      <c r="X608" s="38" t="s">
        <v>1015</v>
      </c>
      <c r="Y608" s="84">
        <v>358394693</v>
      </c>
      <c r="Z608" s="38" t="s">
        <v>2286</v>
      </c>
      <c r="AA608" s="108" t="s">
        <v>1121</v>
      </c>
      <c r="AB608" s="84">
        <v>63000</v>
      </c>
      <c r="AC608" s="108" t="s">
        <v>1018</v>
      </c>
      <c r="AD608" s="84">
        <v>24</v>
      </c>
      <c r="AE608" s="84" t="s">
        <v>1462</v>
      </c>
      <c r="AF608" s="84"/>
      <c r="AG608" s="108" t="s">
        <v>1806</v>
      </c>
      <c r="AH608" s="84"/>
      <c r="AI608" s="108" t="s">
        <v>1507</v>
      </c>
      <c r="AJ608" s="84">
        <v>3350</v>
      </c>
      <c r="AK608" s="84">
        <v>3350</v>
      </c>
      <c r="AL608" s="108" t="s">
        <v>1892</v>
      </c>
      <c r="AM608" s="84">
        <v>19633.009999999998</v>
      </c>
      <c r="AN608" s="112">
        <v>10516.99</v>
      </c>
      <c r="AO608" s="112">
        <v>30150</v>
      </c>
      <c r="AP608" s="112">
        <v>43366.99</v>
      </c>
      <c r="AQ608" s="112">
        <v>7696.01</v>
      </c>
      <c r="AR608" s="112">
        <v>51063</v>
      </c>
      <c r="AS608" s="112">
        <v>0</v>
      </c>
      <c r="AT608" s="112">
        <v>0</v>
      </c>
      <c r="AU608" s="112">
        <v>0</v>
      </c>
      <c r="AV608" s="84">
        <v>9</v>
      </c>
      <c r="AW608" s="84">
        <v>0</v>
      </c>
      <c r="AX608" s="84" t="s">
        <v>1026</v>
      </c>
      <c r="AY608" s="108"/>
      <c r="AZ608" s="84"/>
      <c r="BA608" s="84"/>
      <c r="BB608" s="84" t="s">
        <v>2334</v>
      </c>
      <c r="BC608" s="84"/>
      <c r="BD608" s="108"/>
      <c r="BE608" s="84">
        <v>0</v>
      </c>
      <c r="BF608" s="38" t="s">
        <v>969</v>
      </c>
      <c r="BG608" s="84" t="s">
        <v>2859</v>
      </c>
      <c r="BH608" s="114" t="s">
        <v>2892</v>
      </c>
      <c r="BI608" s="38" t="s">
        <v>111</v>
      </c>
      <c r="BJ608" s="85">
        <v>45863</v>
      </c>
      <c r="BK608" s="84"/>
      <c r="BL608" s="38"/>
      <c r="BM608" s="115" t="s">
        <v>120</v>
      </c>
      <c r="BN608" s="116" t="s">
        <v>201</v>
      </c>
      <c r="BO608" s="84" t="s">
        <v>244</v>
      </c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249</v>
      </c>
      <c r="I609" s="84">
        <v>132839</v>
      </c>
      <c r="J609" s="38" t="s">
        <v>249</v>
      </c>
      <c r="K609" s="84">
        <v>132839</v>
      </c>
      <c r="L609" s="84" t="s">
        <v>488</v>
      </c>
      <c r="M609" s="38" t="s">
        <v>489</v>
      </c>
      <c r="N609" s="84">
        <v>232285</v>
      </c>
      <c r="O609" s="84" t="s">
        <v>518</v>
      </c>
      <c r="P609" s="84">
        <v>310862</v>
      </c>
      <c r="Q609" s="38" t="s">
        <v>686</v>
      </c>
      <c r="R609" s="38" t="s">
        <v>325</v>
      </c>
      <c r="S609" s="84" t="s">
        <v>970</v>
      </c>
      <c r="T609" s="84" t="s">
        <v>970</v>
      </c>
      <c r="U609" s="84" t="s">
        <v>265</v>
      </c>
      <c r="V609" s="84" t="s">
        <v>266</v>
      </c>
      <c r="W609" s="84">
        <v>0</v>
      </c>
      <c r="X609" s="38" t="s">
        <v>1294</v>
      </c>
      <c r="Y609" s="84">
        <v>358398841</v>
      </c>
      <c r="Z609" s="38" t="s">
        <v>2287</v>
      </c>
      <c r="AA609" s="108" t="s">
        <v>1121</v>
      </c>
      <c r="AB609" s="84">
        <v>80000</v>
      </c>
      <c r="AC609" s="108" t="s">
        <v>1010</v>
      </c>
      <c r="AD609" s="84">
        <v>24</v>
      </c>
      <c r="AE609" s="84" t="s">
        <v>2288</v>
      </c>
      <c r="AF609" s="84" t="s">
        <v>1137</v>
      </c>
      <c r="AG609" s="108" t="s">
        <v>2289</v>
      </c>
      <c r="AH609" s="84" t="s">
        <v>1139</v>
      </c>
      <c r="AI609" s="108" t="s">
        <v>2290</v>
      </c>
      <c r="AJ609" s="84">
        <v>4260</v>
      </c>
      <c r="AK609" s="84">
        <v>4260</v>
      </c>
      <c r="AL609" s="108" t="s">
        <v>1269</v>
      </c>
      <c r="AM609" s="84">
        <v>25435.18</v>
      </c>
      <c r="AN609" s="112">
        <v>12904.82</v>
      </c>
      <c r="AO609" s="112">
        <v>38340</v>
      </c>
      <c r="AP609" s="112">
        <v>54564.82</v>
      </c>
      <c r="AQ609" s="112">
        <v>9575.18</v>
      </c>
      <c r="AR609" s="112">
        <v>64140</v>
      </c>
      <c r="AS609" s="112">
        <v>0</v>
      </c>
      <c r="AT609" s="112">
        <v>0</v>
      </c>
      <c r="AU609" s="112">
        <v>0</v>
      </c>
      <c r="AV609" s="84">
        <v>9</v>
      </c>
      <c r="AW609" s="84">
        <v>0</v>
      </c>
      <c r="AX609" s="84" t="s">
        <v>1026</v>
      </c>
      <c r="AY609" s="108"/>
      <c r="AZ609" s="84"/>
      <c r="BA609" s="84"/>
      <c r="BB609" s="84" t="s">
        <v>2334</v>
      </c>
      <c r="BC609" s="84"/>
      <c r="BD609" s="108"/>
      <c r="BE609" s="84">
        <v>0</v>
      </c>
      <c r="BF609" s="38" t="s">
        <v>970</v>
      </c>
      <c r="BG609" s="84" t="s">
        <v>2860</v>
      </c>
      <c r="BH609" s="114" t="s">
        <v>2892</v>
      </c>
      <c r="BI609" s="38" t="s">
        <v>112</v>
      </c>
      <c r="BJ609" s="85">
        <v>45867</v>
      </c>
      <c r="BK609" s="84" t="s">
        <v>125</v>
      </c>
      <c r="BL609" s="38"/>
      <c r="BM609" s="115"/>
      <c r="BN609" s="116" t="s">
        <v>112</v>
      </c>
      <c r="BO609" s="84" t="s">
        <v>244</v>
      </c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249</v>
      </c>
      <c r="I610" s="84">
        <v>132839</v>
      </c>
      <c r="J610" s="38" t="s">
        <v>249</v>
      </c>
      <c r="K610" s="84">
        <v>132839</v>
      </c>
      <c r="L610" s="84" t="s">
        <v>488</v>
      </c>
      <c r="M610" s="38" t="s">
        <v>489</v>
      </c>
      <c r="N610" s="84">
        <v>261315</v>
      </c>
      <c r="O610" s="84" t="s">
        <v>779</v>
      </c>
      <c r="P610" s="84">
        <v>343068</v>
      </c>
      <c r="Q610" s="38" t="s">
        <v>780</v>
      </c>
      <c r="R610" s="38" t="s">
        <v>344</v>
      </c>
      <c r="S610" s="84" t="s">
        <v>892</v>
      </c>
      <c r="T610" s="84" t="s">
        <v>892</v>
      </c>
      <c r="U610" s="84" t="s">
        <v>332</v>
      </c>
      <c r="V610" s="84" t="s">
        <v>266</v>
      </c>
      <c r="W610" s="84">
        <v>0</v>
      </c>
      <c r="X610" s="38" t="s">
        <v>1294</v>
      </c>
      <c r="Y610" s="84">
        <v>358467769</v>
      </c>
      <c r="Z610" s="38" t="s">
        <v>2156</v>
      </c>
      <c r="AA610" s="108" t="s">
        <v>1121</v>
      </c>
      <c r="AB610" s="84">
        <v>17000</v>
      </c>
      <c r="AC610" s="108" t="s">
        <v>1010</v>
      </c>
      <c r="AD610" s="84">
        <v>18</v>
      </c>
      <c r="AE610" s="84" t="s">
        <v>2291</v>
      </c>
      <c r="AF610" s="84" t="s">
        <v>1019</v>
      </c>
      <c r="AG610" s="108" t="s">
        <v>1787</v>
      </c>
      <c r="AH610" s="84" t="s">
        <v>993</v>
      </c>
      <c r="AI610" s="108" t="s">
        <v>1507</v>
      </c>
      <c r="AJ610" s="84">
        <v>1130</v>
      </c>
      <c r="AK610" s="84">
        <v>1130</v>
      </c>
      <c r="AL610" s="108" t="s">
        <v>1217</v>
      </c>
      <c r="AM610" s="84">
        <v>7622.03</v>
      </c>
      <c r="AN610" s="112">
        <v>2547.9699999999998</v>
      </c>
      <c r="AO610" s="112">
        <v>10170</v>
      </c>
      <c r="AP610" s="112">
        <v>9377.9699999999993</v>
      </c>
      <c r="AQ610" s="112">
        <v>985.03</v>
      </c>
      <c r="AR610" s="112">
        <v>10363</v>
      </c>
      <c r="AS610" s="112">
        <v>0</v>
      </c>
      <c r="AT610" s="112">
        <v>0</v>
      </c>
      <c r="AU610" s="112">
        <v>0</v>
      </c>
      <c r="AV610" s="84">
        <v>9</v>
      </c>
      <c r="AW610" s="84">
        <v>0</v>
      </c>
      <c r="AX610" s="84" t="s">
        <v>1026</v>
      </c>
      <c r="AY610" s="108"/>
      <c r="AZ610" s="84"/>
      <c r="BA610" s="84"/>
      <c r="BB610" s="84" t="s">
        <v>2334</v>
      </c>
      <c r="BC610" s="84"/>
      <c r="BD610" s="108"/>
      <c r="BE610" s="84">
        <v>0</v>
      </c>
      <c r="BF610" s="38" t="s">
        <v>892</v>
      </c>
      <c r="BG610" s="84" t="s">
        <v>2784</v>
      </c>
      <c r="BH610" s="114" t="s">
        <v>2892</v>
      </c>
      <c r="BI610" s="38" t="s">
        <v>111</v>
      </c>
      <c r="BJ610" s="85">
        <v>45863</v>
      </c>
      <c r="BK610" s="84"/>
      <c r="BL610" s="38"/>
      <c r="BM610" s="115" t="s">
        <v>120</v>
      </c>
      <c r="BN610" s="116" t="s">
        <v>201</v>
      </c>
      <c r="BO610" s="84" t="s">
        <v>244</v>
      </c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249</v>
      </c>
      <c r="I611" s="84">
        <v>132839</v>
      </c>
      <c r="J611" s="38" t="s">
        <v>249</v>
      </c>
      <c r="K611" s="84">
        <v>132839</v>
      </c>
      <c r="L611" s="84" t="s">
        <v>488</v>
      </c>
      <c r="M611" s="38" t="s">
        <v>489</v>
      </c>
      <c r="N611" s="84">
        <v>229544</v>
      </c>
      <c r="O611" s="84" t="s">
        <v>511</v>
      </c>
      <c r="P611" s="84">
        <v>302279</v>
      </c>
      <c r="Q611" s="38" t="s">
        <v>512</v>
      </c>
      <c r="R611" s="38" t="s">
        <v>344</v>
      </c>
      <c r="S611" s="84" t="s">
        <v>843</v>
      </c>
      <c r="T611" s="84" t="s">
        <v>843</v>
      </c>
      <c r="U611" s="84" t="s">
        <v>332</v>
      </c>
      <c r="V611" s="84" t="s">
        <v>266</v>
      </c>
      <c r="W611" s="84">
        <v>0</v>
      </c>
      <c r="X611" s="38" t="s">
        <v>1294</v>
      </c>
      <c r="Y611" s="84">
        <v>358491681</v>
      </c>
      <c r="Z611" s="38" t="s">
        <v>2066</v>
      </c>
      <c r="AA611" s="108" t="s">
        <v>1121</v>
      </c>
      <c r="AB611" s="84">
        <v>40000</v>
      </c>
      <c r="AC611" s="108" t="s">
        <v>1010</v>
      </c>
      <c r="AD611" s="84">
        <v>18</v>
      </c>
      <c r="AE611" s="84" t="s">
        <v>1459</v>
      </c>
      <c r="AF611" s="84" t="s">
        <v>1165</v>
      </c>
      <c r="AG611" s="108" t="s">
        <v>2068</v>
      </c>
      <c r="AH611" s="84" t="s">
        <v>1139</v>
      </c>
      <c r="AI611" s="108" t="s">
        <v>1507</v>
      </c>
      <c r="AJ611" s="84">
        <v>2680</v>
      </c>
      <c r="AK611" s="84">
        <v>2680</v>
      </c>
      <c r="AL611" s="108" t="s">
        <v>1520</v>
      </c>
      <c r="AM611" s="84">
        <v>17863.77</v>
      </c>
      <c r="AN611" s="112">
        <v>6256.23</v>
      </c>
      <c r="AO611" s="112">
        <v>24120</v>
      </c>
      <c r="AP611" s="112">
        <v>22136.23</v>
      </c>
      <c r="AQ611" s="112">
        <v>2423.77</v>
      </c>
      <c r="AR611" s="112">
        <v>24560</v>
      </c>
      <c r="AS611" s="112">
        <v>0</v>
      </c>
      <c r="AT611" s="112">
        <v>0</v>
      </c>
      <c r="AU611" s="112">
        <v>0</v>
      </c>
      <c r="AV611" s="84">
        <v>9</v>
      </c>
      <c r="AW611" s="84">
        <v>0</v>
      </c>
      <c r="AX611" s="84" t="s">
        <v>1026</v>
      </c>
      <c r="AY611" s="108"/>
      <c r="AZ611" s="84"/>
      <c r="BA611" s="84"/>
      <c r="BB611" s="84" t="s">
        <v>2334</v>
      </c>
      <c r="BC611" s="84"/>
      <c r="BD611" s="108"/>
      <c r="BE611" s="84">
        <v>0</v>
      </c>
      <c r="BF611" s="38" t="s">
        <v>843</v>
      </c>
      <c r="BG611" s="84" t="s">
        <v>2737</v>
      </c>
      <c r="BH611" s="114" t="s">
        <v>2892</v>
      </c>
      <c r="BI611" s="38" t="s">
        <v>111</v>
      </c>
      <c r="BJ611" s="85">
        <v>45863</v>
      </c>
      <c r="BK611" s="84"/>
      <c r="BL611" s="38"/>
      <c r="BM611" s="115" t="s">
        <v>120</v>
      </c>
      <c r="BN611" s="116" t="s">
        <v>200</v>
      </c>
      <c r="BO611" s="84" t="s">
        <v>243</v>
      </c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249</v>
      </c>
      <c r="I612" s="84">
        <v>132839</v>
      </c>
      <c r="J612" s="38" t="s">
        <v>249</v>
      </c>
      <c r="K612" s="84">
        <v>132839</v>
      </c>
      <c r="L612" s="84" t="s">
        <v>488</v>
      </c>
      <c r="M612" s="38" t="s">
        <v>489</v>
      </c>
      <c r="N612" s="84">
        <v>229544</v>
      </c>
      <c r="O612" s="84" t="s">
        <v>511</v>
      </c>
      <c r="P612" s="84">
        <v>309753</v>
      </c>
      <c r="Q612" s="38" t="s">
        <v>866</v>
      </c>
      <c r="R612" s="38" t="s">
        <v>325</v>
      </c>
      <c r="S612" s="84" t="s">
        <v>971</v>
      </c>
      <c r="T612" s="84" t="s">
        <v>971</v>
      </c>
      <c r="U612" s="84" t="s">
        <v>332</v>
      </c>
      <c r="V612" s="84" t="s">
        <v>266</v>
      </c>
      <c r="W612" s="84">
        <v>0</v>
      </c>
      <c r="X612" s="38" t="s">
        <v>1015</v>
      </c>
      <c r="Y612" s="84">
        <v>358549108</v>
      </c>
      <c r="Z612" s="38" t="s">
        <v>2292</v>
      </c>
      <c r="AA612" s="108" t="s">
        <v>2293</v>
      </c>
      <c r="AB612" s="84">
        <v>30000</v>
      </c>
      <c r="AC612" s="108" t="s">
        <v>1010</v>
      </c>
      <c r="AD612" s="84">
        <v>18</v>
      </c>
      <c r="AE612" s="84" t="s">
        <v>1179</v>
      </c>
      <c r="AF612" s="84" t="s">
        <v>1388</v>
      </c>
      <c r="AG612" s="108" t="s">
        <v>1709</v>
      </c>
      <c r="AH612" s="84" t="s">
        <v>1013</v>
      </c>
      <c r="AI612" s="108" t="s">
        <v>1282</v>
      </c>
      <c r="AJ612" s="84">
        <v>1990</v>
      </c>
      <c r="AK612" s="84">
        <v>1990</v>
      </c>
      <c r="AL612" s="108" t="s">
        <v>2065</v>
      </c>
      <c r="AM612" s="84">
        <v>10066.64</v>
      </c>
      <c r="AN612" s="112">
        <v>3863.36</v>
      </c>
      <c r="AO612" s="112">
        <v>13930</v>
      </c>
      <c r="AP612" s="112">
        <v>19933.36</v>
      </c>
      <c r="AQ612" s="112">
        <v>2477.64</v>
      </c>
      <c r="AR612" s="112">
        <v>22411</v>
      </c>
      <c r="AS612" s="112">
        <v>0</v>
      </c>
      <c r="AT612" s="112">
        <v>0</v>
      </c>
      <c r="AU612" s="112">
        <v>0</v>
      </c>
      <c r="AV612" s="84">
        <v>7</v>
      </c>
      <c r="AW612" s="84">
        <v>0</v>
      </c>
      <c r="AX612" s="84" t="s">
        <v>1026</v>
      </c>
      <c r="AY612" s="108"/>
      <c r="AZ612" s="84"/>
      <c r="BA612" s="84"/>
      <c r="BB612" s="84" t="s">
        <v>2334</v>
      </c>
      <c r="BC612" s="84"/>
      <c r="BD612" s="108"/>
      <c r="BE612" s="84">
        <v>0</v>
      </c>
      <c r="BF612" s="38" t="s">
        <v>971</v>
      </c>
      <c r="BG612" s="84" t="s">
        <v>2861</v>
      </c>
      <c r="BH612" s="114" t="s">
        <v>2892</v>
      </c>
      <c r="BI612" s="38" t="s">
        <v>111</v>
      </c>
      <c r="BJ612" s="85">
        <v>45863</v>
      </c>
      <c r="BK612" s="84"/>
      <c r="BL612" s="38"/>
      <c r="BM612" s="115" t="s">
        <v>120</v>
      </c>
      <c r="BN612" s="116" t="s">
        <v>201</v>
      </c>
      <c r="BO612" s="84" t="s">
        <v>244</v>
      </c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249</v>
      </c>
      <c r="I613" s="84">
        <v>133428</v>
      </c>
      <c r="J613" s="38" t="s">
        <v>642</v>
      </c>
      <c r="K613" s="84">
        <v>133428</v>
      </c>
      <c r="L613" s="84" t="s">
        <v>488</v>
      </c>
      <c r="M613" s="38" t="s">
        <v>489</v>
      </c>
      <c r="N613" s="84">
        <v>225234</v>
      </c>
      <c r="O613" s="84" t="s">
        <v>643</v>
      </c>
      <c r="P613" s="84">
        <v>369368</v>
      </c>
      <c r="Q613" s="38" t="s">
        <v>672</v>
      </c>
      <c r="R613" s="38" t="s">
        <v>325</v>
      </c>
      <c r="S613" s="84" t="s">
        <v>972</v>
      </c>
      <c r="T613" s="84" t="s">
        <v>972</v>
      </c>
      <c r="U613" s="84" t="s">
        <v>266</v>
      </c>
      <c r="V613" s="84" t="s">
        <v>266</v>
      </c>
      <c r="W613" s="84">
        <v>0</v>
      </c>
      <c r="X613" s="38" t="s">
        <v>1294</v>
      </c>
      <c r="Y613" s="84">
        <v>358597172</v>
      </c>
      <c r="Z613" s="38" t="s">
        <v>2294</v>
      </c>
      <c r="AA613" s="108" t="s">
        <v>1121</v>
      </c>
      <c r="AB613" s="84">
        <v>73000</v>
      </c>
      <c r="AC613" s="108" t="s">
        <v>999</v>
      </c>
      <c r="AD613" s="84">
        <v>24</v>
      </c>
      <c r="AE613" s="84" t="s">
        <v>1465</v>
      </c>
      <c r="AF613" s="84" t="s">
        <v>991</v>
      </c>
      <c r="AG613" s="108" t="s">
        <v>1770</v>
      </c>
      <c r="AH613" s="84" t="s">
        <v>993</v>
      </c>
      <c r="AI613" s="108" t="s">
        <v>2295</v>
      </c>
      <c r="AJ613" s="84">
        <v>3850</v>
      </c>
      <c r="AK613" s="84">
        <v>3850</v>
      </c>
      <c r="AL613" s="108" t="s">
        <v>2296</v>
      </c>
      <c r="AM613" s="84">
        <v>20435.25</v>
      </c>
      <c r="AN613" s="112">
        <v>10364.75</v>
      </c>
      <c r="AO613" s="112">
        <v>30800</v>
      </c>
      <c r="AP613" s="112">
        <v>52564.75</v>
      </c>
      <c r="AQ613" s="112">
        <v>9276.25</v>
      </c>
      <c r="AR613" s="112">
        <v>61841</v>
      </c>
      <c r="AS613" s="112">
        <v>2892.31</v>
      </c>
      <c r="AT613" s="112">
        <v>957.69</v>
      </c>
      <c r="AU613" s="112">
        <v>3850</v>
      </c>
      <c r="AV613" s="84">
        <v>9</v>
      </c>
      <c r="AW613" s="84">
        <v>21</v>
      </c>
      <c r="AX613" s="84" t="s">
        <v>1183</v>
      </c>
      <c r="AY613" s="108"/>
      <c r="AZ613" s="84"/>
      <c r="BA613" s="84"/>
      <c r="BB613" s="84" t="s">
        <v>2334</v>
      </c>
      <c r="BC613" s="84"/>
      <c r="BD613" s="108"/>
      <c r="BE613" s="84">
        <v>0</v>
      </c>
      <c r="BF613" s="38" t="s">
        <v>972</v>
      </c>
      <c r="BG613" s="84" t="s">
        <v>2862</v>
      </c>
      <c r="BH613" s="114" t="s">
        <v>2892</v>
      </c>
      <c r="BI613" s="38" t="s">
        <v>110</v>
      </c>
      <c r="BJ613" s="85">
        <v>45866</v>
      </c>
      <c r="BK613" s="84"/>
      <c r="BL613" s="38" t="s">
        <v>114</v>
      </c>
      <c r="BM613" s="115" t="s">
        <v>119</v>
      </c>
      <c r="BN613" s="116" t="s">
        <v>201</v>
      </c>
      <c r="BO613" s="84" t="s">
        <v>243</v>
      </c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249</v>
      </c>
      <c r="I614" s="84">
        <v>136059</v>
      </c>
      <c r="J614" s="38" t="s">
        <v>514</v>
      </c>
      <c r="K614" s="84">
        <v>136059</v>
      </c>
      <c r="L614" s="84" t="s">
        <v>488</v>
      </c>
      <c r="M614" s="38" t="s">
        <v>489</v>
      </c>
      <c r="N614" s="84">
        <v>278434</v>
      </c>
      <c r="O614" s="84" t="s">
        <v>609</v>
      </c>
      <c r="P614" s="84">
        <v>367401</v>
      </c>
      <c r="Q614" s="38" t="s">
        <v>723</v>
      </c>
      <c r="R614" s="38" t="s">
        <v>344</v>
      </c>
      <c r="S614" s="84" t="s">
        <v>876</v>
      </c>
      <c r="T614" s="84" t="s">
        <v>876</v>
      </c>
      <c r="U614" s="84" t="s">
        <v>275</v>
      </c>
      <c r="V614" s="84" t="s">
        <v>266</v>
      </c>
      <c r="W614" s="84">
        <v>0</v>
      </c>
      <c r="X614" s="38" t="s">
        <v>1015</v>
      </c>
      <c r="Y614" s="84">
        <v>358674326</v>
      </c>
      <c r="Z614" s="38" t="s">
        <v>2124</v>
      </c>
      <c r="AA614" s="108" t="s">
        <v>1121</v>
      </c>
      <c r="AB614" s="84">
        <v>30000</v>
      </c>
      <c r="AC614" s="108" t="s">
        <v>1010</v>
      </c>
      <c r="AD614" s="84">
        <v>18</v>
      </c>
      <c r="AE614" s="84" t="s">
        <v>1459</v>
      </c>
      <c r="AF614" s="84" t="s">
        <v>1165</v>
      </c>
      <c r="AG614" s="108" t="s">
        <v>2125</v>
      </c>
      <c r="AH614" s="84" t="s">
        <v>1139</v>
      </c>
      <c r="AI614" s="108" t="s">
        <v>1507</v>
      </c>
      <c r="AJ614" s="84">
        <v>2010</v>
      </c>
      <c r="AK614" s="84">
        <v>2010</v>
      </c>
      <c r="AL614" s="108" t="s">
        <v>1191</v>
      </c>
      <c r="AM614" s="84">
        <v>13397.83</v>
      </c>
      <c r="AN614" s="112">
        <v>4692.17</v>
      </c>
      <c r="AO614" s="112">
        <v>18090</v>
      </c>
      <c r="AP614" s="112">
        <v>16602.169999999998</v>
      </c>
      <c r="AQ614" s="112">
        <v>1817.83</v>
      </c>
      <c r="AR614" s="112">
        <v>18420</v>
      </c>
      <c r="AS614" s="112">
        <v>0</v>
      </c>
      <c r="AT614" s="112">
        <v>0</v>
      </c>
      <c r="AU614" s="112">
        <v>0</v>
      </c>
      <c r="AV614" s="84">
        <v>9</v>
      </c>
      <c r="AW614" s="84">
        <v>0</v>
      </c>
      <c r="AX614" s="84" t="s">
        <v>1026</v>
      </c>
      <c r="AY614" s="108"/>
      <c r="AZ614" s="84"/>
      <c r="BA614" s="84"/>
      <c r="BB614" s="84" t="s">
        <v>2334</v>
      </c>
      <c r="BC614" s="84"/>
      <c r="BD614" s="108"/>
      <c r="BE614" s="84">
        <v>0</v>
      </c>
      <c r="BF614" s="38" t="s">
        <v>876</v>
      </c>
      <c r="BG614" s="84" t="s">
        <v>2768</v>
      </c>
      <c r="BH614" s="114" t="s">
        <v>2892</v>
      </c>
      <c r="BI614" s="38" t="s">
        <v>111</v>
      </c>
      <c r="BJ614" s="85">
        <v>45868</v>
      </c>
      <c r="BK614" s="84"/>
      <c r="BL614" s="38"/>
      <c r="BM614" s="115" t="s">
        <v>120</v>
      </c>
      <c r="BN614" s="116" t="s">
        <v>201</v>
      </c>
      <c r="BO614" s="84" t="s">
        <v>244</v>
      </c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249</v>
      </c>
      <c r="I615" s="84">
        <v>134879</v>
      </c>
      <c r="J615" s="38" t="s">
        <v>555</v>
      </c>
      <c r="K615" s="84">
        <v>134879</v>
      </c>
      <c r="L615" s="84" t="s">
        <v>488</v>
      </c>
      <c r="M615" s="38" t="s">
        <v>489</v>
      </c>
      <c r="N615" s="84">
        <v>233783</v>
      </c>
      <c r="O615" s="84" t="s">
        <v>556</v>
      </c>
      <c r="P615" s="84">
        <v>331888</v>
      </c>
      <c r="Q615" s="38" t="s">
        <v>678</v>
      </c>
      <c r="R615" s="38" t="s">
        <v>344</v>
      </c>
      <c r="S615" s="84" t="s">
        <v>880</v>
      </c>
      <c r="T615" s="84" t="s">
        <v>880</v>
      </c>
      <c r="U615" s="84" t="s">
        <v>275</v>
      </c>
      <c r="V615" s="84" t="s">
        <v>266</v>
      </c>
      <c r="W615" s="84">
        <v>0</v>
      </c>
      <c r="X615" s="38" t="s">
        <v>1294</v>
      </c>
      <c r="Y615" s="84">
        <v>358699703</v>
      </c>
      <c r="Z615" s="38" t="s">
        <v>2135</v>
      </c>
      <c r="AA615" s="108" t="s">
        <v>1512</v>
      </c>
      <c r="AB615" s="84">
        <v>30000</v>
      </c>
      <c r="AC615" s="108" t="s">
        <v>1010</v>
      </c>
      <c r="AD615" s="84">
        <v>18</v>
      </c>
      <c r="AE615" s="84" t="s">
        <v>1459</v>
      </c>
      <c r="AF615" s="84" t="s">
        <v>1165</v>
      </c>
      <c r="AG615" s="108" t="s">
        <v>2134</v>
      </c>
      <c r="AH615" s="84" t="s">
        <v>1139</v>
      </c>
      <c r="AI615" s="108" t="s">
        <v>1509</v>
      </c>
      <c r="AJ615" s="84">
        <v>2010</v>
      </c>
      <c r="AK615" s="84">
        <v>2010</v>
      </c>
      <c r="AL615" s="108" t="s">
        <v>1518</v>
      </c>
      <c r="AM615" s="84">
        <v>10151.67</v>
      </c>
      <c r="AN615" s="112">
        <v>3918.33</v>
      </c>
      <c r="AO615" s="112">
        <v>14070</v>
      </c>
      <c r="AP615" s="112">
        <v>19848.330000000002</v>
      </c>
      <c r="AQ615" s="112">
        <v>2572.67</v>
      </c>
      <c r="AR615" s="112">
        <v>22421</v>
      </c>
      <c r="AS615" s="112">
        <v>1633.15</v>
      </c>
      <c r="AT615" s="112">
        <v>376.85</v>
      </c>
      <c r="AU615" s="112">
        <v>2010</v>
      </c>
      <c r="AV615" s="84">
        <v>8</v>
      </c>
      <c r="AW615" s="84">
        <v>43</v>
      </c>
      <c r="AX615" s="84" t="s">
        <v>1270</v>
      </c>
      <c r="AY615" s="108"/>
      <c r="AZ615" s="84"/>
      <c r="BA615" s="84"/>
      <c r="BB615" s="84" t="s">
        <v>2334</v>
      </c>
      <c r="BC615" s="84"/>
      <c r="BD615" s="108"/>
      <c r="BE615" s="84">
        <v>0</v>
      </c>
      <c r="BF615" s="38" t="s">
        <v>880</v>
      </c>
      <c r="BG615" s="84" t="s">
        <v>2772</v>
      </c>
      <c r="BH615" s="114" t="s">
        <v>2892</v>
      </c>
      <c r="BI615" s="38" t="s">
        <v>110</v>
      </c>
      <c r="BJ615" s="85">
        <v>45866</v>
      </c>
      <c r="BK615" s="84"/>
      <c r="BL615" s="38" t="s">
        <v>118</v>
      </c>
      <c r="BM615" s="115" t="s">
        <v>130</v>
      </c>
      <c r="BN615" s="116" t="s">
        <v>201</v>
      </c>
      <c r="BO615" s="84" t="s">
        <v>244</v>
      </c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249</v>
      </c>
      <c r="I616" s="84">
        <v>133273</v>
      </c>
      <c r="J616" s="38" t="s">
        <v>497</v>
      </c>
      <c r="K616" s="84">
        <v>133273</v>
      </c>
      <c r="L616" s="84" t="s">
        <v>488</v>
      </c>
      <c r="M616" s="38" t="s">
        <v>489</v>
      </c>
      <c r="N616" s="84">
        <v>297587</v>
      </c>
      <c r="O616" s="84" t="s">
        <v>770</v>
      </c>
      <c r="P616" s="84">
        <v>409543</v>
      </c>
      <c r="Q616" s="38" t="s">
        <v>871</v>
      </c>
      <c r="R616" s="38" t="s">
        <v>325</v>
      </c>
      <c r="S616" s="84" t="s">
        <v>973</v>
      </c>
      <c r="T616" s="84" t="s">
        <v>973</v>
      </c>
      <c r="U616" s="84" t="s">
        <v>332</v>
      </c>
      <c r="V616" s="84" t="s">
        <v>266</v>
      </c>
      <c r="W616" s="84">
        <v>0</v>
      </c>
      <c r="X616" s="38" t="s">
        <v>1015</v>
      </c>
      <c r="Y616" s="84">
        <v>358749045</v>
      </c>
      <c r="Z616" s="38" t="s">
        <v>2297</v>
      </c>
      <c r="AA616" s="108" t="s">
        <v>2298</v>
      </c>
      <c r="AB616" s="84">
        <v>63000</v>
      </c>
      <c r="AC616" s="108" t="s">
        <v>1136</v>
      </c>
      <c r="AD616" s="84">
        <v>24</v>
      </c>
      <c r="AE616" s="84" t="s">
        <v>1477</v>
      </c>
      <c r="AF616" s="84" t="s">
        <v>1089</v>
      </c>
      <c r="AG616" s="108" t="s">
        <v>2115</v>
      </c>
      <c r="AH616" s="84" t="s">
        <v>1091</v>
      </c>
      <c r="AI616" s="108" t="s">
        <v>2299</v>
      </c>
      <c r="AJ616" s="84">
        <v>3340</v>
      </c>
      <c r="AK616" s="84">
        <v>3340</v>
      </c>
      <c r="AL616" s="108" t="s">
        <v>1463</v>
      </c>
      <c r="AM616" s="84">
        <v>18098.439999999999</v>
      </c>
      <c r="AN616" s="112">
        <v>8621.56</v>
      </c>
      <c r="AO616" s="112">
        <v>26720</v>
      </c>
      <c r="AP616" s="112">
        <v>44901.56</v>
      </c>
      <c r="AQ616" s="112">
        <v>7918.44</v>
      </c>
      <c r="AR616" s="112">
        <v>52820</v>
      </c>
      <c r="AS616" s="112">
        <v>0</v>
      </c>
      <c r="AT616" s="112">
        <v>0</v>
      </c>
      <c r="AU616" s="112">
        <v>0</v>
      </c>
      <c r="AV616" s="84">
        <v>8</v>
      </c>
      <c r="AW616" s="84">
        <v>0</v>
      </c>
      <c r="AX616" s="84" t="s">
        <v>1026</v>
      </c>
      <c r="AY616" s="108"/>
      <c r="AZ616" s="84"/>
      <c r="BA616" s="84"/>
      <c r="BB616" s="84" t="s">
        <v>2334</v>
      </c>
      <c r="BC616" s="84"/>
      <c r="BD616" s="108"/>
      <c r="BE616" s="84">
        <v>0</v>
      </c>
      <c r="BF616" s="38" t="s">
        <v>973</v>
      </c>
      <c r="BG616" s="84" t="s">
        <v>2863</v>
      </c>
      <c r="BH616" s="114" t="s">
        <v>2893</v>
      </c>
      <c r="BI616" s="38" t="s">
        <v>110</v>
      </c>
      <c r="BJ616" s="85">
        <v>45867</v>
      </c>
      <c r="BK616" s="84"/>
      <c r="BL616" s="38" t="s">
        <v>114</v>
      </c>
      <c r="BM616" s="115" t="s">
        <v>119</v>
      </c>
      <c r="BN616" s="116" t="s">
        <v>200</v>
      </c>
      <c r="BO616" s="84" t="s">
        <v>243</v>
      </c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249</v>
      </c>
      <c r="I617" s="84">
        <v>136059</v>
      </c>
      <c r="J617" s="38" t="s">
        <v>514</v>
      </c>
      <c r="K617" s="84">
        <v>136059</v>
      </c>
      <c r="L617" s="84" t="s">
        <v>488</v>
      </c>
      <c r="M617" s="38" t="s">
        <v>489</v>
      </c>
      <c r="N617" s="84">
        <v>278434</v>
      </c>
      <c r="O617" s="84" t="s">
        <v>609</v>
      </c>
      <c r="P617" s="84">
        <v>367401</v>
      </c>
      <c r="Q617" s="38" t="s">
        <v>723</v>
      </c>
      <c r="R617" s="38" t="s">
        <v>344</v>
      </c>
      <c r="S617" s="84" t="s">
        <v>724</v>
      </c>
      <c r="T617" s="84" t="s">
        <v>724</v>
      </c>
      <c r="U617" s="84" t="s">
        <v>275</v>
      </c>
      <c r="V617" s="84" t="s">
        <v>266</v>
      </c>
      <c r="W617" s="84">
        <v>0</v>
      </c>
      <c r="X617" s="38" t="s">
        <v>1294</v>
      </c>
      <c r="Y617" s="84">
        <v>358762014</v>
      </c>
      <c r="Z617" s="38" t="s">
        <v>1870</v>
      </c>
      <c r="AA617" s="108" t="s">
        <v>2300</v>
      </c>
      <c r="AB617" s="84">
        <v>30000</v>
      </c>
      <c r="AC617" s="108" t="s">
        <v>1010</v>
      </c>
      <c r="AD617" s="84">
        <v>18</v>
      </c>
      <c r="AE617" s="84" t="s">
        <v>1459</v>
      </c>
      <c r="AF617" s="84" t="s">
        <v>1165</v>
      </c>
      <c r="AG617" s="108" t="s">
        <v>1871</v>
      </c>
      <c r="AH617" s="84" t="s">
        <v>1139</v>
      </c>
      <c r="AI617" s="108" t="s">
        <v>1509</v>
      </c>
      <c r="AJ617" s="84">
        <v>2010</v>
      </c>
      <c r="AK617" s="84">
        <v>2010</v>
      </c>
      <c r="AL617" s="108" t="s">
        <v>1191</v>
      </c>
      <c r="AM617" s="84">
        <v>11831.68</v>
      </c>
      <c r="AN617" s="112">
        <v>4248.32</v>
      </c>
      <c r="AO617" s="112">
        <v>16080</v>
      </c>
      <c r="AP617" s="112">
        <v>18168.32</v>
      </c>
      <c r="AQ617" s="112">
        <v>2184.6799999999998</v>
      </c>
      <c r="AR617" s="112">
        <v>20353</v>
      </c>
      <c r="AS617" s="112">
        <v>0</v>
      </c>
      <c r="AT617" s="112">
        <v>0</v>
      </c>
      <c r="AU617" s="112">
        <v>0</v>
      </c>
      <c r="AV617" s="84">
        <v>8</v>
      </c>
      <c r="AW617" s="84">
        <v>0</v>
      </c>
      <c r="AX617" s="84" t="s">
        <v>1026</v>
      </c>
      <c r="AY617" s="108"/>
      <c r="AZ617" s="84"/>
      <c r="BA617" s="84"/>
      <c r="BB617" s="84" t="s">
        <v>2334</v>
      </c>
      <c r="BC617" s="84"/>
      <c r="BD617" s="108"/>
      <c r="BE617" s="84">
        <v>0</v>
      </c>
      <c r="BF617" s="38" t="s">
        <v>724</v>
      </c>
      <c r="BG617" s="84" t="s">
        <v>2640</v>
      </c>
      <c r="BH617" s="114" t="s">
        <v>2892</v>
      </c>
      <c r="BI617" s="38" t="s">
        <v>111</v>
      </c>
      <c r="BJ617" s="85">
        <v>45868</v>
      </c>
      <c r="BK617" s="84"/>
      <c r="BL617" s="38"/>
      <c r="BM617" s="115" t="s">
        <v>120</v>
      </c>
      <c r="BN617" s="116" t="s">
        <v>201</v>
      </c>
      <c r="BO617" s="84" t="s">
        <v>244</v>
      </c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249</v>
      </c>
      <c r="I618" s="84">
        <v>231459</v>
      </c>
      <c r="J618" s="38" t="s">
        <v>766</v>
      </c>
      <c r="K618" s="84">
        <v>231459</v>
      </c>
      <c r="L618" s="84" t="s">
        <v>488</v>
      </c>
      <c r="M618" s="38" t="s">
        <v>489</v>
      </c>
      <c r="N618" s="84">
        <v>548639</v>
      </c>
      <c r="O618" s="84" t="s">
        <v>767</v>
      </c>
      <c r="P618" s="84">
        <v>911718</v>
      </c>
      <c r="Q618" s="38" t="s">
        <v>768</v>
      </c>
      <c r="R618" s="38" t="s">
        <v>344</v>
      </c>
      <c r="S618" s="84" t="s">
        <v>908</v>
      </c>
      <c r="T618" s="84" t="s">
        <v>908</v>
      </c>
      <c r="U618" s="84" t="s">
        <v>332</v>
      </c>
      <c r="V618" s="84" t="s">
        <v>266</v>
      </c>
      <c r="W618" s="84">
        <v>0</v>
      </c>
      <c r="X618" s="38" t="s">
        <v>1294</v>
      </c>
      <c r="Y618" s="84">
        <v>358768853</v>
      </c>
      <c r="Z618" s="38" t="s">
        <v>2178</v>
      </c>
      <c r="AA618" s="108" t="s">
        <v>2301</v>
      </c>
      <c r="AB618" s="84">
        <v>30000</v>
      </c>
      <c r="AC618" s="108" t="s">
        <v>989</v>
      </c>
      <c r="AD618" s="84">
        <v>18</v>
      </c>
      <c r="AE618" s="84" t="s">
        <v>1459</v>
      </c>
      <c r="AF618" s="84" t="s">
        <v>1137</v>
      </c>
      <c r="AG618" s="108" t="s">
        <v>1153</v>
      </c>
      <c r="AH618" s="84" t="s">
        <v>1139</v>
      </c>
      <c r="AI618" s="108" t="s">
        <v>1509</v>
      </c>
      <c r="AJ618" s="84">
        <v>2010</v>
      </c>
      <c r="AK618" s="84">
        <v>2010</v>
      </c>
      <c r="AL618" s="108" t="s">
        <v>2302</v>
      </c>
      <c r="AM618" s="84">
        <v>5710.28</v>
      </c>
      <c r="AN618" s="112">
        <v>2329.7199999999998</v>
      </c>
      <c r="AO618" s="112">
        <v>8040</v>
      </c>
      <c r="AP618" s="112">
        <v>24289.72</v>
      </c>
      <c r="AQ618" s="112">
        <v>3931.28</v>
      </c>
      <c r="AR618" s="112">
        <v>28221</v>
      </c>
      <c r="AS618" s="112">
        <v>6261.91</v>
      </c>
      <c r="AT618" s="112">
        <v>1778.09</v>
      </c>
      <c r="AU618" s="112">
        <v>8040</v>
      </c>
      <c r="AV618" s="84">
        <v>8</v>
      </c>
      <c r="AW618" s="84">
        <v>105</v>
      </c>
      <c r="AX618" s="84" t="s">
        <v>1163</v>
      </c>
      <c r="AY618" s="108"/>
      <c r="AZ618" s="84"/>
      <c r="BA618" s="84"/>
      <c r="BB618" s="84" t="s">
        <v>2334</v>
      </c>
      <c r="BC618" s="84"/>
      <c r="BD618" s="108"/>
      <c r="BE618" s="84">
        <v>0</v>
      </c>
      <c r="BF618" s="38" t="s">
        <v>908</v>
      </c>
      <c r="BG618" s="84" t="s">
        <v>2799</v>
      </c>
      <c r="BH618" s="114" t="s">
        <v>2892</v>
      </c>
      <c r="BI618" s="38" t="s">
        <v>112</v>
      </c>
      <c r="BJ618" s="85">
        <v>45866</v>
      </c>
      <c r="BK618" s="84" t="s">
        <v>123</v>
      </c>
      <c r="BL618" s="38"/>
      <c r="BM618" s="115"/>
      <c r="BN618" s="116" t="s">
        <v>112</v>
      </c>
      <c r="BO618" s="84" t="s">
        <v>244</v>
      </c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249</v>
      </c>
      <c r="I619" s="84">
        <v>140733</v>
      </c>
      <c r="J619" s="38" t="s">
        <v>574</v>
      </c>
      <c r="K619" s="84">
        <v>140733</v>
      </c>
      <c r="L619" s="84" t="s">
        <v>488</v>
      </c>
      <c r="M619" s="38" t="s">
        <v>489</v>
      </c>
      <c r="N619" s="84">
        <v>245685</v>
      </c>
      <c r="O619" s="84" t="s">
        <v>575</v>
      </c>
      <c r="P619" s="84">
        <v>322830</v>
      </c>
      <c r="Q619" s="38" t="s">
        <v>576</v>
      </c>
      <c r="R619" s="38" t="s">
        <v>485</v>
      </c>
      <c r="S619" s="84" t="s">
        <v>974</v>
      </c>
      <c r="T619" s="84" t="s">
        <v>974</v>
      </c>
      <c r="U619" s="84" t="s">
        <v>332</v>
      </c>
      <c r="V619" s="84" t="s">
        <v>266</v>
      </c>
      <c r="W619" s="84">
        <v>0</v>
      </c>
      <c r="X619" s="38" t="s">
        <v>2303</v>
      </c>
      <c r="Y619" s="84">
        <v>358806727</v>
      </c>
      <c r="Z619" s="38" t="s">
        <v>2304</v>
      </c>
      <c r="AA619" s="108" t="s">
        <v>2305</v>
      </c>
      <c r="AB619" s="84">
        <v>16800</v>
      </c>
      <c r="AC619" s="108" t="s">
        <v>1566</v>
      </c>
      <c r="AD619" s="84">
        <v>12</v>
      </c>
      <c r="AE619" s="84" t="s">
        <v>1516</v>
      </c>
      <c r="AF619" s="84" t="s">
        <v>1137</v>
      </c>
      <c r="AG619" s="108" t="s">
        <v>2306</v>
      </c>
      <c r="AH619" s="84" t="s">
        <v>1139</v>
      </c>
      <c r="AI619" s="108" t="s">
        <v>2307</v>
      </c>
      <c r="AJ619" s="84">
        <v>1590</v>
      </c>
      <c r="AK619" s="84">
        <v>1590</v>
      </c>
      <c r="AL619" s="108" t="s">
        <v>1796</v>
      </c>
      <c r="AM619" s="84">
        <v>9171.1299999999992</v>
      </c>
      <c r="AN619" s="112">
        <v>1958.87</v>
      </c>
      <c r="AO619" s="112">
        <v>11130</v>
      </c>
      <c r="AP619" s="112">
        <v>7628.87</v>
      </c>
      <c r="AQ619" s="112">
        <v>507.13</v>
      </c>
      <c r="AR619" s="112">
        <v>8136</v>
      </c>
      <c r="AS619" s="112">
        <v>0</v>
      </c>
      <c r="AT619" s="112">
        <v>0</v>
      </c>
      <c r="AU619" s="112">
        <v>0</v>
      </c>
      <c r="AV619" s="84">
        <v>7</v>
      </c>
      <c r="AW619" s="84">
        <v>0</v>
      </c>
      <c r="AX619" s="84" t="s">
        <v>1026</v>
      </c>
      <c r="AY619" s="108"/>
      <c r="AZ619" s="84"/>
      <c r="BA619" s="84"/>
      <c r="BB619" s="84" t="s">
        <v>2334</v>
      </c>
      <c r="BC619" s="84"/>
      <c r="BD619" s="108"/>
      <c r="BE619" s="84">
        <v>0</v>
      </c>
      <c r="BF619" s="38" t="s">
        <v>974</v>
      </c>
      <c r="BG619" s="84" t="s">
        <v>2864</v>
      </c>
      <c r="BH619" s="114" t="s">
        <v>2893</v>
      </c>
      <c r="BI619" s="38" t="s">
        <v>111</v>
      </c>
      <c r="BJ619" s="85">
        <v>45868</v>
      </c>
      <c r="BK619" s="84"/>
      <c r="BL619" s="38"/>
      <c r="BM619" s="115" t="s">
        <v>119</v>
      </c>
      <c r="BN619" s="116" t="s">
        <v>200</v>
      </c>
      <c r="BO619" s="84" t="s">
        <v>243</v>
      </c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249</v>
      </c>
      <c r="I620" s="84">
        <v>133422</v>
      </c>
      <c r="J620" s="38" t="s">
        <v>581</v>
      </c>
      <c r="K620" s="84">
        <v>133422</v>
      </c>
      <c r="L620" s="84" t="s">
        <v>488</v>
      </c>
      <c r="M620" s="38" t="s">
        <v>489</v>
      </c>
      <c r="N620" s="84">
        <v>253598</v>
      </c>
      <c r="O620" s="84" t="s">
        <v>582</v>
      </c>
      <c r="P620" s="84">
        <v>333087</v>
      </c>
      <c r="Q620" s="38" t="s">
        <v>583</v>
      </c>
      <c r="R620" s="38" t="s">
        <v>485</v>
      </c>
      <c r="S620" s="84" t="s">
        <v>790</v>
      </c>
      <c r="T620" s="84" t="s">
        <v>790</v>
      </c>
      <c r="U620" s="84" t="s">
        <v>275</v>
      </c>
      <c r="V620" s="84" t="s">
        <v>266</v>
      </c>
      <c r="W620" s="84">
        <v>0</v>
      </c>
      <c r="X620" s="38" t="s">
        <v>1515</v>
      </c>
      <c r="Y620" s="84">
        <v>358806729</v>
      </c>
      <c r="Z620" s="38" t="s">
        <v>1988</v>
      </c>
      <c r="AA620" s="108" t="s">
        <v>1507</v>
      </c>
      <c r="AB620" s="84">
        <v>14999</v>
      </c>
      <c r="AC620" s="108" t="s">
        <v>1010</v>
      </c>
      <c r="AD620" s="84">
        <v>12</v>
      </c>
      <c r="AE620" s="84" t="s">
        <v>1516</v>
      </c>
      <c r="AF620" s="84" t="s">
        <v>1165</v>
      </c>
      <c r="AG620" s="108" t="s">
        <v>1633</v>
      </c>
      <c r="AH620" s="84" t="s">
        <v>1139</v>
      </c>
      <c r="AI620" s="108" t="s">
        <v>1517</v>
      </c>
      <c r="AJ620" s="84">
        <v>1420</v>
      </c>
      <c r="AK620" s="84">
        <v>1420</v>
      </c>
      <c r="AL620" s="108" t="s">
        <v>1416</v>
      </c>
      <c r="AM620" s="84">
        <v>9679.31</v>
      </c>
      <c r="AN620" s="112">
        <v>1680.69</v>
      </c>
      <c r="AO620" s="112">
        <v>11360</v>
      </c>
      <c r="AP620" s="112">
        <v>5319.69</v>
      </c>
      <c r="AQ620" s="112">
        <v>285.31</v>
      </c>
      <c r="AR620" s="112">
        <v>5605</v>
      </c>
      <c r="AS620" s="112">
        <v>0</v>
      </c>
      <c r="AT620" s="112">
        <v>0</v>
      </c>
      <c r="AU620" s="112">
        <v>0</v>
      </c>
      <c r="AV620" s="84">
        <v>8</v>
      </c>
      <c r="AW620" s="84">
        <v>0</v>
      </c>
      <c r="AX620" s="84" t="s">
        <v>1026</v>
      </c>
      <c r="AY620" s="108"/>
      <c r="AZ620" s="84"/>
      <c r="BA620" s="84"/>
      <c r="BB620" s="84" t="s">
        <v>2334</v>
      </c>
      <c r="BC620" s="84"/>
      <c r="BD620" s="108"/>
      <c r="BE620" s="84">
        <v>0</v>
      </c>
      <c r="BF620" s="38" t="s">
        <v>790</v>
      </c>
      <c r="BG620" s="84" t="s">
        <v>2693</v>
      </c>
      <c r="BH620" s="114" t="s">
        <v>2893</v>
      </c>
      <c r="BI620" s="38" t="s">
        <v>111</v>
      </c>
      <c r="BJ620" s="85">
        <v>45868</v>
      </c>
      <c r="BK620" s="84"/>
      <c r="BL620" s="38"/>
      <c r="BM620" s="115" t="s">
        <v>120</v>
      </c>
      <c r="BN620" s="116" t="s">
        <v>201</v>
      </c>
      <c r="BO620" s="84" t="s">
        <v>244</v>
      </c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249</v>
      </c>
      <c r="I621" s="84">
        <v>132839</v>
      </c>
      <c r="J621" s="38" t="s">
        <v>249</v>
      </c>
      <c r="K621" s="84">
        <v>132839</v>
      </c>
      <c r="L621" s="84" t="s">
        <v>488</v>
      </c>
      <c r="M621" s="38" t="s">
        <v>489</v>
      </c>
      <c r="N621" s="84">
        <v>229544</v>
      </c>
      <c r="O621" s="84" t="s">
        <v>511</v>
      </c>
      <c r="P621" s="84">
        <v>309753</v>
      </c>
      <c r="Q621" s="38" t="s">
        <v>866</v>
      </c>
      <c r="R621" s="38" t="s">
        <v>325</v>
      </c>
      <c r="S621" s="84" t="s">
        <v>975</v>
      </c>
      <c r="T621" s="84" t="s">
        <v>975</v>
      </c>
      <c r="U621" s="84" t="s">
        <v>332</v>
      </c>
      <c r="V621" s="84" t="s">
        <v>259</v>
      </c>
      <c r="W621" s="84">
        <v>0</v>
      </c>
      <c r="X621" s="38" t="s">
        <v>1294</v>
      </c>
      <c r="Y621" s="84">
        <v>358866924</v>
      </c>
      <c r="Z621" s="38" t="s">
        <v>2308</v>
      </c>
      <c r="AA621" s="108" t="s">
        <v>1414</v>
      </c>
      <c r="AB621" s="84">
        <v>75000</v>
      </c>
      <c r="AC621" s="108" t="s">
        <v>1010</v>
      </c>
      <c r="AD621" s="84">
        <v>24</v>
      </c>
      <c r="AE621" s="84" t="s">
        <v>1179</v>
      </c>
      <c r="AF621" s="84" t="s">
        <v>991</v>
      </c>
      <c r="AG621" s="108" t="s">
        <v>2309</v>
      </c>
      <c r="AH621" s="84" t="s">
        <v>1013</v>
      </c>
      <c r="AI621" s="108" t="s">
        <v>1282</v>
      </c>
      <c r="AJ621" s="84">
        <v>3940</v>
      </c>
      <c r="AK621" s="84">
        <v>3940</v>
      </c>
      <c r="AL621" s="108" t="s">
        <v>1887</v>
      </c>
      <c r="AM621" s="84">
        <v>11924.46</v>
      </c>
      <c r="AN621" s="112">
        <v>8375.5400000000009</v>
      </c>
      <c r="AO621" s="112">
        <v>20300</v>
      </c>
      <c r="AP621" s="112">
        <v>63075.54</v>
      </c>
      <c r="AQ621" s="112">
        <v>12404.46</v>
      </c>
      <c r="AR621" s="112">
        <v>75480</v>
      </c>
      <c r="AS621" s="112">
        <v>5680.23</v>
      </c>
      <c r="AT621" s="112">
        <v>1599.77</v>
      </c>
      <c r="AU621" s="112">
        <v>7280</v>
      </c>
      <c r="AV621" s="84">
        <v>7</v>
      </c>
      <c r="AW621" s="84">
        <v>43</v>
      </c>
      <c r="AX621" s="84" t="s">
        <v>1270</v>
      </c>
      <c r="AY621" s="108"/>
      <c r="AZ621" s="84"/>
      <c r="BA621" s="84"/>
      <c r="BB621" s="84" t="s">
        <v>2334</v>
      </c>
      <c r="BC621" s="84"/>
      <c r="BD621" s="108"/>
      <c r="BE621" s="84">
        <v>0</v>
      </c>
      <c r="BF621" s="38" t="s">
        <v>975</v>
      </c>
      <c r="BG621" s="84" t="s">
        <v>2865</v>
      </c>
      <c r="BH621" s="114" t="s">
        <v>2893</v>
      </c>
      <c r="BI621" s="38" t="s">
        <v>110</v>
      </c>
      <c r="BJ621" s="85">
        <v>45867</v>
      </c>
      <c r="BK621" s="84"/>
      <c r="BL621" s="38" t="s">
        <v>115</v>
      </c>
      <c r="BM621" s="115" t="s">
        <v>120</v>
      </c>
      <c r="BN621" s="116" t="s">
        <v>201</v>
      </c>
      <c r="BO621" s="84" t="s">
        <v>244</v>
      </c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249</v>
      </c>
      <c r="I622" s="84">
        <v>132839</v>
      </c>
      <c r="J622" s="38" t="s">
        <v>249</v>
      </c>
      <c r="K622" s="84">
        <v>132839</v>
      </c>
      <c r="L622" s="84" t="s">
        <v>488</v>
      </c>
      <c r="M622" s="38" t="s">
        <v>489</v>
      </c>
      <c r="N622" s="84">
        <v>229544</v>
      </c>
      <c r="O622" s="84" t="s">
        <v>511</v>
      </c>
      <c r="P622" s="84">
        <v>309753</v>
      </c>
      <c r="Q622" s="38" t="s">
        <v>866</v>
      </c>
      <c r="R622" s="38" t="s">
        <v>325</v>
      </c>
      <c r="S622" s="84" t="s">
        <v>976</v>
      </c>
      <c r="T622" s="84" t="s">
        <v>976</v>
      </c>
      <c r="U622" s="84" t="s">
        <v>332</v>
      </c>
      <c r="V622" s="84" t="s">
        <v>266</v>
      </c>
      <c r="W622" s="84">
        <v>0</v>
      </c>
      <c r="X622" s="38" t="s">
        <v>1294</v>
      </c>
      <c r="Y622" s="84">
        <v>358866926</v>
      </c>
      <c r="Z622" s="38" t="s">
        <v>2310</v>
      </c>
      <c r="AA622" s="108" t="s">
        <v>1414</v>
      </c>
      <c r="AB622" s="84">
        <v>59000</v>
      </c>
      <c r="AC622" s="108" t="s">
        <v>1010</v>
      </c>
      <c r="AD622" s="84">
        <v>24</v>
      </c>
      <c r="AE622" s="84" t="s">
        <v>1234</v>
      </c>
      <c r="AF622" s="84" t="s">
        <v>1165</v>
      </c>
      <c r="AG622" s="108" t="s">
        <v>1709</v>
      </c>
      <c r="AH622" s="84" t="s">
        <v>1139</v>
      </c>
      <c r="AI622" s="108" t="s">
        <v>1282</v>
      </c>
      <c r="AJ622" s="84">
        <v>3140</v>
      </c>
      <c r="AK622" s="84">
        <v>3140</v>
      </c>
      <c r="AL622" s="108" t="s">
        <v>1354</v>
      </c>
      <c r="AM622" s="84">
        <v>13607.94</v>
      </c>
      <c r="AN622" s="112">
        <v>8372.06</v>
      </c>
      <c r="AO622" s="112">
        <v>21980</v>
      </c>
      <c r="AP622" s="112">
        <v>45392.06</v>
      </c>
      <c r="AQ622" s="112">
        <v>9154.94</v>
      </c>
      <c r="AR622" s="112">
        <v>54547</v>
      </c>
      <c r="AS622" s="112">
        <v>0</v>
      </c>
      <c r="AT622" s="112">
        <v>0</v>
      </c>
      <c r="AU622" s="112">
        <v>0</v>
      </c>
      <c r="AV622" s="84">
        <v>7</v>
      </c>
      <c r="AW622" s="84">
        <v>0</v>
      </c>
      <c r="AX622" s="84" t="s">
        <v>1026</v>
      </c>
      <c r="AY622" s="108"/>
      <c r="AZ622" s="84"/>
      <c r="BA622" s="84"/>
      <c r="BB622" s="84" t="s">
        <v>2334</v>
      </c>
      <c r="BC622" s="84"/>
      <c r="BD622" s="108"/>
      <c r="BE622" s="84">
        <v>0</v>
      </c>
      <c r="BF622" s="38" t="s">
        <v>976</v>
      </c>
      <c r="BG622" s="84" t="s">
        <v>2866</v>
      </c>
      <c r="BH622" s="114" t="s">
        <v>2892</v>
      </c>
      <c r="BI622" s="38" t="s">
        <v>111</v>
      </c>
      <c r="BJ622" s="85">
        <v>45863</v>
      </c>
      <c r="BK622" s="84"/>
      <c r="BL622" s="38"/>
      <c r="BM622" s="115" t="s">
        <v>120</v>
      </c>
      <c r="BN622" s="116" t="s">
        <v>200</v>
      </c>
      <c r="BO622" s="84" t="s">
        <v>243</v>
      </c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249</v>
      </c>
      <c r="I623" s="84">
        <v>133428</v>
      </c>
      <c r="J623" s="38" t="s">
        <v>642</v>
      </c>
      <c r="K623" s="84">
        <v>133428</v>
      </c>
      <c r="L623" s="84" t="s">
        <v>488</v>
      </c>
      <c r="M623" s="38" t="s">
        <v>489</v>
      </c>
      <c r="N623" s="84">
        <v>225234</v>
      </c>
      <c r="O623" s="84" t="s">
        <v>643</v>
      </c>
      <c r="P623" s="84">
        <v>369368</v>
      </c>
      <c r="Q623" s="38" t="s">
        <v>672</v>
      </c>
      <c r="R623" s="38" t="s">
        <v>325</v>
      </c>
      <c r="S623" s="84" t="s">
        <v>977</v>
      </c>
      <c r="T623" s="84" t="s">
        <v>977</v>
      </c>
      <c r="U623" s="84" t="s">
        <v>332</v>
      </c>
      <c r="V623" s="84" t="s">
        <v>266</v>
      </c>
      <c r="W623" s="84">
        <v>0</v>
      </c>
      <c r="X623" s="38" t="s">
        <v>1015</v>
      </c>
      <c r="Y623" s="84">
        <v>358866956</v>
      </c>
      <c r="Z623" s="38" t="s">
        <v>2311</v>
      </c>
      <c r="AA623" s="108" t="s">
        <v>2312</v>
      </c>
      <c r="AB623" s="84">
        <v>79000</v>
      </c>
      <c r="AC623" s="108" t="s">
        <v>999</v>
      </c>
      <c r="AD623" s="84">
        <v>24</v>
      </c>
      <c r="AE623" s="84" t="s">
        <v>1179</v>
      </c>
      <c r="AF623" s="84" t="s">
        <v>991</v>
      </c>
      <c r="AG623" s="108" t="s">
        <v>1770</v>
      </c>
      <c r="AH623" s="84" t="s">
        <v>993</v>
      </c>
      <c r="AI623" s="108" t="s">
        <v>2313</v>
      </c>
      <c r="AJ623" s="84">
        <v>4170</v>
      </c>
      <c r="AK623" s="84">
        <v>4170</v>
      </c>
      <c r="AL623" s="108" t="s">
        <v>1901</v>
      </c>
      <c r="AM623" s="84">
        <v>16024.22</v>
      </c>
      <c r="AN623" s="112">
        <v>8995.7800000000007</v>
      </c>
      <c r="AO623" s="112">
        <v>25020</v>
      </c>
      <c r="AP623" s="112">
        <v>62975.78</v>
      </c>
      <c r="AQ623" s="112">
        <v>12529.22</v>
      </c>
      <c r="AR623" s="112">
        <v>75505</v>
      </c>
      <c r="AS623" s="112">
        <v>3022.63</v>
      </c>
      <c r="AT623" s="112">
        <v>1147.3699999999999</v>
      </c>
      <c r="AU623" s="112">
        <v>4170</v>
      </c>
      <c r="AV623" s="84">
        <v>7</v>
      </c>
      <c r="AW623" s="84">
        <v>21</v>
      </c>
      <c r="AX623" s="84" t="s">
        <v>1183</v>
      </c>
      <c r="AY623" s="108"/>
      <c r="AZ623" s="84"/>
      <c r="BA623" s="84"/>
      <c r="BB623" s="84" t="s">
        <v>2334</v>
      </c>
      <c r="BC623" s="84"/>
      <c r="BD623" s="108"/>
      <c r="BE623" s="84">
        <v>0</v>
      </c>
      <c r="BF623" s="38" t="s">
        <v>977</v>
      </c>
      <c r="BG623" s="84" t="s">
        <v>2867</v>
      </c>
      <c r="BH623" s="114" t="s">
        <v>2892</v>
      </c>
      <c r="BI623" s="38" t="s">
        <v>110</v>
      </c>
      <c r="BJ623" s="85">
        <v>45866</v>
      </c>
      <c r="BK623" s="84"/>
      <c r="BL623" s="38" t="s">
        <v>114</v>
      </c>
      <c r="BM623" s="115" t="s">
        <v>119</v>
      </c>
      <c r="BN623" s="116" t="s">
        <v>201</v>
      </c>
      <c r="BO623" s="84" t="s">
        <v>243</v>
      </c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249</v>
      </c>
      <c r="I624" s="84">
        <v>140733</v>
      </c>
      <c r="J624" s="38" t="s">
        <v>574</v>
      </c>
      <c r="K624" s="84">
        <v>140733</v>
      </c>
      <c r="L624" s="84" t="s">
        <v>488</v>
      </c>
      <c r="M624" s="38" t="s">
        <v>489</v>
      </c>
      <c r="N624" s="84">
        <v>245685</v>
      </c>
      <c r="O624" s="84" t="s">
        <v>575</v>
      </c>
      <c r="P624" s="84">
        <v>332165</v>
      </c>
      <c r="Q624" s="38" t="s">
        <v>579</v>
      </c>
      <c r="R624" s="38" t="s">
        <v>325</v>
      </c>
      <c r="S624" s="84" t="s">
        <v>978</v>
      </c>
      <c r="T624" s="84" t="s">
        <v>978</v>
      </c>
      <c r="U624" s="84" t="s">
        <v>332</v>
      </c>
      <c r="V624" s="84" t="s">
        <v>266</v>
      </c>
      <c r="W624" s="84">
        <v>0</v>
      </c>
      <c r="X624" s="38" t="s">
        <v>1015</v>
      </c>
      <c r="Y624" s="84">
        <v>358866976</v>
      </c>
      <c r="Z624" s="38" t="s">
        <v>2314</v>
      </c>
      <c r="AA624" s="108" t="s">
        <v>1514</v>
      </c>
      <c r="AB624" s="84">
        <v>30000</v>
      </c>
      <c r="AC624" s="108" t="s">
        <v>1566</v>
      </c>
      <c r="AD624" s="84">
        <v>18</v>
      </c>
      <c r="AE624" s="84" t="s">
        <v>1124</v>
      </c>
      <c r="AF624" s="84" t="s">
        <v>1137</v>
      </c>
      <c r="AG624" s="108" t="s">
        <v>1236</v>
      </c>
      <c r="AH624" s="84" t="s">
        <v>1139</v>
      </c>
      <c r="AI624" s="108" t="s">
        <v>2307</v>
      </c>
      <c r="AJ624" s="84">
        <v>2010</v>
      </c>
      <c r="AK624" s="84">
        <v>2010</v>
      </c>
      <c r="AL624" s="108" t="s">
        <v>1796</v>
      </c>
      <c r="AM624" s="84">
        <v>10236.780000000001</v>
      </c>
      <c r="AN624" s="112">
        <v>3833.22</v>
      </c>
      <c r="AO624" s="112">
        <v>14070</v>
      </c>
      <c r="AP624" s="112">
        <v>19763.22</v>
      </c>
      <c r="AQ624" s="112">
        <v>2613.7800000000002</v>
      </c>
      <c r="AR624" s="112">
        <v>22377</v>
      </c>
      <c r="AS624" s="112">
        <v>0</v>
      </c>
      <c r="AT624" s="112">
        <v>0</v>
      </c>
      <c r="AU624" s="112">
        <v>0</v>
      </c>
      <c r="AV624" s="84">
        <v>7</v>
      </c>
      <c r="AW624" s="84">
        <v>0</v>
      </c>
      <c r="AX624" s="84" t="s">
        <v>1026</v>
      </c>
      <c r="AY624" s="108"/>
      <c r="AZ624" s="84"/>
      <c r="BA624" s="84"/>
      <c r="BB624" s="84" t="s">
        <v>2334</v>
      </c>
      <c r="BC624" s="84"/>
      <c r="BD624" s="108"/>
      <c r="BE624" s="84">
        <v>0</v>
      </c>
      <c r="BF624" s="38" t="s">
        <v>978</v>
      </c>
      <c r="BG624" s="84" t="s">
        <v>2868</v>
      </c>
      <c r="BH624" s="114" t="s">
        <v>2893</v>
      </c>
      <c r="BI624" s="38" t="s">
        <v>111</v>
      </c>
      <c r="BJ624" s="85">
        <v>45868</v>
      </c>
      <c r="BK624" s="84"/>
      <c r="BL624" s="38"/>
      <c r="BM624" s="115" t="s">
        <v>119</v>
      </c>
      <c r="BN624" s="116" t="s">
        <v>200</v>
      </c>
      <c r="BO624" s="84" t="s">
        <v>243</v>
      </c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249</v>
      </c>
      <c r="I625" s="84">
        <v>132839</v>
      </c>
      <c r="J625" s="38" t="s">
        <v>249</v>
      </c>
      <c r="K625" s="84">
        <v>132839</v>
      </c>
      <c r="L625" s="84" t="s">
        <v>488</v>
      </c>
      <c r="M625" s="38" t="s">
        <v>489</v>
      </c>
      <c r="N625" s="84">
        <v>255174</v>
      </c>
      <c r="O625" s="84" t="s">
        <v>585</v>
      </c>
      <c r="P625" s="84">
        <v>344315</v>
      </c>
      <c r="Q625" s="38" t="s">
        <v>595</v>
      </c>
      <c r="R625" s="38" t="s">
        <v>325</v>
      </c>
      <c r="S625" s="84" t="s">
        <v>837</v>
      </c>
      <c r="T625" s="84" t="s">
        <v>837</v>
      </c>
      <c r="U625" s="84" t="s">
        <v>332</v>
      </c>
      <c r="V625" s="84" t="s">
        <v>266</v>
      </c>
      <c r="W625" s="84">
        <v>0</v>
      </c>
      <c r="X625" s="38" t="s">
        <v>1265</v>
      </c>
      <c r="Y625" s="84">
        <v>358914330</v>
      </c>
      <c r="Z625" s="38" t="s">
        <v>2315</v>
      </c>
      <c r="AA625" s="108" t="s">
        <v>2298</v>
      </c>
      <c r="AB625" s="84">
        <v>42000</v>
      </c>
      <c r="AC625" s="108" t="s">
        <v>1010</v>
      </c>
      <c r="AD625" s="84">
        <v>30</v>
      </c>
      <c r="AE625" s="84" t="s">
        <v>1506</v>
      </c>
      <c r="AF625" s="84" t="s">
        <v>1019</v>
      </c>
      <c r="AG625" s="108" t="s">
        <v>1651</v>
      </c>
      <c r="AH625" s="84" t="s">
        <v>993</v>
      </c>
      <c r="AI625" s="108" t="s">
        <v>1509</v>
      </c>
      <c r="AJ625" s="84">
        <v>1870</v>
      </c>
      <c r="AK625" s="84">
        <v>1870</v>
      </c>
      <c r="AL625" s="108" t="s">
        <v>1217</v>
      </c>
      <c r="AM625" s="84">
        <v>9021.27</v>
      </c>
      <c r="AN625" s="112">
        <v>5938.73</v>
      </c>
      <c r="AO625" s="112">
        <v>14960</v>
      </c>
      <c r="AP625" s="112">
        <v>32978.730000000003</v>
      </c>
      <c r="AQ625" s="112">
        <v>8073.27</v>
      </c>
      <c r="AR625" s="112">
        <v>41052</v>
      </c>
      <c r="AS625" s="112">
        <v>0</v>
      </c>
      <c r="AT625" s="112">
        <v>0</v>
      </c>
      <c r="AU625" s="112">
        <v>0</v>
      </c>
      <c r="AV625" s="84">
        <v>8</v>
      </c>
      <c r="AW625" s="84">
        <v>0</v>
      </c>
      <c r="AX625" s="84" t="s">
        <v>1026</v>
      </c>
      <c r="AY625" s="108"/>
      <c r="AZ625" s="84"/>
      <c r="BA625" s="84"/>
      <c r="BB625" s="84" t="s">
        <v>2334</v>
      </c>
      <c r="BC625" s="84"/>
      <c r="BD625" s="108"/>
      <c r="BE625" s="84">
        <v>0</v>
      </c>
      <c r="BF625" s="38" t="s">
        <v>837</v>
      </c>
      <c r="BG625" s="84" t="s">
        <v>2731</v>
      </c>
      <c r="BH625" s="114" t="s">
        <v>2892</v>
      </c>
      <c r="BI625" s="38" t="s">
        <v>111</v>
      </c>
      <c r="BJ625" s="85">
        <v>45863</v>
      </c>
      <c r="BK625" s="84"/>
      <c r="BL625" s="38"/>
      <c r="BM625" s="115" t="s">
        <v>120</v>
      </c>
      <c r="BN625" s="116" t="s">
        <v>201</v>
      </c>
      <c r="BO625" s="84" t="s">
        <v>244</v>
      </c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249</v>
      </c>
      <c r="I626" s="84">
        <v>210947</v>
      </c>
      <c r="J626" s="38" t="s">
        <v>800</v>
      </c>
      <c r="K626" s="84">
        <v>210947</v>
      </c>
      <c r="L626" s="84" t="s">
        <v>488</v>
      </c>
      <c r="M626" s="38" t="s">
        <v>489</v>
      </c>
      <c r="N626" s="84">
        <v>548324</v>
      </c>
      <c r="O626" s="84" t="s">
        <v>801</v>
      </c>
      <c r="P626" s="84">
        <v>911334</v>
      </c>
      <c r="Q626" s="38" t="s">
        <v>802</v>
      </c>
      <c r="R626" s="38" t="s">
        <v>344</v>
      </c>
      <c r="S626" s="84" t="s">
        <v>803</v>
      </c>
      <c r="T626" s="84" t="s">
        <v>803</v>
      </c>
      <c r="U626" s="84" t="s">
        <v>322</v>
      </c>
      <c r="V626" s="84" t="s">
        <v>266</v>
      </c>
      <c r="W626" s="84">
        <v>0</v>
      </c>
      <c r="X626" s="38" t="s">
        <v>1294</v>
      </c>
      <c r="Y626" s="84">
        <v>358922275</v>
      </c>
      <c r="Z626" s="38" t="s">
        <v>2009</v>
      </c>
      <c r="AA626" s="108" t="s">
        <v>2293</v>
      </c>
      <c r="AB626" s="84">
        <v>20000</v>
      </c>
      <c r="AC626" s="108" t="s">
        <v>1018</v>
      </c>
      <c r="AD626" s="84">
        <v>12</v>
      </c>
      <c r="AE626" s="84" t="s">
        <v>1459</v>
      </c>
      <c r="AF626" s="84" t="s">
        <v>1165</v>
      </c>
      <c r="AG626" s="108" t="s">
        <v>2001</v>
      </c>
      <c r="AH626" s="84" t="s">
        <v>1139</v>
      </c>
      <c r="AI626" s="108" t="s">
        <v>1460</v>
      </c>
      <c r="AJ626" s="84">
        <v>1900</v>
      </c>
      <c r="AK626" s="84">
        <v>1900</v>
      </c>
      <c r="AL626" s="108" t="s">
        <v>2010</v>
      </c>
      <c r="AM626" s="84">
        <v>2796.43</v>
      </c>
      <c r="AN626" s="112">
        <v>1003.57</v>
      </c>
      <c r="AO626" s="112">
        <v>3800</v>
      </c>
      <c r="AP626" s="112">
        <v>17203.57</v>
      </c>
      <c r="AQ626" s="112">
        <v>2010.43</v>
      </c>
      <c r="AR626" s="112">
        <v>19214</v>
      </c>
      <c r="AS626" s="112">
        <v>8077.39</v>
      </c>
      <c r="AT626" s="112">
        <v>1422.61</v>
      </c>
      <c r="AU626" s="112">
        <v>9500</v>
      </c>
      <c r="AV626" s="84">
        <v>7</v>
      </c>
      <c r="AW626" s="84">
        <v>132</v>
      </c>
      <c r="AX626" s="84" t="s">
        <v>1467</v>
      </c>
      <c r="AY626" s="108"/>
      <c r="AZ626" s="84"/>
      <c r="BA626" s="84"/>
      <c r="BB626" s="84" t="s">
        <v>2334</v>
      </c>
      <c r="BC626" s="84"/>
      <c r="BD626" s="108"/>
      <c r="BE626" s="84">
        <v>0</v>
      </c>
      <c r="BF626" s="38" t="s">
        <v>803</v>
      </c>
      <c r="BG626" s="84" t="s">
        <v>2703</v>
      </c>
      <c r="BH626" s="114" t="s">
        <v>2892</v>
      </c>
      <c r="BI626" s="38" t="s">
        <v>112</v>
      </c>
      <c r="BJ626" s="85">
        <v>45867</v>
      </c>
      <c r="BK626" s="84" t="s">
        <v>128</v>
      </c>
      <c r="BL626" s="38"/>
      <c r="BM626" s="115"/>
      <c r="BN626" s="116" t="s">
        <v>112</v>
      </c>
      <c r="BO626" s="84" t="s">
        <v>244</v>
      </c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249</v>
      </c>
      <c r="I627" s="84">
        <v>132839</v>
      </c>
      <c r="J627" s="38" t="s">
        <v>249</v>
      </c>
      <c r="K627" s="84">
        <v>132839</v>
      </c>
      <c r="L627" s="84" t="s">
        <v>488</v>
      </c>
      <c r="M627" s="38" t="s">
        <v>489</v>
      </c>
      <c r="N627" s="84">
        <v>255174</v>
      </c>
      <c r="O627" s="84" t="s">
        <v>585</v>
      </c>
      <c r="P627" s="84">
        <v>335144</v>
      </c>
      <c r="Q627" s="38" t="s">
        <v>586</v>
      </c>
      <c r="R627" s="38" t="s">
        <v>344</v>
      </c>
      <c r="S627" s="84" t="s">
        <v>911</v>
      </c>
      <c r="T627" s="84" t="s">
        <v>911</v>
      </c>
      <c r="U627" s="84" t="s">
        <v>332</v>
      </c>
      <c r="V627" s="84" t="s">
        <v>266</v>
      </c>
      <c r="W627" s="84">
        <v>0</v>
      </c>
      <c r="X627" s="38" t="s">
        <v>1294</v>
      </c>
      <c r="Y627" s="84">
        <v>358956488</v>
      </c>
      <c r="Z627" s="38" t="s">
        <v>2183</v>
      </c>
      <c r="AA627" s="108" t="s">
        <v>2316</v>
      </c>
      <c r="AB627" s="84">
        <v>40000</v>
      </c>
      <c r="AC627" s="108" t="s">
        <v>1010</v>
      </c>
      <c r="AD627" s="84">
        <v>18</v>
      </c>
      <c r="AE627" s="84" t="s">
        <v>1459</v>
      </c>
      <c r="AF627" s="84" t="s">
        <v>1165</v>
      </c>
      <c r="AG627" s="108" t="s">
        <v>1450</v>
      </c>
      <c r="AH627" s="84" t="s">
        <v>1139</v>
      </c>
      <c r="AI627" s="108" t="s">
        <v>1282</v>
      </c>
      <c r="AJ627" s="84">
        <v>2680</v>
      </c>
      <c r="AK627" s="84">
        <v>2680</v>
      </c>
      <c r="AL627" s="108" t="s">
        <v>1818</v>
      </c>
      <c r="AM627" s="84">
        <v>8951.0300000000007</v>
      </c>
      <c r="AN627" s="112">
        <v>4448.97</v>
      </c>
      <c r="AO627" s="112">
        <v>13400</v>
      </c>
      <c r="AP627" s="112">
        <v>31048.97</v>
      </c>
      <c r="AQ627" s="112">
        <v>4718.03</v>
      </c>
      <c r="AR627" s="112">
        <v>35767</v>
      </c>
      <c r="AS627" s="112">
        <v>4220.68</v>
      </c>
      <c r="AT627" s="112">
        <v>1139.32</v>
      </c>
      <c r="AU627" s="112">
        <v>5360</v>
      </c>
      <c r="AV627" s="84">
        <v>7</v>
      </c>
      <c r="AW627" s="84">
        <v>43</v>
      </c>
      <c r="AX627" s="84" t="s">
        <v>1270</v>
      </c>
      <c r="AY627" s="108"/>
      <c r="AZ627" s="84"/>
      <c r="BA627" s="84"/>
      <c r="BB627" s="84" t="s">
        <v>2334</v>
      </c>
      <c r="BC627" s="84"/>
      <c r="BD627" s="108"/>
      <c r="BE627" s="84">
        <v>0</v>
      </c>
      <c r="BF627" s="38" t="s">
        <v>911</v>
      </c>
      <c r="BG627" s="84" t="s">
        <v>2802</v>
      </c>
      <c r="BH627" s="114" t="s">
        <v>2892</v>
      </c>
      <c r="BI627" s="38" t="s">
        <v>110</v>
      </c>
      <c r="BJ627" s="85">
        <v>45867</v>
      </c>
      <c r="BK627" s="84"/>
      <c r="BL627" s="38" t="s">
        <v>115</v>
      </c>
      <c r="BM627" s="115" t="s">
        <v>120</v>
      </c>
      <c r="BN627" s="116" t="s">
        <v>201</v>
      </c>
      <c r="BO627" s="84" t="s">
        <v>244</v>
      </c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249</v>
      </c>
      <c r="I628" s="84">
        <v>140733</v>
      </c>
      <c r="J628" s="38" t="s">
        <v>574</v>
      </c>
      <c r="K628" s="84">
        <v>140733</v>
      </c>
      <c r="L628" s="84" t="s">
        <v>488</v>
      </c>
      <c r="M628" s="38" t="s">
        <v>489</v>
      </c>
      <c r="N628" s="84">
        <v>245685</v>
      </c>
      <c r="O628" s="84" t="s">
        <v>575</v>
      </c>
      <c r="P628" s="84">
        <v>332165</v>
      </c>
      <c r="Q628" s="38" t="s">
        <v>579</v>
      </c>
      <c r="R628" s="38" t="s">
        <v>325</v>
      </c>
      <c r="S628" s="84" t="s">
        <v>979</v>
      </c>
      <c r="T628" s="84" t="s">
        <v>979</v>
      </c>
      <c r="U628" s="84" t="s">
        <v>332</v>
      </c>
      <c r="V628" s="84" t="s">
        <v>266</v>
      </c>
      <c r="W628" s="84">
        <v>0</v>
      </c>
      <c r="X628" s="38" t="s">
        <v>1015</v>
      </c>
      <c r="Y628" s="84">
        <v>358987200</v>
      </c>
      <c r="Z628" s="38" t="s">
        <v>2317</v>
      </c>
      <c r="AA628" s="108" t="s">
        <v>1414</v>
      </c>
      <c r="AB628" s="84">
        <v>36000</v>
      </c>
      <c r="AC628" s="108" t="s">
        <v>1566</v>
      </c>
      <c r="AD628" s="84">
        <v>24</v>
      </c>
      <c r="AE628" s="84" t="s">
        <v>1179</v>
      </c>
      <c r="AF628" s="84" t="s">
        <v>991</v>
      </c>
      <c r="AG628" s="108" t="s">
        <v>2318</v>
      </c>
      <c r="AH628" s="84" t="s">
        <v>993</v>
      </c>
      <c r="AI628" s="108" t="s">
        <v>2307</v>
      </c>
      <c r="AJ628" s="84">
        <v>1900</v>
      </c>
      <c r="AK628" s="84">
        <v>1900</v>
      </c>
      <c r="AL628" s="108" t="s">
        <v>1796</v>
      </c>
      <c r="AM628" s="84">
        <v>8607.86</v>
      </c>
      <c r="AN628" s="112">
        <v>4692.1400000000003</v>
      </c>
      <c r="AO628" s="112">
        <v>13300</v>
      </c>
      <c r="AP628" s="112">
        <v>27392.14</v>
      </c>
      <c r="AQ628" s="112">
        <v>5265.86</v>
      </c>
      <c r="AR628" s="112">
        <v>32658</v>
      </c>
      <c r="AS628" s="112">
        <v>0</v>
      </c>
      <c r="AT628" s="112">
        <v>0</v>
      </c>
      <c r="AU628" s="112">
        <v>0</v>
      </c>
      <c r="AV628" s="84">
        <v>7</v>
      </c>
      <c r="AW628" s="84">
        <v>0</v>
      </c>
      <c r="AX628" s="84" t="s">
        <v>1026</v>
      </c>
      <c r="AY628" s="108"/>
      <c r="AZ628" s="84"/>
      <c r="BA628" s="84"/>
      <c r="BB628" s="84" t="s">
        <v>2334</v>
      </c>
      <c r="BC628" s="84"/>
      <c r="BD628" s="108"/>
      <c r="BE628" s="84">
        <v>0</v>
      </c>
      <c r="BF628" s="38" t="s">
        <v>979</v>
      </c>
      <c r="BG628" s="84" t="s">
        <v>2869</v>
      </c>
      <c r="BH628" s="114" t="s">
        <v>2893</v>
      </c>
      <c r="BI628" s="38" t="s">
        <v>111</v>
      </c>
      <c r="BJ628" s="85">
        <v>45868</v>
      </c>
      <c r="BK628" s="84"/>
      <c r="BL628" s="38"/>
      <c r="BM628" s="115" t="s">
        <v>119</v>
      </c>
      <c r="BN628" s="116" t="s">
        <v>200</v>
      </c>
      <c r="BO628" s="84" t="s">
        <v>243</v>
      </c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249</v>
      </c>
      <c r="I629" s="84">
        <v>231459</v>
      </c>
      <c r="J629" s="38" t="s">
        <v>766</v>
      </c>
      <c r="K629" s="84">
        <v>231459</v>
      </c>
      <c r="L629" s="84" t="s">
        <v>488</v>
      </c>
      <c r="M629" s="38" t="s">
        <v>489</v>
      </c>
      <c r="N629" s="84">
        <v>548639</v>
      </c>
      <c r="O629" s="84" t="s">
        <v>767</v>
      </c>
      <c r="P629" s="84">
        <v>911718</v>
      </c>
      <c r="Q629" s="38" t="s">
        <v>768</v>
      </c>
      <c r="R629" s="38" t="s">
        <v>344</v>
      </c>
      <c r="S629" s="84" t="s">
        <v>815</v>
      </c>
      <c r="T629" s="84" t="s">
        <v>815</v>
      </c>
      <c r="U629" s="84" t="s">
        <v>258</v>
      </c>
      <c r="V629" s="84" t="s">
        <v>266</v>
      </c>
      <c r="W629" s="84">
        <v>0</v>
      </c>
      <c r="X629" s="38" t="s">
        <v>1294</v>
      </c>
      <c r="Y629" s="84">
        <v>359086622</v>
      </c>
      <c r="Z629" s="38" t="s">
        <v>2027</v>
      </c>
      <c r="AA629" s="108" t="s">
        <v>2307</v>
      </c>
      <c r="AB629" s="84">
        <v>17000</v>
      </c>
      <c r="AC629" s="108" t="s">
        <v>989</v>
      </c>
      <c r="AD629" s="84">
        <v>18</v>
      </c>
      <c r="AE629" s="84" t="s">
        <v>1459</v>
      </c>
      <c r="AF629" s="84" t="s">
        <v>1165</v>
      </c>
      <c r="AG629" s="108" t="s">
        <v>2026</v>
      </c>
      <c r="AH629" s="84" t="s">
        <v>1139</v>
      </c>
      <c r="AI629" s="108" t="s">
        <v>1869</v>
      </c>
      <c r="AJ629" s="84">
        <v>1140</v>
      </c>
      <c r="AK629" s="84">
        <v>1140</v>
      </c>
      <c r="AL629" s="108" t="s">
        <v>1824</v>
      </c>
      <c r="AM629" s="84">
        <v>5050.71</v>
      </c>
      <c r="AN629" s="112">
        <v>1789.29</v>
      </c>
      <c r="AO629" s="112">
        <v>6840</v>
      </c>
      <c r="AP629" s="112">
        <v>11949.29</v>
      </c>
      <c r="AQ629" s="112">
        <v>1672.71</v>
      </c>
      <c r="AR629" s="112">
        <v>13622</v>
      </c>
      <c r="AS629" s="112">
        <v>0</v>
      </c>
      <c r="AT629" s="112">
        <v>0</v>
      </c>
      <c r="AU629" s="112">
        <v>0</v>
      </c>
      <c r="AV629" s="84">
        <v>6</v>
      </c>
      <c r="AW629" s="84">
        <v>0</v>
      </c>
      <c r="AX629" s="84" t="s">
        <v>1026</v>
      </c>
      <c r="AY629" s="108"/>
      <c r="AZ629" s="84"/>
      <c r="BA629" s="84"/>
      <c r="BB629" s="84" t="s">
        <v>2334</v>
      </c>
      <c r="BC629" s="84"/>
      <c r="BD629" s="108"/>
      <c r="BE629" s="84">
        <v>0</v>
      </c>
      <c r="BF629" s="38" t="s">
        <v>815</v>
      </c>
      <c r="BG629" s="84" t="s">
        <v>2712</v>
      </c>
      <c r="BH629" s="114" t="s">
        <v>2892</v>
      </c>
      <c r="BI629" s="38" t="s">
        <v>110</v>
      </c>
      <c r="BJ629" s="85">
        <v>45866</v>
      </c>
      <c r="BK629" s="84"/>
      <c r="BL629" s="38" t="s">
        <v>114</v>
      </c>
      <c r="BM629" s="115" t="s">
        <v>119</v>
      </c>
      <c r="BN629" s="116" t="s">
        <v>200</v>
      </c>
      <c r="BO629" s="84" t="s">
        <v>243</v>
      </c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249</v>
      </c>
      <c r="I630" s="84">
        <v>231459</v>
      </c>
      <c r="J630" s="38" t="s">
        <v>766</v>
      </c>
      <c r="K630" s="84">
        <v>231459</v>
      </c>
      <c r="L630" s="84" t="s">
        <v>488</v>
      </c>
      <c r="M630" s="38" t="s">
        <v>489</v>
      </c>
      <c r="N630" s="84">
        <v>548639</v>
      </c>
      <c r="O630" s="84" t="s">
        <v>767</v>
      </c>
      <c r="P630" s="84">
        <v>911718</v>
      </c>
      <c r="Q630" s="38" t="s">
        <v>768</v>
      </c>
      <c r="R630" s="38" t="s">
        <v>344</v>
      </c>
      <c r="S630" s="84" t="s">
        <v>845</v>
      </c>
      <c r="T630" s="84" t="s">
        <v>845</v>
      </c>
      <c r="U630" s="84" t="s">
        <v>258</v>
      </c>
      <c r="V630" s="84" t="s">
        <v>266</v>
      </c>
      <c r="W630" s="84">
        <v>0</v>
      </c>
      <c r="X630" s="38" t="s">
        <v>1294</v>
      </c>
      <c r="Y630" s="84">
        <v>359098754</v>
      </c>
      <c r="Z630" s="38" t="s">
        <v>2072</v>
      </c>
      <c r="AA630" s="108" t="s">
        <v>2319</v>
      </c>
      <c r="AB630" s="84">
        <v>27000</v>
      </c>
      <c r="AC630" s="108" t="s">
        <v>989</v>
      </c>
      <c r="AD630" s="84">
        <v>18</v>
      </c>
      <c r="AE630" s="84" t="s">
        <v>1459</v>
      </c>
      <c r="AF630" s="84" t="s">
        <v>1165</v>
      </c>
      <c r="AG630" s="108" t="s">
        <v>1357</v>
      </c>
      <c r="AH630" s="84" t="s">
        <v>1139</v>
      </c>
      <c r="AI630" s="108" t="s">
        <v>1132</v>
      </c>
      <c r="AJ630" s="84">
        <v>1810</v>
      </c>
      <c r="AK630" s="84">
        <v>1810</v>
      </c>
      <c r="AL630" s="108" t="s">
        <v>1824</v>
      </c>
      <c r="AM630" s="84">
        <v>6150.55</v>
      </c>
      <c r="AN630" s="112">
        <v>2899.45</v>
      </c>
      <c r="AO630" s="112">
        <v>9050</v>
      </c>
      <c r="AP630" s="112">
        <v>20849.45</v>
      </c>
      <c r="AQ630" s="112">
        <v>3229.55</v>
      </c>
      <c r="AR630" s="112">
        <v>24079</v>
      </c>
      <c r="AS630" s="112">
        <v>0</v>
      </c>
      <c r="AT630" s="112">
        <v>0</v>
      </c>
      <c r="AU630" s="112">
        <v>0</v>
      </c>
      <c r="AV630" s="84">
        <v>5</v>
      </c>
      <c r="AW630" s="84">
        <v>0</v>
      </c>
      <c r="AX630" s="84" t="s">
        <v>1026</v>
      </c>
      <c r="AY630" s="108"/>
      <c r="AZ630" s="84"/>
      <c r="BA630" s="84"/>
      <c r="BB630" s="84" t="s">
        <v>2334</v>
      </c>
      <c r="BC630" s="84"/>
      <c r="BD630" s="108"/>
      <c r="BE630" s="84">
        <v>0</v>
      </c>
      <c r="BF630" s="38" t="s">
        <v>845</v>
      </c>
      <c r="BG630" s="84" t="s">
        <v>2739</v>
      </c>
      <c r="BH630" s="114" t="s">
        <v>2892</v>
      </c>
      <c r="BI630" s="38" t="s">
        <v>110</v>
      </c>
      <c r="BJ630" s="85">
        <v>45866</v>
      </c>
      <c r="BK630" s="84"/>
      <c r="BL630" s="38" t="s">
        <v>114</v>
      </c>
      <c r="BM630" s="115" t="s">
        <v>119</v>
      </c>
      <c r="BN630" s="116" t="s">
        <v>201</v>
      </c>
      <c r="BO630" s="84" t="s">
        <v>243</v>
      </c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249</v>
      </c>
      <c r="I631" s="84">
        <v>133273</v>
      </c>
      <c r="J631" s="38" t="s">
        <v>497</v>
      </c>
      <c r="K631" s="84">
        <v>133273</v>
      </c>
      <c r="L631" s="84" t="s">
        <v>488</v>
      </c>
      <c r="M631" s="38" t="s">
        <v>489</v>
      </c>
      <c r="N631" s="84">
        <v>391798</v>
      </c>
      <c r="O631" s="84" t="s">
        <v>646</v>
      </c>
      <c r="P631" s="84">
        <v>580628</v>
      </c>
      <c r="Q631" s="38" t="s">
        <v>647</v>
      </c>
      <c r="R631" s="38" t="s">
        <v>325</v>
      </c>
      <c r="S631" s="84" t="s">
        <v>980</v>
      </c>
      <c r="T631" s="84" t="s">
        <v>980</v>
      </c>
      <c r="U631" s="84" t="s">
        <v>258</v>
      </c>
      <c r="V631" s="84" t="s">
        <v>266</v>
      </c>
      <c r="W631" s="84">
        <v>0</v>
      </c>
      <c r="X631" s="38" t="s">
        <v>1294</v>
      </c>
      <c r="Y631" s="84">
        <v>359100150</v>
      </c>
      <c r="Z631" s="38" t="s">
        <v>2320</v>
      </c>
      <c r="AA631" s="108" t="s">
        <v>2321</v>
      </c>
      <c r="AB631" s="84">
        <v>65000</v>
      </c>
      <c r="AC631" s="108" t="s">
        <v>1136</v>
      </c>
      <c r="AD631" s="84">
        <v>24</v>
      </c>
      <c r="AE631" s="84" t="s">
        <v>1462</v>
      </c>
      <c r="AF631" s="84" t="s">
        <v>1137</v>
      </c>
      <c r="AG631" s="108" t="s">
        <v>1732</v>
      </c>
      <c r="AH631" s="84" t="s">
        <v>1139</v>
      </c>
      <c r="AI631" s="108" t="s">
        <v>2322</v>
      </c>
      <c r="AJ631" s="84">
        <v>3460</v>
      </c>
      <c r="AK631" s="84">
        <v>3460</v>
      </c>
      <c r="AL631" s="108" t="s">
        <v>1463</v>
      </c>
      <c r="AM631" s="84">
        <v>13446.6</v>
      </c>
      <c r="AN631" s="112">
        <v>7313.4</v>
      </c>
      <c r="AO631" s="112">
        <v>20760</v>
      </c>
      <c r="AP631" s="112">
        <v>51553.4</v>
      </c>
      <c r="AQ631" s="112">
        <v>10555.6</v>
      </c>
      <c r="AR631" s="112">
        <v>62109</v>
      </c>
      <c r="AS631" s="112">
        <v>0</v>
      </c>
      <c r="AT631" s="112">
        <v>0</v>
      </c>
      <c r="AU631" s="112">
        <v>0</v>
      </c>
      <c r="AV631" s="84">
        <v>6</v>
      </c>
      <c r="AW631" s="84">
        <v>0</v>
      </c>
      <c r="AX631" s="84" t="s">
        <v>1026</v>
      </c>
      <c r="AY631" s="108"/>
      <c r="AZ631" s="84"/>
      <c r="BA631" s="84"/>
      <c r="BB631" s="84" t="s">
        <v>2334</v>
      </c>
      <c r="BC631" s="84"/>
      <c r="BD631" s="108"/>
      <c r="BE631" s="84">
        <v>0</v>
      </c>
      <c r="BF631" s="38" t="s">
        <v>980</v>
      </c>
      <c r="BG631" s="84" t="s">
        <v>2870</v>
      </c>
      <c r="BH631" s="114" t="s">
        <v>2893</v>
      </c>
      <c r="BI631" s="38" t="s">
        <v>110</v>
      </c>
      <c r="BJ631" s="85">
        <v>45867</v>
      </c>
      <c r="BK631" s="84"/>
      <c r="BL631" s="38" t="s">
        <v>114</v>
      </c>
      <c r="BM631" s="115" t="s">
        <v>119</v>
      </c>
      <c r="BN631" s="116" t="s">
        <v>200</v>
      </c>
      <c r="BO631" s="84" t="s">
        <v>243</v>
      </c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249</v>
      </c>
      <c r="I632" s="84">
        <v>136059</v>
      </c>
      <c r="J632" s="38" t="s">
        <v>514</v>
      </c>
      <c r="K632" s="84">
        <v>136059</v>
      </c>
      <c r="L632" s="84" t="s">
        <v>488</v>
      </c>
      <c r="M632" s="38" t="s">
        <v>489</v>
      </c>
      <c r="N632" s="84">
        <v>278434</v>
      </c>
      <c r="O632" s="84" t="s">
        <v>609</v>
      </c>
      <c r="P632" s="84">
        <v>367401</v>
      </c>
      <c r="Q632" s="38" t="s">
        <v>723</v>
      </c>
      <c r="R632" s="38" t="s">
        <v>325</v>
      </c>
      <c r="S632" s="84" t="s">
        <v>981</v>
      </c>
      <c r="T632" s="84" t="s">
        <v>981</v>
      </c>
      <c r="U632" s="84" t="s">
        <v>322</v>
      </c>
      <c r="V632" s="84" t="s">
        <v>266</v>
      </c>
      <c r="W632" s="84">
        <v>0</v>
      </c>
      <c r="X632" s="38" t="s">
        <v>1294</v>
      </c>
      <c r="Y632" s="84">
        <v>359109173</v>
      </c>
      <c r="Z632" s="38" t="s">
        <v>2323</v>
      </c>
      <c r="AA632" s="108" t="s">
        <v>2321</v>
      </c>
      <c r="AB632" s="84">
        <v>52000</v>
      </c>
      <c r="AC632" s="108" t="s">
        <v>1010</v>
      </c>
      <c r="AD632" s="84">
        <v>24</v>
      </c>
      <c r="AE632" s="84" t="s">
        <v>1465</v>
      </c>
      <c r="AF632" s="84" t="s">
        <v>1019</v>
      </c>
      <c r="AG632" s="108" t="s">
        <v>2029</v>
      </c>
      <c r="AH632" s="84" t="s">
        <v>993</v>
      </c>
      <c r="AI632" s="108" t="s">
        <v>2324</v>
      </c>
      <c r="AJ632" s="84">
        <v>2740</v>
      </c>
      <c r="AK632" s="84">
        <v>2740</v>
      </c>
      <c r="AL632" s="108" t="s">
        <v>1217</v>
      </c>
      <c r="AM632" s="84">
        <v>10703.09</v>
      </c>
      <c r="AN632" s="112">
        <v>5736.91</v>
      </c>
      <c r="AO632" s="112">
        <v>16440</v>
      </c>
      <c r="AP632" s="112">
        <v>41296.910000000003</v>
      </c>
      <c r="AQ632" s="112">
        <v>8328.09</v>
      </c>
      <c r="AR632" s="112">
        <v>49625</v>
      </c>
      <c r="AS632" s="112">
        <v>0</v>
      </c>
      <c r="AT632" s="112">
        <v>0</v>
      </c>
      <c r="AU632" s="112">
        <v>0</v>
      </c>
      <c r="AV632" s="84">
        <v>6</v>
      </c>
      <c r="AW632" s="84">
        <v>0</v>
      </c>
      <c r="AX632" s="84" t="s">
        <v>1026</v>
      </c>
      <c r="AY632" s="108"/>
      <c r="AZ632" s="84"/>
      <c r="BA632" s="84"/>
      <c r="BB632" s="84" t="s">
        <v>2334</v>
      </c>
      <c r="BC632" s="84"/>
      <c r="BD632" s="108"/>
      <c r="BE632" s="84">
        <v>0</v>
      </c>
      <c r="BF632" s="38" t="s">
        <v>981</v>
      </c>
      <c r="BG632" s="84" t="s">
        <v>2871</v>
      </c>
      <c r="BH632" s="114" t="s">
        <v>2892</v>
      </c>
      <c r="BI632" s="38" t="s">
        <v>111</v>
      </c>
      <c r="BJ632" s="85">
        <v>45868</v>
      </c>
      <c r="BK632" s="84"/>
      <c r="BL632" s="38"/>
      <c r="BM632" s="115" t="s">
        <v>120</v>
      </c>
      <c r="BN632" s="116" t="s">
        <v>200</v>
      </c>
      <c r="BO632" s="84" t="s">
        <v>243</v>
      </c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249</v>
      </c>
      <c r="I633" s="84">
        <v>136059</v>
      </c>
      <c r="J633" s="38" t="s">
        <v>514</v>
      </c>
      <c r="K633" s="84">
        <v>136059</v>
      </c>
      <c r="L633" s="84" t="s">
        <v>488</v>
      </c>
      <c r="M633" s="38" t="s">
        <v>489</v>
      </c>
      <c r="N633" s="84">
        <v>278434</v>
      </c>
      <c r="O633" s="84" t="s">
        <v>609</v>
      </c>
      <c r="P633" s="84">
        <v>367401</v>
      </c>
      <c r="Q633" s="38" t="s">
        <v>723</v>
      </c>
      <c r="R633" s="38" t="s">
        <v>325</v>
      </c>
      <c r="S633" s="84" t="s">
        <v>982</v>
      </c>
      <c r="T633" s="84" t="s">
        <v>982</v>
      </c>
      <c r="U633" s="84" t="s">
        <v>258</v>
      </c>
      <c r="V633" s="84" t="s">
        <v>266</v>
      </c>
      <c r="W633" s="84">
        <v>0</v>
      </c>
      <c r="X633" s="38" t="s">
        <v>1294</v>
      </c>
      <c r="Y633" s="84">
        <v>359109250</v>
      </c>
      <c r="Z633" s="38" t="s">
        <v>2325</v>
      </c>
      <c r="AA633" s="108" t="s">
        <v>2321</v>
      </c>
      <c r="AB633" s="84">
        <v>52000</v>
      </c>
      <c r="AC633" s="108" t="s">
        <v>1010</v>
      </c>
      <c r="AD633" s="84">
        <v>24</v>
      </c>
      <c r="AE633" s="84" t="s">
        <v>1465</v>
      </c>
      <c r="AF633" s="84" t="s">
        <v>1019</v>
      </c>
      <c r="AG633" s="108" t="s">
        <v>1875</v>
      </c>
      <c r="AH633" s="84" t="s">
        <v>993</v>
      </c>
      <c r="AI633" s="108" t="s">
        <v>2324</v>
      </c>
      <c r="AJ633" s="84">
        <v>2740</v>
      </c>
      <c r="AK633" s="84">
        <v>2740</v>
      </c>
      <c r="AL633" s="108" t="s">
        <v>1217</v>
      </c>
      <c r="AM633" s="84">
        <v>10703.09</v>
      </c>
      <c r="AN633" s="112">
        <v>5736.91</v>
      </c>
      <c r="AO633" s="112">
        <v>16440</v>
      </c>
      <c r="AP633" s="112">
        <v>41296.910000000003</v>
      </c>
      <c r="AQ633" s="112">
        <v>8328.09</v>
      </c>
      <c r="AR633" s="112">
        <v>49625</v>
      </c>
      <c r="AS633" s="112">
        <v>0</v>
      </c>
      <c r="AT633" s="112">
        <v>0</v>
      </c>
      <c r="AU633" s="112">
        <v>0</v>
      </c>
      <c r="AV633" s="84">
        <v>6</v>
      </c>
      <c r="AW633" s="84">
        <v>0</v>
      </c>
      <c r="AX633" s="84" t="s">
        <v>1026</v>
      </c>
      <c r="AY633" s="108"/>
      <c r="AZ633" s="84"/>
      <c r="BA633" s="84"/>
      <c r="BB633" s="84" t="s">
        <v>2334</v>
      </c>
      <c r="BC633" s="84"/>
      <c r="BD633" s="108"/>
      <c r="BE633" s="84">
        <v>0</v>
      </c>
      <c r="BF633" s="38" t="s">
        <v>982</v>
      </c>
      <c r="BG633" s="84" t="s">
        <v>2872</v>
      </c>
      <c r="BH633" s="114" t="s">
        <v>2892</v>
      </c>
      <c r="BI633" s="38" t="s">
        <v>111</v>
      </c>
      <c r="BJ633" s="85">
        <v>45868</v>
      </c>
      <c r="BK633" s="84"/>
      <c r="BL633" s="38"/>
      <c r="BM633" s="115" t="s">
        <v>120</v>
      </c>
      <c r="BN633" s="116" t="s">
        <v>201</v>
      </c>
      <c r="BO633" s="84" t="s">
        <v>244</v>
      </c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249</v>
      </c>
      <c r="I634" s="84">
        <v>133273</v>
      </c>
      <c r="J634" s="38" t="s">
        <v>497</v>
      </c>
      <c r="K634" s="84">
        <v>133273</v>
      </c>
      <c r="L634" s="84" t="s">
        <v>488</v>
      </c>
      <c r="M634" s="38" t="s">
        <v>489</v>
      </c>
      <c r="N634" s="84">
        <v>288118</v>
      </c>
      <c r="O634" s="84" t="s">
        <v>662</v>
      </c>
      <c r="P634" s="84">
        <v>378936</v>
      </c>
      <c r="Q634" s="38" t="s">
        <v>665</v>
      </c>
      <c r="R634" s="38" t="s">
        <v>325</v>
      </c>
      <c r="S634" s="84" t="s">
        <v>983</v>
      </c>
      <c r="T634" s="84" t="s">
        <v>983</v>
      </c>
      <c r="U634" s="84" t="s">
        <v>322</v>
      </c>
      <c r="V634" s="84" t="s">
        <v>266</v>
      </c>
      <c r="W634" s="84">
        <v>0</v>
      </c>
      <c r="X634" s="38" t="s">
        <v>1294</v>
      </c>
      <c r="Y634" s="84">
        <v>359127622</v>
      </c>
      <c r="Z634" s="38" t="s">
        <v>2326</v>
      </c>
      <c r="AA634" s="108" t="s">
        <v>2307</v>
      </c>
      <c r="AB634" s="84">
        <v>72000</v>
      </c>
      <c r="AC634" s="108" t="s">
        <v>1136</v>
      </c>
      <c r="AD634" s="84">
        <v>24</v>
      </c>
      <c r="AE634" s="84" t="s">
        <v>1477</v>
      </c>
      <c r="AF634" s="84" t="s">
        <v>1089</v>
      </c>
      <c r="AG634" s="108" t="s">
        <v>2055</v>
      </c>
      <c r="AH634" s="84" t="s">
        <v>1091</v>
      </c>
      <c r="AI634" s="108" t="s">
        <v>2322</v>
      </c>
      <c r="AJ634" s="84">
        <v>3820</v>
      </c>
      <c r="AK634" s="84">
        <v>3820</v>
      </c>
      <c r="AL634" s="108" t="s">
        <v>1463</v>
      </c>
      <c r="AM634" s="84">
        <v>15040.38</v>
      </c>
      <c r="AN634" s="112">
        <v>7879.62</v>
      </c>
      <c r="AO634" s="112">
        <v>22920</v>
      </c>
      <c r="AP634" s="112">
        <v>56959.62</v>
      </c>
      <c r="AQ634" s="112">
        <v>11376.38</v>
      </c>
      <c r="AR634" s="112">
        <v>68336</v>
      </c>
      <c r="AS634" s="112">
        <v>0</v>
      </c>
      <c r="AT634" s="112">
        <v>0</v>
      </c>
      <c r="AU634" s="112">
        <v>0</v>
      </c>
      <c r="AV634" s="84">
        <v>6</v>
      </c>
      <c r="AW634" s="84">
        <v>0</v>
      </c>
      <c r="AX634" s="84" t="s">
        <v>1026</v>
      </c>
      <c r="AY634" s="108"/>
      <c r="AZ634" s="84"/>
      <c r="BA634" s="84"/>
      <c r="BB634" s="84" t="s">
        <v>2334</v>
      </c>
      <c r="BC634" s="84"/>
      <c r="BD634" s="108"/>
      <c r="BE634" s="84">
        <v>0</v>
      </c>
      <c r="BF634" s="38" t="s">
        <v>983</v>
      </c>
      <c r="BG634" s="84" t="s">
        <v>2873</v>
      </c>
      <c r="BH634" s="114" t="s">
        <v>2893</v>
      </c>
      <c r="BI634" s="38" t="s">
        <v>110</v>
      </c>
      <c r="BJ634" s="85">
        <v>45867</v>
      </c>
      <c r="BK634" s="84"/>
      <c r="BL634" s="38" t="s">
        <v>114</v>
      </c>
      <c r="BM634" s="115" t="s">
        <v>119</v>
      </c>
      <c r="BN634" s="116" t="s">
        <v>200</v>
      </c>
      <c r="BO634" s="84" t="s">
        <v>243</v>
      </c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249</v>
      </c>
      <c r="I635" s="84">
        <v>133273</v>
      </c>
      <c r="J635" s="38" t="s">
        <v>497</v>
      </c>
      <c r="K635" s="84">
        <v>133273</v>
      </c>
      <c r="L635" s="84" t="s">
        <v>488</v>
      </c>
      <c r="M635" s="38" t="s">
        <v>489</v>
      </c>
      <c r="N635" s="84">
        <v>303760</v>
      </c>
      <c r="O635" s="84" t="s">
        <v>649</v>
      </c>
      <c r="P635" s="84">
        <v>412253</v>
      </c>
      <c r="Q635" s="38" t="s">
        <v>674</v>
      </c>
      <c r="R635" s="38" t="s">
        <v>325</v>
      </c>
      <c r="S635" s="84" t="s">
        <v>833</v>
      </c>
      <c r="T635" s="84" t="s">
        <v>833</v>
      </c>
      <c r="U635" s="84" t="s">
        <v>275</v>
      </c>
      <c r="V635" s="84" t="s">
        <v>266</v>
      </c>
      <c r="W635" s="84">
        <v>0</v>
      </c>
      <c r="X635" s="38" t="s">
        <v>1294</v>
      </c>
      <c r="Y635" s="84">
        <v>359128732</v>
      </c>
      <c r="Z635" s="38" t="s">
        <v>2327</v>
      </c>
      <c r="AA635" s="108" t="s">
        <v>2307</v>
      </c>
      <c r="AB635" s="84">
        <v>65000</v>
      </c>
      <c r="AC635" s="108" t="s">
        <v>1136</v>
      </c>
      <c r="AD635" s="84">
        <v>24</v>
      </c>
      <c r="AE635" s="84" t="s">
        <v>1462</v>
      </c>
      <c r="AF635" s="84" t="s">
        <v>1137</v>
      </c>
      <c r="AG635" s="108" t="s">
        <v>2050</v>
      </c>
      <c r="AH635" s="84" t="s">
        <v>1139</v>
      </c>
      <c r="AI635" s="108" t="s">
        <v>2322</v>
      </c>
      <c r="AJ635" s="84">
        <v>3460</v>
      </c>
      <c r="AK635" s="84">
        <v>3460</v>
      </c>
      <c r="AL635" s="108" t="s">
        <v>1176</v>
      </c>
      <c r="AM635" s="84">
        <v>13495.5</v>
      </c>
      <c r="AN635" s="112">
        <v>7264.5</v>
      </c>
      <c r="AO635" s="112">
        <v>20760</v>
      </c>
      <c r="AP635" s="112">
        <v>51504.5</v>
      </c>
      <c r="AQ635" s="112">
        <v>10533.5</v>
      </c>
      <c r="AR635" s="112">
        <v>62038</v>
      </c>
      <c r="AS635" s="112">
        <v>0</v>
      </c>
      <c r="AT635" s="112">
        <v>0</v>
      </c>
      <c r="AU635" s="112">
        <v>0</v>
      </c>
      <c r="AV635" s="84">
        <v>6</v>
      </c>
      <c r="AW635" s="84">
        <v>0</v>
      </c>
      <c r="AX635" s="84" t="s">
        <v>1026</v>
      </c>
      <c r="AY635" s="108"/>
      <c r="AZ635" s="84"/>
      <c r="BA635" s="84"/>
      <c r="BB635" s="84" t="s">
        <v>2334</v>
      </c>
      <c r="BC635" s="84"/>
      <c r="BD635" s="108"/>
      <c r="BE635" s="84">
        <v>0</v>
      </c>
      <c r="BF635" s="38" t="s">
        <v>833</v>
      </c>
      <c r="BG635" s="84" t="s">
        <v>2727</v>
      </c>
      <c r="BH635" s="114" t="s">
        <v>2893</v>
      </c>
      <c r="BI635" s="38" t="s">
        <v>110</v>
      </c>
      <c r="BJ635" s="85">
        <v>45867</v>
      </c>
      <c r="BK635" s="84"/>
      <c r="BL635" s="38" t="s">
        <v>115</v>
      </c>
      <c r="BM635" s="115" t="s">
        <v>120</v>
      </c>
      <c r="BN635" s="116" t="s">
        <v>201</v>
      </c>
      <c r="BO635" s="84" t="s">
        <v>244</v>
      </c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249</v>
      </c>
      <c r="I636" s="84">
        <v>132839</v>
      </c>
      <c r="J636" s="38" t="s">
        <v>249</v>
      </c>
      <c r="K636" s="84">
        <v>132839</v>
      </c>
      <c r="L636" s="84" t="s">
        <v>488</v>
      </c>
      <c r="M636" s="38" t="s">
        <v>489</v>
      </c>
      <c r="N636" s="84">
        <v>254061</v>
      </c>
      <c r="O636" s="84" t="s">
        <v>776</v>
      </c>
      <c r="P636" s="84">
        <v>333704</v>
      </c>
      <c r="Q636" s="38" t="s">
        <v>777</v>
      </c>
      <c r="R636" s="38" t="s">
        <v>344</v>
      </c>
      <c r="S636" s="84" t="s">
        <v>778</v>
      </c>
      <c r="T636" s="84" t="s">
        <v>778</v>
      </c>
      <c r="U636" s="84" t="s">
        <v>322</v>
      </c>
      <c r="V636" s="84" t="s">
        <v>266</v>
      </c>
      <c r="W636" s="84">
        <v>0</v>
      </c>
      <c r="X636" s="38" t="s">
        <v>1294</v>
      </c>
      <c r="Y636" s="84">
        <v>359142978</v>
      </c>
      <c r="Z636" s="38" t="s">
        <v>1964</v>
      </c>
      <c r="AA636" s="108" t="s">
        <v>1282</v>
      </c>
      <c r="AB636" s="84">
        <v>40000</v>
      </c>
      <c r="AC636" s="108" t="s">
        <v>1010</v>
      </c>
      <c r="AD636" s="84">
        <v>18</v>
      </c>
      <c r="AE636" s="84" t="s">
        <v>1459</v>
      </c>
      <c r="AF636" s="84" t="s">
        <v>1019</v>
      </c>
      <c r="AG636" s="108" t="s">
        <v>1236</v>
      </c>
      <c r="AH636" s="84" t="s">
        <v>993</v>
      </c>
      <c r="AI636" s="108" t="s">
        <v>2324</v>
      </c>
      <c r="AJ636" s="84">
        <v>2660</v>
      </c>
      <c r="AK636" s="84">
        <v>2660</v>
      </c>
      <c r="AL636" s="108" t="s">
        <v>1217</v>
      </c>
      <c r="AM636" s="84">
        <v>11766.84</v>
      </c>
      <c r="AN636" s="112">
        <v>4193.16</v>
      </c>
      <c r="AO636" s="112">
        <v>15960</v>
      </c>
      <c r="AP636" s="112">
        <v>28233.16</v>
      </c>
      <c r="AQ636" s="112">
        <v>3825.84</v>
      </c>
      <c r="AR636" s="112">
        <v>32059</v>
      </c>
      <c r="AS636" s="112">
        <v>0</v>
      </c>
      <c r="AT636" s="112">
        <v>0</v>
      </c>
      <c r="AU636" s="112">
        <v>0</v>
      </c>
      <c r="AV636" s="84">
        <v>6</v>
      </c>
      <c r="AW636" s="84">
        <v>0</v>
      </c>
      <c r="AX636" s="84" t="s">
        <v>1026</v>
      </c>
      <c r="AY636" s="108"/>
      <c r="AZ636" s="84"/>
      <c r="BA636" s="84"/>
      <c r="BB636" s="84" t="s">
        <v>2334</v>
      </c>
      <c r="BC636" s="84"/>
      <c r="BD636" s="108"/>
      <c r="BE636" s="84">
        <v>0</v>
      </c>
      <c r="BF636" s="38" t="s">
        <v>778</v>
      </c>
      <c r="BG636" s="84" t="s">
        <v>2683</v>
      </c>
      <c r="BH636" s="114" t="s">
        <v>2892</v>
      </c>
      <c r="BI636" s="38" t="s">
        <v>111</v>
      </c>
      <c r="BJ636" s="85">
        <v>45863</v>
      </c>
      <c r="BK636" s="84"/>
      <c r="BL636" s="38"/>
      <c r="BM636" s="115" t="s">
        <v>120</v>
      </c>
      <c r="BN636" s="116" t="s">
        <v>201</v>
      </c>
      <c r="BO636" s="84" t="s">
        <v>244</v>
      </c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249</v>
      </c>
      <c r="I637" s="84">
        <v>132839</v>
      </c>
      <c r="J637" s="38" t="s">
        <v>249</v>
      </c>
      <c r="K637" s="84">
        <v>132839</v>
      </c>
      <c r="L637" s="84" t="s">
        <v>488</v>
      </c>
      <c r="M637" s="38" t="s">
        <v>489</v>
      </c>
      <c r="N637" s="84">
        <v>255174</v>
      </c>
      <c r="O637" s="84" t="s">
        <v>585</v>
      </c>
      <c r="P637" s="84">
        <v>335144</v>
      </c>
      <c r="Q637" s="38" t="s">
        <v>586</v>
      </c>
      <c r="R637" s="38" t="s">
        <v>325</v>
      </c>
      <c r="S637" s="84" t="s">
        <v>984</v>
      </c>
      <c r="T637" s="84" t="s">
        <v>984</v>
      </c>
      <c r="U637" s="84" t="s">
        <v>332</v>
      </c>
      <c r="V637" s="84" t="s">
        <v>266</v>
      </c>
      <c r="W637" s="84">
        <v>0</v>
      </c>
      <c r="X637" s="38" t="s">
        <v>1015</v>
      </c>
      <c r="Y637" s="84">
        <v>359370816</v>
      </c>
      <c r="Z637" s="38" t="s">
        <v>2328</v>
      </c>
      <c r="AA637" s="108" t="s">
        <v>2329</v>
      </c>
      <c r="AB637" s="84">
        <v>65000</v>
      </c>
      <c r="AC637" s="108" t="s">
        <v>1010</v>
      </c>
      <c r="AD637" s="84">
        <v>24</v>
      </c>
      <c r="AE637" s="84" t="s">
        <v>1462</v>
      </c>
      <c r="AF637" s="84" t="s">
        <v>1137</v>
      </c>
      <c r="AG637" s="108" t="s">
        <v>2330</v>
      </c>
      <c r="AH637" s="84" t="s">
        <v>1139</v>
      </c>
      <c r="AI637" s="108" t="s">
        <v>1217</v>
      </c>
      <c r="AJ637" s="84">
        <v>3460</v>
      </c>
      <c r="AK637" s="84">
        <v>3460</v>
      </c>
      <c r="AL637" s="108" t="s">
        <v>1217</v>
      </c>
      <c r="AM637" s="84">
        <v>2842.95</v>
      </c>
      <c r="AN637" s="112">
        <v>617.04999999999995</v>
      </c>
      <c r="AO637" s="112">
        <v>3460</v>
      </c>
      <c r="AP637" s="112">
        <v>62157.05</v>
      </c>
      <c r="AQ637" s="112">
        <v>16470.95</v>
      </c>
      <c r="AR637" s="112">
        <v>78628</v>
      </c>
      <c r="AS637" s="112">
        <v>0</v>
      </c>
      <c r="AT637" s="112">
        <v>0</v>
      </c>
      <c r="AU637" s="112">
        <v>0</v>
      </c>
      <c r="AV637" s="84">
        <v>1</v>
      </c>
      <c r="AW637" s="84">
        <v>0</v>
      </c>
      <c r="AX637" s="84" t="s">
        <v>1026</v>
      </c>
      <c r="AY637" s="108"/>
      <c r="AZ637" s="84"/>
      <c r="BA637" s="84"/>
      <c r="BB637" s="84" t="s">
        <v>2334</v>
      </c>
      <c r="BC637" s="84"/>
      <c r="BD637" s="108"/>
      <c r="BE637" s="84">
        <v>0</v>
      </c>
      <c r="BF637" s="38" t="s">
        <v>984</v>
      </c>
      <c r="BG637" s="84" t="s">
        <v>2874</v>
      </c>
      <c r="BH637" s="114" t="s">
        <v>2892</v>
      </c>
      <c r="BI637" s="38" t="s">
        <v>111</v>
      </c>
      <c r="BJ637" s="85">
        <v>45863</v>
      </c>
      <c r="BK637" s="84"/>
      <c r="BL637" s="38"/>
      <c r="BM637" s="115" t="s">
        <v>120</v>
      </c>
      <c r="BN637" s="116" t="s">
        <v>200</v>
      </c>
      <c r="BO637" s="84" t="s">
        <v>243</v>
      </c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249</v>
      </c>
      <c r="I638" s="84">
        <v>132839</v>
      </c>
      <c r="J638" s="38" t="s">
        <v>249</v>
      </c>
      <c r="K638" s="84">
        <v>132839</v>
      </c>
      <c r="L638" s="84" t="s">
        <v>488</v>
      </c>
      <c r="M638" s="38" t="s">
        <v>489</v>
      </c>
      <c r="N638" s="84">
        <v>261315</v>
      </c>
      <c r="O638" s="84" t="s">
        <v>779</v>
      </c>
      <c r="P638" s="84">
        <v>343068</v>
      </c>
      <c r="Q638" s="38" t="s">
        <v>780</v>
      </c>
      <c r="R638" s="38" t="s">
        <v>325</v>
      </c>
      <c r="S638" s="84" t="s">
        <v>985</v>
      </c>
      <c r="T638" s="84" t="s">
        <v>985</v>
      </c>
      <c r="U638" s="84" t="s">
        <v>332</v>
      </c>
      <c r="V638" s="84" t="s">
        <v>266</v>
      </c>
      <c r="W638" s="84">
        <v>0</v>
      </c>
      <c r="X638" s="38" t="s">
        <v>2331</v>
      </c>
      <c r="Y638" s="84">
        <v>359405378</v>
      </c>
      <c r="Z638" s="38" t="s">
        <v>2332</v>
      </c>
      <c r="AA638" s="108" t="s">
        <v>2296</v>
      </c>
      <c r="AB638" s="84">
        <v>60000</v>
      </c>
      <c r="AC638" s="108" t="s">
        <v>1010</v>
      </c>
      <c r="AD638" s="84">
        <v>24</v>
      </c>
      <c r="AE638" s="84" t="s">
        <v>1462</v>
      </c>
      <c r="AF638" s="84" t="s">
        <v>1165</v>
      </c>
      <c r="AG638" s="108" t="s">
        <v>1450</v>
      </c>
      <c r="AH638" s="84" t="s">
        <v>1139</v>
      </c>
      <c r="AI638" s="108" t="s">
        <v>2333</v>
      </c>
      <c r="AJ638" s="84">
        <v>3190</v>
      </c>
      <c r="AK638" s="84">
        <v>3190</v>
      </c>
      <c r="AL638" s="108"/>
      <c r="AM638" s="84">
        <v>0</v>
      </c>
      <c r="AN638" s="112">
        <v>0</v>
      </c>
      <c r="AO638" s="112">
        <v>0</v>
      </c>
      <c r="AP638" s="112">
        <v>60000</v>
      </c>
      <c r="AQ638" s="112">
        <v>17598</v>
      </c>
      <c r="AR638" s="112">
        <v>77598</v>
      </c>
      <c r="AS638" s="112">
        <v>0</v>
      </c>
      <c r="AT638" s="112">
        <v>0</v>
      </c>
      <c r="AU638" s="112">
        <v>0</v>
      </c>
      <c r="AV638" s="84"/>
      <c r="AW638" s="84">
        <v>0</v>
      </c>
      <c r="AX638" s="84" t="s">
        <v>1026</v>
      </c>
      <c r="AY638" s="108"/>
      <c r="AZ638" s="84"/>
      <c r="BA638" s="84"/>
      <c r="BB638" s="84" t="s">
        <v>2334</v>
      </c>
      <c r="BC638" s="84"/>
      <c r="BD638" s="108"/>
      <c r="BE638" s="84">
        <v>0</v>
      </c>
      <c r="BF638" s="38" t="s">
        <v>985</v>
      </c>
      <c r="BG638" s="84" t="s">
        <v>2875</v>
      </c>
      <c r="BH638" s="114" t="s">
        <v>2892</v>
      </c>
      <c r="BI638" s="38" t="s">
        <v>111</v>
      </c>
      <c r="BJ638" s="85">
        <v>45863</v>
      </c>
      <c r="BK638" s="84"/>
      <c r="BL638" s="38"/>
      <c r="BM638" s="115" t="s">
        <v>120</v>
      </c>
      <c r="BN638" s="116" t="s">
        <v>201</v>
      </c>
      <c r="BO638" s="84" t="s">
        <v>244</v>
      </c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1">
      <filters>
        <dateGroupItem year="2025" month="7" day="25" dateTimeGrouping="day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2025-08-14T11:23:09Z</dcterms:modified>
</cp:coreProperties>
</file>