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Tarun Kumar Dey/Karon JH3532 FN25-26-01854/"/>
    </mc:Choice>
  </mc:AlternateContent>
  <xr:revisionPtr revIDLastSave="6" documentId="13_ncr:1_{D40C0196-6D6C-4AA2-BD14-95A06DB752E2}" xr6:coauthVersionLast="47" xr6:coauthVersionMax="47" xr10:uidLastSave="{0532F5EF-A949-4E78-ABF1-336B0F3E005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<sst xmlns="http://schemas.openxmlformats.org/spreadsheetml/2006/main" count="9629" uniqueCount="1121">
  <si>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</si>
  <si>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</si>
  <si>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</si>
  <si>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</si>
  <si>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</si>
  <si>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</si>
  <si>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</si>
  <si>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</si>
  <si>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</si>
  <si>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</si>
  <si>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</si>
  <si>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</si>
  <si>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</si>
  <si>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</si>
  <si>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</si>
  <si>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</si>
  <si>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</si>
  <si>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</si>
  <si>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</si>
  <si>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</si>
  <si>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</si>
  <si>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</si>
  <si>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</si>
  <si>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</si>
  <si>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</si>
  <si>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</si>
  <si>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</si>
  <si>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</si>
  <si>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</si>
  <si>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</si>
  <si>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</si>
  <si>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</si>
  <si>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</si>
  <si>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</si>
  <si>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</si>
  <si>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</si>
  <si>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</si>
  <si>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</si>
  <si>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</si>
  <si>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</si>
  <si>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</si>
  <si>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</si>
  <si>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</si>
  <si>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</si>
  <si>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</si>
  <si>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</si>
  <si>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</si>
  <si>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</si>
  <si>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</si>
  <si>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</si>
  <si>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</si>
  <si>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</si>
  <si>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</si>
  <si>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</si>
  <si>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</si>
  <si>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</si>
  <si>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</si>
  <si>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</si>
  <si>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</si>
  <si>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</si>
  <si>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</si>
  <si>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</si>
  <si>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</si>
  <si>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</si>
  <si>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</si>
  <si>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</si>
  <si>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</si>
  <si>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</si>
  <si>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</si>
  <si>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</si>
  <si>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</si>
  <si>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</si>
  <si>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</si>
  <si>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</si>
  <si>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</si>
  <si>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</si>
  <si>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</si>
  <si>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</si>
  <si>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</si>
  <si>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</si>
  <si>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</si>
  <si>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</si>
  <si>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</si>
  <si>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</si>
  <si>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</si>
  <si>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</si>
  <si>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</si>
  <si>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</si>
  <si>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</si>
  <si>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</si>
  <si>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</si>
  <si>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</si>
  <si>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</si>
  <si>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</si>
  <si>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</si>
  <si>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</si>
  <si>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</si>
  <si>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</si>
  <si>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</si>
  <si>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</si>
  <si>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</si>
  <si>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</si>
  <si>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</si>
  <si>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</si>
  <si>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</si>
  <si>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</si>
  <si>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</si>
  <si>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</si>
  <si>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</si>
  <si>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</si>
  <si>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</si>
  <si>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</si>
  <si>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</si>
  <si>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</si>
  <si>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</si>
  <si>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</si>
  <si>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</si>
  <si>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</si>
  <si>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</si>
  <si>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</si>
  <si>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</si>
  <si>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</si>
  <si>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</si>
  <si>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</si>
  <si>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</si>
  <si>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</si>
  <si>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</si>
  <si>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</si>
  <si>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</si>
  <si>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</si>
  <si>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</si>
  <si>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</si>
  <si>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</si>
  <si>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</si>
  <si>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</si>
  <si>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</si>
  <si>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</si>
  <si>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</si>
  <si>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</si>
  <si>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</si>
  <si>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</si>
  <si>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</si>
  <si>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</si>
  <si>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</si>
  <si>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</si>
  <si>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</si>
  <si>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</si>
  <si>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</si>
  <si>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</si>
  <si>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</si>
  <si>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</si>
  <si>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</si>
  <si>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</si>
  <si>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</si>
  <si>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</si>
  <si>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</si>
  <si>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</si>
  <si>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</si>
  <si>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</si>
  <si>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</si>
  <si>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</si>
  <si>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</si>
  <si>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</si>
  <si>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</si>
  <si>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</si>
  <si>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</si>
  <si>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</si>
  <si>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</si>
  <si>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</si>
  <si>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</si>
  <si>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</si>
  <si>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</si>
  <si>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</si>
  <si>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</si>
  <si>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</si>
  <si>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</si>
  <si>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</si>
  <si>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</si>
  <si>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</si>
  <si>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</si>
  <si>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</si>
  <si>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</si>
  <si>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</si>
  <si>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</si>
  <si>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</si>
  <si>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</si>
  <si>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</si>
  <si>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</si>
  <si>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</si>
  <si>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</si>
  <si>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</si>
  <si>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</si>
  <si>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</si>
  <si>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</si>
  <si>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</si>
  <si>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</si>
  <si>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</si>
  <si>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</si>
  <si>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</si>
  <si>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</si>
  <si>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</si>
  <si>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</si>
  <si>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</si>
  <si>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</si>
  <si>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</si>
  <si>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</si>
  <si>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</si>
  <si>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</si>
  <si>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</si>
  <si>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</si>
  <si>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</si>
  <si>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</si>
  <si>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</si>
  <si>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</si>
  <si>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</si>
  <si>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</si>
  <si>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</si>
  <si>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</si>
  <si>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</si>
  <si>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</si>
  <si>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</si>
  <si>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</si>
  <si>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</si>
  <si>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</si>
  <si>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</si>
  <si>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</si>
  <si>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</si>
  <si>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</si>
  <si>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</si>
  <si>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</si>
  <si>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</si>
  <si>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</si>
  <si>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</si>
  <si>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</si>
  <si>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</si>
  <si>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</si>
  <si>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</si>
  <si>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</si>
  <si>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</si>
  <si>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</si>
  <si>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</si>
  <si>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</si>
  <si>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</si>
  <si>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</si>
  <si>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JH3532</t>
  </si>
  <si>
    <t>Karon</t>
  </si>
  <si>
    <t>Jamtara</t>
  </si>
  <si>
    <t>Dhanbad</t>
  </si>
  <si>
    <t>Deoghar</t>
  </si>
  <si>
    <t>Jharkhand</t>
  </si>
  <si>
    <t>Dual Staff</t>
  </si>
  <si>
    <t>474479/G1</t>
  </si>
  <si>
    <t>Gourav Dutta</t>
  </si>
  <si>
    <t>SF0093502</t>
  </si>
  <si>
    <t>Branch Quality Manager</t>
  </si>
  <si>
    <t>Available &amp; Updated</t>
  </si>
  <si>
    <t>474479/G2</t>
  </si>
  <si>
    <t>Branch Manager</t>
  </si>
  <si>
    <t>Subir Hari</t>
  </si>
  <si>
    <t>SF0085662</t>
  </si>
  <si>
    <t>Form Date :17-Sep-2025</t>
  </si>
  <si>
    <t>To Date :17-Sep-2025</t>
  </si>
  <si>
    <t>Reporting Time : Wednesday, September 17, 2025 5:25 PM</t>
  </si>
  <si>
    <t>East</t>
  </si>
  <si>
    <t>Sitalpur</t>
  </si>
  <si>
    <t>SF0094243</t>
  </si>
  <si>
    <t>Vikash Kumar Turi</t>
  </si>
  <si>
    <t>Asanbani-42 C5</t>
  </si>
  <si>
    <t>42 C5 Asanbani1</t>
  </si>
  <si>
    <t>Chetana</t>
  </si>
  <si>
    <t>SSF5366326</t>
  </si>
  <si>
    <t>OBC</t>
  </si>
  <si>
    <t>HINDU</t>
  </si>
  <si>
    <t>Tractor Business</t>
  </si>
  <si>
    <t>RUPA DEVI</t>
  </si>
  <si>
    <t>26-Jan-2024</t>
  </si>
  <si>
    <t>09</t>
  </si>
  <si>
    <t>1</t>
  </si>
  <si>
    <t>1.64 Yrs</t>
  </si>
  <si>
    <t>26 Jan 2024</t>
  </si>
  <si>
    <t>&lt;= 2 Years</t>
  </si>
  <si>
    <t>09-Mar-2024</t>
  </si>
  <si>
    <t>09-Sep-2025</t>
  </si>
  <si>
    <t>Standard</t>
  </si>
  <si>
    <t>Open</t>
  </si>
  <si>
    <t>SSF5405476</t>
  </si>
  <si>
    <t>GENERAL</t>
  </si>
  <si>
    <t>MUSLIM</t>
  </si>
  <si>
    <t>Thread Making Business</t>
  </si>
  <si>
    <t>SAMINA KHATUN</t>
  </si>
  <si>
    <t>28-Jan-2024</t>
  </si>
  <si>
    <t>28 Jan 2024</t>
  </si>
  <si>
    <t>15-Sep-2025</t>
  </si>
  <si>
    <t>SSF5421699</t>
  </si>
  <si>
    <t>Tarpaulin Sheet Business</t>
  </si>
  <si>
    <t>MAMTA DUTT</t>
  </si>
  <si>
    <t>01-Feb-2024</t>
  </si>
  <si>
    <t>1.63 Yrs</t>
  </si>
  <si>
    <t>01 Feb 2024</t>
  </si>
  <si>
    <t>SSF6001305</t>
  </si>
  <si>
    <t>MANJU DEVI</t>
  </si>
  <si>
    <t>19-Apr-2024</t>
  </si>
  <si>
    <t>1.41 Yrs</t>
  </si>
  <si>
    <t>19 Apr 2024</t>
  </si>
  <si>
    <t>04-Jun-2024</t>
  </si>
  <si>
    <t>28-Aug-2025</t>
  </si>
  <si>
    <t>31-60</t>
  </si>
  <si>
    <t>SSF6002046</t>
  </si>
  <si>
    <t>MILAK DEVI</t>
  </si>
  <si>
    <t>SSF6004649</t>
  </si>
  <si>
    <t>SONALI DUTTA</t>
  </si>
  <si>
    <t>SSF6019183</t>
  </si>
  <si>
    <t>MIRA BAURIN</t>
  </si>
  <si>
    <t>09-Aug-2025</t>
  </si>
  <si>
    <t>1-30 Days</t>
  </si>
  <si>
    <t>alima 5 C5 G4</t>
  </si>
  <si>
    <t>SSF5670425</t>
  </si>
  <si>
    <t>BEBI DEVI</t>
  </si>
  <si>
    <t>20-Mar-2024</t>
  </si>
  <si>
    <t>1.50 Yrs</t>
  </si>
  <si>
    <t>20 Mar 2024</t>
  </si>
  <si>
    <t>05-May-2024</t>
  </si>
  <si>
    <t>SSF5875907</t>
  </si>
  <si>
    <t>GAYATRI DEVI</t>
  </si>
  <si>
    <t>22-Mar-2024</t>
  </si>
  <si>
    <t>1.49 Yrs</t>
  </si>
  <si>
    <t>22 Mar 2024</t>
  </si>
  <si>
    <t>09-May-2024</t>
  </si>
  <si>
    <t>SSF6050528</t>
  </si>
  <si>
    <t>BHUKHALI DEVI</t>
  </si>
  <si>
    <t>1.37 Yrs</t>
  </si>
  <si>
    <t>05 May 2024</t>
  </si>
  <si>
    <t>09-Jun-2024</t>
  </si>
  <si>
    <t>SSF6369288</t>
  </si>
  <si>
    <t>SC</t>
  </si>
  <si>
    <t>GUDIYA DEVI</t>
  </si>
  <si>
    <t>25-Jul-2024</t>
  </si>
  <si>
    <t>GL-1</t>
  </si>
  <si>
    <t>1.15 Yrs</t>
  </si>
  <si>
    <t>25 Jul 2024</t>
  </si>
  <si>
    <t>09-Sep-2024</t>
  </si>
  <si>
    <t>alima C5 G2</t>
  </si>
  <si>
    <t>SSF6272764</t>
  </si>
  <si>
    <t>ROJINA BIBI</t>
  </si>
  <si>
    <t>20-Jun-2024</t>
  </si>
  <si>
    <t>1.24 Yrs</t>
  </si>
  <si>
    <t>20 Jun 2024</t>
  </si>
  <si>
    <t>09-Aug-2024</t>
  </si>
  <si>
    <t>SSF6373925</t>
  </si>
  <si>
    <t>URMILA RAY</t>
  </si>
  <si>
    <t>Asanbani1 C5 G7</t>
  </si>
  <si>
    <t>SSF5669394</t>
  </si>
  <si>
    <t>GUDHIYA DEVI</t>
  </si>
  <si>
    <t>13-Mar-2024</t>
  </si>
  <si>
    <t>1.52 Yrs</t>
  </si>
  <si>
    <t>13 Mar 2024</t>
  </si>
  <si>
    <t>05-Apr-2024</t>
  </si>
  <si>
    <t>16-Sep-2025</t>
  </si>
  <si>
    <t>SSF5669694</t>
  </si>
  <si>
    <t>NIHArIKA ROY</t>
  </si>
  <si>
    <t>SSF5670247</t>
  </si>
  <si>
    <t>Weaving Business</t>
  </si>
  <si>
    <t>KRISHNA DUTTA</t>
  </si>
  <si>
    <t>SSF5684868</t>
  </si>
  <si>
    <t>Towel Business</t>
  </si>
  <si>
    <t>KUMARI GITA DUTTA</t>
  </si>
  <si>
    <t>SSF5845638</t>
  </si>
  <si>
    <t>SUNITA DEVI</t>
  </si>
  <si>
    <t>SSF6293470</t>
  </si>
  <si>
    <t>REKHA DEVI</t>
  </si>
  <si>
    <t>05-Jul-2024</t>
  </si>
  <si>
    <t>1.20 Yrs</t>
  </si>
  <si>
    <t>05 Jul 2024</t>
  </si>
  <si>
    <t>Bagber 9 C5 G6</t>
  </si>
  <si>
    <t>SSF5160063</t>
  </si>
  <si>
    <t>Snacks Vending</t>
  </si>
  <si>
    <t>MUFUJAN BIBI</t>
  </si>
  <si>
    <t>06-Jan-2024</t>
  </si>
  <si>
    <t>1.70 Yrs</t>
  </si>
  <si>
    <t>06 Jan 2024</t>
  </si>
  <si>
    <t>05-Feb-2024</t>
  </si>
  <si>
    <t>10-Aug-2025</t>
  </si>
  <si>
    <t>SSF5160915</t>
  </si>
  <si>
    <t>SHAHJHAN KHATUN</t>
  </si>
  <si>
    <t>26-Aug-2025</t>
  </si>
  <si>
    <t>SSF5108779</t>
  </si>
  <si>
    <t>ROJINA KHATUN</t>
  </si>
  <si>
    <t>SSF5252540</t>
  </si>
  <si>
    <t>SABERA KHATUN</t>
  </si>
  <si>
    <t>10-Sep-2025</t>
  </si>
  <si>
    <t>SSF5409905</t>
  </si>
  <si>
    <t>MAJLUM KHATUN</t>
  </si>
  <si>
    <t>02-Feb-2024</t>
  </si>
  <si>
    <t>1.62 Yrs</t>
  </si>
  <si>
    <t>02 Feb 2024</t>
  </si>
  <si>
    <t>05-Mar-2024</t>
  </si>
  <si>
    <t>SSF5437876</t>
  </si>
  <si>
    <t>Stone Cutting Services</t>
  </si>
  <si>
    <t>SALMA BIBI</t>
  </si>
  <si>
    <t>SSF5874824</t>
  </si>
  <si>
    <t>NURESHA KHATUN</t>
  </si>
  <si>
    <t>SSF5877660</t>
  </si>
  <si>
    <t>KHUTEJA KHATUN</t>
  </si>
  <si>
    <t>SSF6299264</t>
  </si>
  <si>
    <t>PARIJAN KHATUN</t>
  </si>
  <si>
    <t>28-Jun-2024</t>
  </si>
  <si>
    <t>1.22 Yrs</t>
  </si>
  <si>
    <t>28 Jun 2024</t>
  </si>
  <si>
    <t>SSF6299387</t>
  </si>
  <si>
    <t>LALBANU BIBI</t>
  </si>
  <si>
    <t>SSF6299431</t>
  </si>
  <si>
    <t>RUAJAN BIBI</t>
  </si>
  <si>
    <t>SSF6325866</t>
  </si>
  <si>
    <t>MEHARUN BIBI</t>
  </si>
  <si>
    <t>SSF6335789</t>
  </si>
  <si>
    <t>SAHINA KHATOON</t>
  </si>
  <si>
    <t>91-120</t>
  </si>
  <si>
    <t>SSF6335986</t>
  </si>
  <si>
    <t>MEMUNA BIBI</t>
  </si>
  <si>
    <t>SSF6336664</t>
  </si>
  <si>
    <t>NASIMA BIBI</t>
  </si>
  <si>
    <t>SSF6336715</t>
  </si>
  <si>
    <t>ALASI BIBI</t>
  </si>
  <si>
    <t>bardaha 2 C5 G3</t>
  </si>
  <si>
    <t>SSF5410433</t>
  </si>
  <si>
    <t>SAMINA BIBI</t>
  </si>
  <si>
    <t>13-Sep-2025</t>
  </si>
  <si>
    <t>SSF5410573</t>
  </si>
  <si>
    <t>MADINA KHATOON</t>
  </si>
  <si>
    <t>SSF5410898</t>
  </si>
  <si>
    <t>SABNAM KHATUN</t>
  </si>
  <si>
    <t>SSF4722150</t>
  </si>
  <si>
    <t>Tent House</t>
  </si>
  <si>
    <t>KHUTEJA BIBI</t>
  </si>
  <si>
    <t>SSF5563199</t>
  </si>
  <si>
    <t>ISRAT KHATUN</t>
  </si>
  <si>
    <t>16-Feb-2024</t>
  </si>
  <si>
    <t>1.59 Yrs</t>
  </si>
  <si>
    <t>16 Feb 2024</t>
  </si>
  <si>
    <t>08-Apr-2024</t>
  </si>
  <si>
    <t>SSF5877584</t>
  </si>
  <si>
    <t>BILTI KHATOON</t>
  </si>
  <si>
    <t>SSF5904582</t>
  </si>
  <si>
    <t>SAFINA BIBI</t>
  </si>
  <si>
    <t>28-Mar-2024</t>
  </si>
  <si>
    <t>1.47 Yrs</t>
  </si>
  <si>
    <t>28 Mar 2024</t>
  </si>
  <si>
    <t>SSF5904756</t>
  </si>
  <si>
    <t>RESHMA KHATOON</t>
  </si>
  <si>
    <t>Tarun Kumar Dey/SF0064180</t>
  </si>
  <si>
    <t>karmatar</t>
  </si>
  <si>
    <t>SF0098668</t>
  </si>
  <si>
    <t>Md Shafique Alam</t>
  </si>
  <si>
    <t>karmatar C5</t>
  </si>
  <si>
    <t>karmatar bazar C5 G2</t>
  </si>
  <si>
    <t>SSF4733098</t>
  </si>
  <si>
    <t>Coconut Business</t>
  </si>
  <si>
    <t>08-Nov-2023</t>
  </si>
  <si>
    <t>07</t>
  </si>
  <si>
    <t>1.86 Yrs</t>
  </si>
  <si>
    <t>08 Nov 2023</t>
  </si>
  <si>
    <t>08-Dec-2023</t>
  </si>
  <si>
    <t>20-Aug-2025</t>
  </si>
  <si>
    <t>SSF4733132</t>
  </si>
  <si>
    <t>SUVASI DEVI</t>
  </si>
  <si>
    <t>07-Aug-2025</t>
  </si>
  <si>
    <t>SSF5092099</t>
  </si>
  <si>
    <t>JAFINA KHATOON</t>
  </si>
  <si>
    <t>15-Dec-2023</t>
  </si>
  <si>
    <t>1.76 Yrs</t>
  </si>
  <si>
    <t>15 Dec 2023</t>
  </si>
  <si>
    <t>08-Jan-2024</t>
  </si>
  <si>
    <t>18-Jul-2025</t>
  </si>
  <si>
    <t>SSF3452039</t>
  </si>
  <si>
    <t>Agriculture &amp; Farming</t>
  </si>
  <si>
    <t>PHULIYA DEVI</t>
  </si>
  <si>
    <t>06-Oct-2024</t>
  </si>
  <si>
    <t>2</t>
  </si>
  <si>
    <t>2.55 Yrs</t>
  </si>
  <si>
    <t>28 Feb 2023</t>
  </si>
  <si>
    <t>&gt; 2 to 4 Years</t>
  </si>
  <si>
    <t>08-Nov-2024</t>
  </si>
  <si>
    <t>09-Jun-2025</t>
  </si>
  <si>
    <t>karmatar C5 Pindanri1</t>
  </si>
  <si>
    <t>SSF6019369</t>
  </si>
  <si>
    <t>HASINA KHATOON</t>
  </si>
  <si>
    <t>19-Jun-2024</t>
  </si>
  <si>
    <t>1.25 Yrs</t>
  </si>
  <si>
    <t>19 Jun 2024</t>
  </si>
  <si>
    <t>08-Aug-2024</t>
  </si>
  <si>
    <t>SSF6347955</t>
  </si>
  <si>
    <t>FATIMA BIBI</t>
  </si>
  <si>
    <t>08-Sep-2024</t>
  </si>
  <si>
    <t>07-Sep-2025</t>
  </si>
  <si>
    <t>SSF3298365</t>
  </si>
  <si>
    <t>KAMRUDDIN BIBI</t>
  </si>
  <si>
    <t>23-Jan-2025</t>
  </si>
  <si>
    <t>GL-2</t>
  </si>
  <si>
    <t>2.63 Yrs</t>
  </si>
  <si>
    <t>30 Jan 2023</t>
  </si>
  <si>
    <t>08-Mar-2025</t>
  </si>
  <si>
    <t>SSF3298417</t>
  </si>
  <si>
    <t>HASINA BIBI</t>
  </si>
  <si>
    <t>28-Nov-2024</t>
  </si>
  <si>
    <t>08-Jan-2025</t>
  </si>
  <si>
    <t>SSF3298331</t>
  </si>
  <si>
    <t>Fisheries</t>
  </si>
  <si>
    <t>SUNNAT PARWEEN</t>
  </si>
  <si>
    <t>karmatar C5 Pinkee1</t>
  </si>
  <si>
    <t>SSF2529378</t>
  </si>
  <si>
    <t>LILAM DEVI</t>
  </si>
  <si>
    <t>13-Jan-2024</t>
  </si>
  <si>
    <t>2.66 Yrs</t>
  </si>
  <si>
    <t>19 Jan 2023</t>
  </si>
  <si>
    <t>08-Feb-2024</t>
  </si>
  <si>
    <t>SSF2529565</t>
  </si>
  <si>
    <t>RITA DEVI</t>
  </si>
  <si>
    <t>2.80 Yrs</t>
  </si>
  <si>
    <t>30 Nov 2022</t>
  </si>
  <si>
    <t>01-Aug-2025</t>
  </si>
  <si>
    <t>SSF3574512</t>
  </si>
  <si>
    <t>SARI DEVI</t>
  </si>
  <si>
    <t>18-Mar-2024</t>
  </si>
  <si>
    <t>2.51 Yrs</t>
  </si>
  <si>
    <t>17 Mar 2023</t>
  </si>
  <si>
    <t>08-May-2024</t>
  </si>
  <si>
    <t>29-Aug-2025</t>
  </si>
  <si>
    <t>SSF3589098</t>
  </si>
  <si>
    <t>RINA DEVI</t>
  </si>
  <si>
    <t>23-May-2024</t>
  </si>
  <si>
    <t>2.50 Yrs</t>
  </si>
  <si>
    <t>18 Mar 2023</t>
  </si>
  <si>
    <t>08-Jul-2024</t>
  </si>
  <si>
    <t>SSF3574471</t>
  </si>
  <si>
    <t>BC</t>
  </si>
  <si>
    <t>RUBIYA KHATUN</t>
  </si>
  <si>
    <t>07-Jun-2024</t>
  </si>
  <si>
    <t>SSF6309428</t>
  </si>
  <si>
    <t>RITA BISWAS</t>
  </si>
  <si>
    <t>Unnati</t>
  </si>
  <si>
    <t>06-Jul-2024</t>
  </si>
  <si>
    <t>IL-1</t>
  </si>
  <si>
    <t>SSF2529379</t>
  </si>
  <si>
    <t>ALKA LAKRA</t>
  </si>
  <si>
    <t>14-Nov-2024</t>
  </si>
  <si>
    <t>08-Dec-2024</t>
  </si>
  <si>
    <t>karmatar C5 Pinki1</t>
  </si>
  <si>
    <t>SSF3060178</t>
  </si>
  <si>
    <t xml:space="preserve">ASHA KUMARI </t>
  </si>
  <si>
    <t>24-Jan-2024</t>
  </si>
  <si>
    <t>2.76 Yrs</t>
  </si>
  <si>
    <t>16 Dec 2022</t>
  </si>
  <si>
    <t>08-Mar-2024</t>
  </si>
  <si>
    <t>SSF2529566</t>
  </si>
  <si>
    <t>LAXMI MANDAL</t>
  </si>
  <si>
    <t>12-Mar-2024</t>
  </si>
  <si>
    <t>2.97 Yrs</t>
  </si>
  <si>
    <t>14 Sep 2022</t>
  </si>
  <si>
    <t>SSF2541134</t>
  </si>
  <si>
    <t>SUKMA DEVI</t>
  </si>
  <si>
    <t>26-Apr-2024</t>
  </si>
  <si>
    <t>3.01 Yrs</t>
  </si>
  <si>
    <t>08-Jun-2024</t>
  </si>
  <si>
    <t>SSF6176213</t>
  </si>
  <si>
    <t>CHANDNI SOY</t>
  </si>
  <si>
    <t>1.32 Yrs</t>
  </si>
  <si>
    <t>23 May 2024</t>
  </si>
  <si>
    <t>SSF3208579</t>
  </si>
  <si>
    <t>BINA DEVI</t>
  </si>
  <si>
    <t>22-Jan-2025</t>
  </si>
  <si>
    <t>SURIYA C5 G4</t>
  </si>
  <si>
    <t>SSF2746245</t>
  </si>
  <si>
    <t>SURAIYA KHATOON</t>
  </si>
  <si>
    <t>15-Sep-2023</t>
  </si>
  <si>
    <t>2.99 Yrs</t>
  </si>
  <si>
    <t>22 Sep 2022</t>
  </si>
  <si>
    <t>08-Oct-2023</t>
  </si>
  <si>
    <t>SSF3183431</t>
  </si>
  <si>
    <t>BEBI TABANSUM</t>
  </si>
  <si>
    <t>13-Dec-2023</t>
  </si>
  <si>
    <t>30-Aug-2025</t>
  </si>
  <si>
    <t>SSF2753173</t>
  </si>
  <si>
    <t>AUTOMOBILE SHOP</t>
  </si>
  <si>
    <t>KHUSHBU KHATOON</t>
  </si>
  <si>
    <t>10-Feb-2024</t>
  </si>
  <si>
    <t>SSF6337218</t>
  </si>
  <si>
    <t>SSF3052490</t>
  </si>
  <si>
    <t>SAIRUN KHATUN</t>
  </si>
  <si>
    <t>14 Dec 2022</t>
  </si>
  <si>
    <t>SSF3052374</t>
  </si>
  <si>
    <t>RAQIBA BANO</t>
  </si>
  <si>
    <t>01-Oct-2024</t>
  </si>
  <si>
    <t>SSF3205038</t>
  </si>
  <si>
    <t>RAZIYA KHATOON</t>
  </si>
  <si>
    <t>17-Sep-2025</t>
  </si>
  <si>
    <t>Consumer Durable</t>
  </si>
  <si>
    <t>Mobile</t>
  </si>
  <si>
    <t>CDL-1</t>
  </si>
  <si>
    <t>SSF3013662</t>
  </si>
  <si>
    <t>GULSHAN BIBI</t>
  </si>
  <si>
    <t>27-Jun-2025</t>
  </si>
  <si>
    <t>GL-3</t>
  </si>
  <si>
    <t>2.81 Yrs</t>
  </si>
  <si>
    <t>28 Nov 2022</t>
  </si>
  <si>
    <t>karmatar C81</t>
  </si>
  <si>
    <t>karmatar C81 Gulbanu1</t>
  </si>
  <si>
    <t>SSF4351955</t>
  </si>
  <si>
    <t>SALIHA BIBI</t>
  </si>
  <si>
    <t>25-Aug-2023</t>
  </si>
  <si>
    <t>2.07 Yrs</t>
  </si>
  <si>
    <t>25 Aug 2023</t>
  </si>
  <si>
    <t>SSF4378832</t>
  </si>
  <si>
    <t>HAJRA KHATUN</t>
  </si>
  <si>
    <t>SSF4378913</t>
  </si>
  <si>
    <t>Almirah Business</t>
  </si>
  <si>
    <t>11-Aug-2025</t>
  </si>
  <si>
    <t>SSF4426827</t>
  </si>
  <si>
    <t>JUBEDA KHATOON</t>
  </si>
  <si>
    <t>30-Aug-2023</t>
  </si>
  <si>
    <t>2.05 Yrs</t>
  </si>
  <si>
    <t>30 Aug 2023</t>
  </si>
  <si>
    <t>karmatar C81 Sahenur1</t>
  </si>
  <si>
    <t>SSF4718582</t>
  </si>
  <si>
    <t>KORESHA BIBIJAN</t>
  </si>
  <si>
    <t>22-Nov-2023</t>
  </si>
  <si>
    <t>1.82 Yrs</t>
  </si>
  <si>
    <t>22 Nov 2023</t>
  </si>
  <si>
    <t>14-Jul-2025</t>
  </si>
  <si>
    <t>SSF4719688</t>
  </si>
  <si>
    <t>RAJIYA KHATUN</t>
  </si>
  <si>
    <t>15-Nov-2023</t>
  </si>
  <si>
    <t>1.84 Yrs</t>
  </si>
  <si>
    <t>15 Nov 2023</t>
  </si>
  <si>
    <t>SSF5066261</t>
  </si>
  <si>
    <t>Vaibrator Work</t>
  </si>
  <si>
    <t>SAHELA BIBI</t>
  </si>
  <si>
    <t>20-Dec-2023</t>
  </si>
  <si>
    <t>1.75 Yrs</t>
  </si>
  <si>
    <t>20 Dec 2023</t>
  </si>
  <si>
    <t>31-Jul-2025</t>
  </si>
  <si>
    <t>SSF6175908</t>
  </si>
  <si>
    <t>SHABANA BANU</t>
  </si>
  <si>
    <t>SSF6175984</t>
  </si>
  <si>
    <t>SANJIDA KHATOON</t>
  </si>
  <si>
    <t>SSF6189340</t>
  </si>
  <si>
    <t>KHALA KHATOON</t>
  </si>
  <si>
    <t>30-May-2024</t>
  </si>
  <si>
    <t>1.30 Yrs</t>
  </si>
  <si>
    <t>30 May 2024</t>
  </si>
  <si>
    <t>SSF6337356</t>
  </si>
  <si>
    <t>JUBEDA BIBI</t>
  </si>
  <si>
    <t>01-Jul-2024</t>
  </si>
  <si>
    <t>1.21 Yrs</t>
  </si>
  <si>
    <t>01 Jul 2024</t>
  </si>
  <si>
    <t>karmatar C115</t>
  </si>
  <si>
    <t>karmatar C115 Sitakatta1</t>
  </si>
  <si>
    <t>SSF6291673</t>
  </si>
  <si>
    <t>SALMA KHATOON</t>
  </si>
  <si>
    <t>27-Jun-2024</t>
  </si>
  <si>
    <t>27 Jun 2024</t>
  </si>
  <si>
    <t>07-Aug-2024</t>
  </si>
  <si>
    <t>SSF6291814</t>
  </si>
  <si>
    <t>RAJIYA KHATOON</t>
  </si>
  <si>
    <t>42 C5 Alima1</t>
  </si>
  <si>
    <t>SSF4942215</t>
  </si>
  <si>
    <t>HINA PRAWEEN</t>
  </si>
  <si>
    <t>28-Nov-2023</t>
  </si>
  <si>
    <t>1.81 Yrs</t>
  </si>
  <si>
    <t>28 Nov 2023</t>
  </si>
  <si>
    <t>09-Jan-2024</t>
  </si>
  <si>
    <t>SSF6371389</t>
  </si>
  <si>
    <t>ROSAN KHATOON</t>
  </si>
  <si>
    <t>SF0048852</t>
  </si>
  <si>
    <t>Md Meraj Ansari</t>
  </si>
  <si>
    <t>karmatar-693672</t>
  </si>
  <si>
    <t>ram</t>
  </si>
  <si>
    <t>SID951375774537</t>
  </si>
  <si>
    <t>BHAGWATI DEVI</t>
  </si>
  <si>
    <t>16-Oct-2023</t>
  </si>
  <si>
    <t>08</t>
  </si>
  <si>
    <t>3</t>
  </si>
  <si>
    <t>5.55 Yrs</t>
  </si>
  <si>
    <t>03 Mar 2020</t>
  </si>
  <si>
    <t>&gt; 4 to 6 Years</t>
  </si>
  <si>
    <t>24-Jul-2025</t>
  </si>
  <si>
    <t>693672 BOBY 21</t>
  </si>
  <si>
    <t>SSF2772960</t>
  </si>
  <si>
    <t>Battery Business</t>
  </si>
  <si>
    <t>JUHI PARWEEN</t>
  </si>
  <si>
    <t>21 Sep 2022</t>
  </si>
  <si>
    <t>29-Jul-2025</t>
  </si>
  <si>
    <t>693672 Boby1</t>
  </si>
  <si>
    <t>SSF5324021</t>
  </si>
  <si>
    <t>KANTI DEVI</t>
  </si>
  <si>
    <t>17-Jan-2024</t>
  </si>
  <si>
    <t>1.67 Yrs</t>
  </si>
  <si>
    <t>17 Jan 2024</t>
  </si>
  <si>
    <t>08-Aug-2025</t>
  </si>
  <si>
    <t>SSF2771861</t>
  </si>
  <si>
    <t>SABINA PARWEEN</t>
  </si>
  <si>
    <t>23-Jan-2024</t>
  </si>
  <si>
    <t>SSF3386012</t>
  </si>
  <si>
    <t>NILUFAR PRAWEEN</t>
  </si>
  <si>
    <t>12-Feb-2024</t>
  </si>
  <si>
    <t>2.59 Yrs</t>
  </si>
  <si>
    <t>16 Feb 2023</t>
  </si>
  <si>
    <t>12-Aug-2025</t>
  </si>
  <si>
    <t>SSF2746246</t>
  </si>
  <si>
    <t>SABIH PARWEEN</t>
  </si>
  <si>
    <t>14-Mar-2024</t>
  </si>
  <si>
    <t>SID951375736768</t>
  </si>
  <si>
    <t>11-Mar-2024</t>
  </si>
  <si>
    <t>SSF2695988</t>
  </si>
  <si>
    <t>REHANA KHATOON</t>
  </si>
  <si>
    <t>3.07 Yrs</t>
  </si>
  <si>
    <t>23 Aug 2022</t>
  </si>
  <si>
    <t>SSF5910514</t>
  </si>
  <si>
    <t>KAMRUN NISHA</t>
  </si>
  <si>
    <t>SSF5917389</t>
  </si>
  <si>
    <t>ASMA KHATUN</t>
  </si>
  <si>
    <t>30-Mar-2024</t>
  </si>
  <si>
    <t>30 Mar 2024</t>
  </si>
  <si>
    <t>SSF5920732</t>
  </si>
  <si>
    <t>KULSUM BIBI</t>
  </si>
  <si>
    <t>SSF5921447</t>
  </si>
  <si>
    <t>ST</t>
  </si>
  <si>
    <t>SHIVASINI HEMBROM</t>
  </si>
  <si>
    <t>SSF2696208</t>
  </si>
  <si>
    <t>BOBY KHATOON</t>
  </si>
  <si>
    <t>SSF2773432</t>
  </si>
  <si>
    <t>SABINA BIBI</t>
  </si>
  <si>
    <t>12-Apr-2024</t>
  </si>
  <si>
    <t>SSF2769396</t>
  </si>
  <si>
    <t xml:space="preserve">Tractor Business &amp; Repair Work </t>
  </si>
  <si>
    <t>SAKINA KHATOON</t>
  </si>
  <si>
    <t>SSF2701232</t>
  </si>
  <si>
    <t>TABASSUM ARA</t>
  </si>
  <si>
    <t>13-Apr-2024</t>
  </si>
  <si>
    <t>0</t>
  </si>
  <si>
    <t>17-Jul-2025</t>
  </si>
  <si>
    <t>SSF2706107</t>
  </si>
  <si>
    <t>HASIBA KHATUN</t>
  </si>
  <si>
    <t>24 Aug 2022</t>
  </si>
  <si>
    <t>SSF3298332</t>
  </si>
  <si>
    <t>AFSANA KHATUN</t>
  </si>
  <si>
    <t>SSF3207569</t>
  </si>
  <si>
    <t>MEENA KHATUM</t>
  </si>
  <si>
    <t>2.67 Yrs</t>
  </si>
  <si>
    <t>18 Jan 2023</t>
  </si>
  <si>
    <t>10-Sep-2024</t>
  </si>
  <si>
    <t>08-Oct-2024</t>
  </si>
  <si>
    <t>SSF2696149</t>
  </si>
  <si>
    <t>NAAZ PARVEEN</t>
  </si>
  <si>
    <t xml:space="preserve">Samsung Refrigerator </t>
  </si>
  <si>
    <t>SSF3453576</t>
  </si>
  <si>
    <t>RAHISHA KHATOON</t>
  </si>
  <si>
    <t>2.56 Yrs</t>
  </si>
  <si>
    <t>25 Feb 2023</t>
  </si>
  <si>
    <t>08-Sep-2025</t>
  </si>
  <si>
    <t>SSF2769397</t>
  </si>
  <si>
    <t>SULEKHA BIBI</t>
  </si>
  <si>
    <t>IL-2</t>
  </si>
  <si>
    <t>21-Jan-2025</t>
  </si>
  <si>
    <t>SSF3060176</t>
  </si>
  <si>
    <t>SAKINA BIBI</t>
  </si>
  <si>
    <t>2.72 Yrs</t>
  </si>
  <si>
    <t>karmatar C7</t>
  </si>
  <si>
    <t>karmatar C7 Rehana1</t>
  </si>
  <si>
    <t>SSF4426239</t>
  </si>
  <si>
    <t>RAHINA KHATUN</t>
  </si>
  <si>
    <t>karmatar C7 Koron 21</t>
  </si>
  <si>
    <t>SSF4834001</t>
  </si>
  <si>
    <t>SALINA KHATUN</t>
  </si>
  <si>
    <t>SSF4424589</t>
  </si>
  <si>
    <t>CAR Business</t>
  </si>
  <si>
    <t>LALITA DEVI</t>
  </si>
  <si>
    <t>SSF5092115</t>
  </si>
  <si>
    <t>Powder Business</t>
  </si>
  <si>
    <t>SAMINA KHATOON</t>
  </si>
  <si>
    <t>SSF5197928</t>
  </si>
  <si>
    <t>GULBASO</t>
  </si>
  <si>
    <t>29-Dec-2023</t>
  </si>
  <si>
    <t>1.72 Yrs</t>
  </si>
  <si>
    <t>29 Dec 2023</t>
  </si>
  <si>
    <t>16-Jul-2025</t>
  </si>
  <si>
    <t>SSF5755124</t>
  </si>
  <si>
    <t>TABASUN KHATUN</t>
  </si>
  <si>
    <t>11 Mar 2024</t>
  </si>
  <si>
    <t>karon 2 C7 G2</t>
  </si>
  <si>
    <t>SSF3477395</t>
  </si>
  <si>
    <t>KHUSHBU DEVI</t>
  </si>
  <si>
    <t>27 Feb 2023</t>
  </si>
  <si>
    <t>28-Jul-2025</t>
  </si>
  <si>
    <t>SSF3468055</t>
  </si>
  <si>
    <t>10-Mar-2024</t>
  </si>
  <si>
    <t>26 Feb 2023</t>
  </si>
  <si>
    <t>karmatar C7 Karon1</t>
  </si>
  <si>
    <t>SSF3468168</t>
  </si>
  <si>
    <t>SONI DEVI</t>
  </si>
  <si>
    <t>SSF6177452</t>
  </si>
  <si>
    <t>KUMARI RAJESHWARI</t>
  </si>
  <si>
    <t>14-Sep-2025</t>
  </si>
  <si>
    <t>SSF4474179</t>
  </si>
  <si>
    <t>BOBI DAS</t>
  </si>
  <si>
    <t>2.02 Yrs</t>
  </si>
  <si>
    <t>10 Sep 2023</t>
  </si>
  <si>
    <t>SF0100264</t>
  </si>
  <si>
    <t>Ganesh Mochi</t>
  </si>
  <si>
    <t>karmatar C85</t>
  </si>
  <si>
    <t>karmatar C85 Usha S1</t>
  </si>
  <si>
    <t>SSF4492150</t>
  </si>
  <si>
    <t xml:space="preserve">NITU KUMARI </t>
  </si>
  <si>
    <t>2.01 Yrs</t>
  </si>
  <si>
    <t>15 Sep 2023</t>
  </si>
  <si>
    <t>SSF4492324</t>
  </si>
  <si>
    <t>Animal Husbandry &amp; Poultry</t>
  </si>
  <si>
    <t xml:space="preserve">RUBI DEVI </t>
  </si>
  <si>
    <t>17-Sep-2023</t>
  </si>
  <si>
    <t>2.00 Yrs</t>
  </si>
  <si>
    <t>17 Sep 2023</t>
  </si>
  <si>
    <t>karmatar C85 ANJALI BALWA1</t>
  </si>
  <si>
    <t>SSF4593958</t>
  </si>
  <si>
    <t>Chilli Business</t>
  </si>
  <si>
    <t>ARATI DEVI</t>
  </si>
  <si>
    <t>17-Oct-2023</t>
  </si>
  <si>
    <t>06</t>
  </si>
  <si>
    <t>1.92 Yrs</t>
  </si>
  <si>
    <t>17 Oct 2023</t>
  </si>
  <si>
    <t>06-Dec-2023</t>
  </si>
  <si>
    <t>06-Aug-2025</t>
  </si>
  <si>
    <t>SSF4594001</t>
  </si>
  <si>
    <t>PUNAM DEVI</t>
  </si>
  <si>
    <t>12-Oct-2023</t>
  </si>
  <si>
    <t>1.93 Yrs</t>
  </si>
  <si>
    <t>12 Oct 2023</t>
  </si>
  <si>
    <t>06-Nov-2023</t>
  </si>
  <si>
    <t>SSF5778516</t>
  </si>
  <si>
    <t>1.51 Yrs</t>
  </si>
  <si>
    <t>14 Mar 2024</t>
  </si>
  <si>
    <t>SSF5780943</t>
  </si>
  <si>
    <t>SUMAN DEVI</t>
  </si>
  <si>
    <t>karmatar C85 BAHAMKUND  Mina1</t>
  </si>
  <si>
    <t>SSF5821635</t>
  </si>
  <si>
    <t>NUNMANI DEVI</t>
  </si>
  <si>
    <t>16-Mar-2024</t>
  </si>
  <si>
    <t>16 Mar 2024</t>
  </si>
  <si>
    <t>06-May-2024</t>
  </si>
  <si>
    <t>06-Sep-2025</t>
  </si>
  <si>
    <t>SSF4584749</t>
  </si>
  <si>
    <t>BABITA DEVI</t>
  </si>
  <si>
    <t>SSF4584689</t>
  </si>
  <si>
    <t>ADENA DEVI</t>
  </si>
  <si>
    <t>SSF4585256</t>
  </si>
  <si>
    <t>MAMTA DEVI</t>
  </si>
  <si>
    <t>01-Sep-2024</t>
  </si>
  <si>
    <t>SSF4593787</t>
  </si>
  <si>
    <t>ANJALI KUMARI</t>
  </si>
  <si>
    <t>02-Sep-2024</t>
  </si>
  <si>
    <t>12-Apr-2025</t>
  </si>
  <si>
    <t>SSF4585566</t>
  </si>
  <si>
    <t>SSF4725062</t>
  </si>
  <si>
    <t>SONARMUNI DEVI</t>
  </si>
  <si>
    <t>SSF4586314</t>
  </si>
  <si>
    <t>MADHU DEVI</t>
  </si>
  <si>
    <t>06-Nov-2024</t>
  </si>
  <si>
    <t>karmatar C85 PINKI Bagan1</t>
  </si>
  <si>
    <t>SSF4672432</t>
  </si>
  <si>
    <t>URMILA DEVI</t>
  </si>
  <si>
    <t>01-Nov-2024</t>
  </si>
  <si>
    <t>14 Oct 2023</t>
  </si>
  <si>
    <t>06-Dec-2024</t>
  </si>
  <si>
    <t>SSF4584648</t>
  </si>
  <si>
    <t>BHIKHANI DEVI</t>
  </si>
  <si>
    <t>SSF4593853</t>
  </si>
  <si>
    <t>NEELAM DEVI</t>
  </si>
  <si>
    <t>karmatar C101</t>
  </si>
  <si>
    <t>karmatar C101 Sunita Bandhdih1</t>
  </si>
  <si>
    <t>SSF5261418</t>
  </si>
  <si>
    <t>05</t>
  </si>
  <si>
    <t>1.69 Yrs</t>
  </si>
  <si>
    <t>08 Jan 2024</t>
  </si>
  <si>
    <t>05-Sep-2025</t>
  </si>
  <si>
    <t>SSF5267487</t>
  </si>
  <si>
    <t>JIYAMUNI SOREN</t>
  </si>
  <si>
    <t>nish 2 C101 G2</t>
  </si>
  <si>
    <t>SSF5281464</t>
  </si>
  <si>
    <t>ALAVATI DEVI</t>
  </si>
  <si>
    <t>19-Jan-2024</t>
  </si>
  <si>
    <t>1.66 Yrs</t>
  </si>
  <si>
    <t>19 Jan 2024</t>
  </si>
  <si>
    <t>SSF5281494</t>
  </si>
  <si>
    <t>Furniture Shop</t>
  </si>
  <si>
    <t>CHANDAMANI DEVI</t>
  </si>
  <si>
    <t>05-Aug-2025</t>
  </si>
  <si>
    <t>SSF5306748</t>
  </si>
  <si>
    <t>SSF5311929</t>
  </si>
  <si>
    <t>CHAMPA DEVI</t>
  </si>
  <si>
    <t>16-Jan-2024</t>
  </si>
  <si>
    <t>16 Jan 2024</t>
  </si>
  <si>
    <t>karmatar C101 Nisha33</t>
  </si>
  <si>
    <t>SSF5326071</t>
  </si>
  <si>
    <t>Stationery Business</t>
  </si>
  <si>
    <t>SABITA DEVI</t>
  </si>
  <si>
    <t>SSF5341908</t>
  </si>
  <si>
    <t>OTHERS</t>
  </si>
  <si>
    <t>JHAMOLI MAJHIYAN</t>
  </si>
  <si>
    <t>SSF5261632</t>
  </si>
  <si>
    <t>SOHODI MARANDI</t>
  </si>
  <si>
    <t>27-Jan-2024</t>
  </si>
  <si>
    <t>27 Jan 2024</t>
  </si>
  <si>
    <t>karmatar C101 Nisha Janth1</t>
  </si>
  <si>
    <t>SSF5823629</t>
  </si>
  <si>
    <t>19-Aug-2025</t>
  </si>
  <si>
    <t>SSF5834646</t>
  </si>
  <si>
    <t>RAJNI DEVI</t>
  </si>
  <si>
    <t>17-Mar-2024</t>
  </si>
  <si>
    <t>17 Mar 2024</t>
  </si>
  <si>
    <t>SSF5886084</t>
  </si>
  <si>
    <t>CHUNU DEVI</t>
  </si>
  <si>
    <t>SSF5888273</t>
  </si>
  <si>
    <t>SSF5889187</t>
  </si>
  <si>
    <t>RANGOLI DEVI</t>
  </si>
  <si>
    <t>SSF5904002</t>
  </si>
  <si>
    <t>JANKI DEVI</t>
  </si>
  <si>
    <t>27-Mar-2024</t>
  </si>
  <si>
    <t>1.48 Yrs</t>
  </si>
  <si>
    <t>27 Mar 2024</t>
  </si>
  <si>
    <t>SSF5904096</t>
  </si>
  <si>
    <t>PRIYANKA DEVI</t>
  </si>
  <si>
    <t>SSF6039479</t>
  </si>
  <si>
    <t>MAMATA DEVI</t>
  </si>
  <si>
    <t>23-Apr-2024</t>
  </si>
  <si>
    <t>1.40 Yrs</t>
  </si>
  <si>
    <t>23 Apr 2024</t>
  </si>
  <si>
    <t>05-Jun-2024</t>
  </si>
  <si>
    <t>SSF6039601</t>
  </si>
  <si>
    <t>KIRAN DEVI</t>
  </si>
  <si>
    <t>SSF6039850</t>
  </si>
  <si>
    <t>UMILA DEVI</t>
  </si>
  <si>
    <t>SSF6103524</t>
  </si>
  <si>
    <t>ADITYA DEVI</t>
  </si>
  <si>
    <t>06 May 2024</t>
  </si>
  <si>
    <t>SSF6135056</t>
  </si>
  <si>
    <t>SARITA DEVI</t>
  </si>
  <si>
    <t>1.36 Yrs</t>
  </si>
  <si>
    <t>08 May 2024</t>
  </si>
  <si>
    <t>SSF6155488</t>
  </si>
  <si>
    <t>SULEKHA DEVI</t>
  </si>
  <si>
    <t>17-May-2024</t>
  </si>
  <si>
    <t>1.34 Yrs</t>
  </si>
  <si>
    <t>17 May 2024</t>
  </si>
  <si>
    <t>karmatar C101 Mala3</t>
  </si>
  <si>
    <t>SSF6161685</t>
  </si>
  <si>
    <t>NIRMALA DEVI</t>
  </si>
  <si>
    <t>25-May-2024</t>
  </si>
  <si>
    <t>25 May 2024</t>
  </si>
  <si>
    <t>02-Jul-2024</t>
  </si>
  <si>
    <t>SSF6162238</t>
  </si>
  <si>
    <t>SUMITRA DEVI</t>
  </si>
  <si>
    <t>SSF6163015</t>
  </si>
  <si>
    <t>SITA DEVI</t>
  </si>
  <si>
    <t>SSF6163090</t>
  </si>
  <si>
    <t>PAVITRA DEVI</t>
  </si>
  <si>
    <t>SSF6163388</t>
  </si>
  <si>
    <t>DEVANTI DEVI</t>
  </si>
  <si>
    <t>SSF6182578</t>
  </si>
  <si>
    <t>PUSPA DEVI</t>
  </si>
  <si>
    <t>29-May-2024</t>
  </si>
  <si>
    <t>29 May 2024</t>
  </si>
  <si>
    <t>SSF6197789</t>
  </si>
  <si>
    <t>DEWANTI DEVI</t>
  </si>
  <si>
    <t>SSF6262949</t>
  </si>
  <si>
    <t>JAYA LAKSHMI DEVI</t>
  </si>
  <si>
    <t>02-Aug-2024</t>
  </si>
  <si>
    <t>SSF6273958</t>
  </si>
  <si>
    <t>Construction Business</t>
  </si>
  <si>
    <t>RENU DEVI</t>
  </si>
  <si>
    <t>SSF6284345</t>
  </si>
  <si>
    <t>Institute</t>
  </si>
  <si>
    <t>SADHUNI DEVI</t>
  </si>
  <si>
    <t>23-Jun-2024</t>
  </si>
  <si>
    <t>23 Jun 2024</t>
  </si>
  <si>
    <t>SF0049895</t>
  </si>
  <si>
    <t>Vikash Sah</t>
  </si>
  <si>
    <t>karmatar C104</t>
  </si>
  <si>
    <t>karmatar C104 Tetul Bandha1</t>
  </si>
  <si>
    <t>SSF5593414</t>
  </si>
  <si>
    <t>TUSANI DEVI</t>
  </si>
  <si>
    <t>23-Feb-2024</t>
  </si>
  <si>
    <t>04</t>
  </si>
  <si>
    <t>1.57 Yrs</t>
  </si>
  <si>
    <t>23 Feb 2024</t>
  </si>
  <si>
    <t>12-Sep-2025</t>
  </si>
  <si>
    <t>SSF5594162</t>
  </si>
  <si>
    <t>Papad Making Business</t>
  </si>
  <si>
    <t>SUDAMA DEVI</t>
  </si>
  <si>
    <t>SSF5595123</t>
  </si>
  <si>
    <t>MIRA DEVI</t>
  </si>
  <si>
    <t>SSF5605778</t>
  </si>
  <si>
    <t>BHADI DEVI</t>
  </si>
  <si>
    <t>karmatar C104 Murlipahari1</t>
  </si>
  <si>
    <t>SSF5875451</t>
  </si>
  <si>
    <t>SAVILA KHATOON</t>
  </si>
  <si>
    <t>23-Mar-2024</t>
  </si>
  <si>
    <t>23 Mar 2024</t>
  </si>
  <si>
    <t>04-Aug-2025</t>
  </si>
  <si>
    <t>SSF5875518</t>
  </si>
  <si>
    <t>NURJAHAN BIBI</t>
  </si>
  <si>
    <t>04-Sep-2025</t>
  </si>
  <si>
    <t>SSF5875765</t>
  </si>
  <si>
    <t>SAHARUN KHATUN</t>
  </si>
  <si>
    <t>21-Jun-2025</t>
  </si>
  <si>
    <t>61-90</t>
  </si>
  <si>
    <t>SSF5875788</t>
  </si>
  <si>
    <t>JARINA KHATOON</t>
  </si>
  <si>
    <t>SSF5876316</t>
  </si>
  <si>
    <t>SOFINA KHATOON</t>
  </si>
  <si>
    <t>SSF5937169</t>
  </si>
  <si>
    <t>MURTI DEVI</t>
  </si>
  <si>
    <t>31-Mar-2024</t>
  </si>
  <si>
    <t>31 Mar 2024</t>
  </si>
  <si>
    <t>SSF5937525</t>
  </si>
  <si>
    <t>BASANTI DEVI</t>
  </si>
  <si>
    <t>SSF5939220</t>
  </si>
  <si>
    <t>GULABI DEVI</t>
  </si>
  <si>
    <t>06-Apr-2024</t>
  </si>
  <si>
    <t>1.45 Yrs</t>
  </si>
  <si>
    <t>06 Apr 2024</t>
  </si>
  <si>
    <t>karmatar C11</t>
  </si>
  <si>
    <t>karmatar C11 Ramji1</t>
  </si>
  <si>
    <t>SSF4963240</t>
  </si>
  <si>
    <t>MANGARI DEVI</t>
  </si>
  <si>
    <t>27-Nov-2023</t>
  </si>
  <si>
    <t>10</t>
  </si>
  <si>
    <t>27 Nov 2023</t>
  </si>
  <si>
    <t>SSF4963271</t>
  </si>
  <si>
    <t>GITA DEVI</t>
  </si>
  <si>
    <t>SSF4963305</t>
  </si>
  <si>
    <t>SSF4963322</t>
  </si>
  <si>
    <t>SIMOTI SOREN</t>
  </si>
  <si>
    <t>SSF4963323</t>
  </si>
  <si>
    <t>HIRA DEVI</t>
  </si>
  <si>
    <t>karmatar C11 Raja1</t>
  </si>
  <si>
    <t>SSF2873993</t>
  </si>
  <si>
    <t>MALO KUMARI</t>
  </si>
  <si>
    <t>2.91 Yrs</t>
  </si>
  <si>
    <t>22 Oct 2022</t>
  </si>
  <si>
    <t>SSF2873992</t>
  </si>
  <si>
    <t>NITU DEVI</t>
  </si>
  <si>
    <t>13-Feb-2024</t>
  </si>
  <si>
    <t>SSF5550949</t>
  </si>
  <si>
    <t>13 Feb 2024</t>
  </si>
  <si>
    <t>karmatar C11 Moti1</t>
  </si>
  <si>
    <t>SSF2867392</t>
  </si>
  <si>
    <t>2.93 Yrs</t>
  </si>
  <si>
    <t>14 Oct 2022</t>
  </si>
  <si>
    <t>13-Jul-2025</t>
  </si>
  <si>
    <t>SSF2889985</t>
  </si>
  <si>
    <t>06-Jun-2024</t>
  </si>
  <si>
    <t>31 Jan 2023</t>
  </si>
  <si>
    <t>SSF3161118</t>
  </si>
  <si>
    <t>18-Jun-2024</t>
  </si>
  <si>
    <t>2.32 Yrs</t>
  </si>
  <si>
    <t>12 Jan 2023</t>
  </si>
  <si>
    <t>karmatar C11 Gulaabraj1</t>
  </si>
  <si>
    <t>SSF6273961</t>
  </si>
  <si>
    <t>BEAUTY KUMARI DAS</t>
  </si>
  <si>
    <t>SSF6274069</t>
  </si>
  <si>
    <t>GUDDI DEVI</t>
  </si>
  <si>
    <t>SSF6274126</t>
  </si>
  <si>
    <t>MINA KUMARI</t>
  </si>
  <si>
    <t>karmatar C11 Gadar21</t>
  </si>
  <si>
    <t>SSF6294246</t>
  </si>
  <si>
    <t>MORANI DEVI</t>
  </si>
  <si>
    <t>26-Jun-2024</t>
  </si>
  <si>
    <t>1.23 Yrs</t>
  </si>
  <si>
    <t>26 Jun 2024</t>
  </si>
  <si>
    <t>11-Sep-2025</t>
  </si>
  <si>
    <t>SSF6294290</t>
  </si>
  <si>
    <t>YASHODA DEVI</t>
  </si>
  <si>
    <t>25-Jun-2024</t>
  </si>
  <si>
    <t>25 Jun 2024</t>
  </si>
  <si>
    <t>SSF6294543</t>
  </si>
  <si>
    <t>KALPANA SINGH</t>
  </si>
  <si>
    <t>SSF6294622</t>
  </si>
  <si>
    <t>FUDANI DEVI</t>
  </si>
  <si>
    <t>22-Aug-2025</t>
  </si>
  <si>
    <t>SSF6304223</t>
  </si>
  <si>
    <t>SSF6306205</t>
  </si>
  <si>
    <t>KHELANTI KUMARI</t>
  </si>
  <si>
    <t>SSF6306513</t>
  </si>
  <si>
    <t>SSF6326738</t>
  </si>
  <si>
    <t>ROSHAN KHATOON</t>
  </si>
  <si>
    <t>SSF6358226</t>
  </si>
  <si>
    <t>SSF6367782</t>
  </si>
  <si>
    <t>PUSHPA DEVI</t>
  </si>
  <si>
    <t>SSF2889987</t>
  </si>
  <si>
    <t>SSF2873994</t>
  </si>
  <si>
    <t>MINA DEVI</t>
  </si>
  <si>
    <t>21 Mar 2023</t>
  </si>
  <si>
    <t>SSF3012020</t>
  </si>
  <si>
    <t>MALA DEVI</t>
  </si>
  <si>
    <t>10-Jan-2025</t>
  </si>
  <si>
    <t>08-Feb-2025</t>
  </si>
  <si>
    <t>Loan card tallied with LMS and no deviation observed</t>
  </si>
  <si>
    <t>Loan Card Not available verify by Borrower, No Issue.</t>
  </si>
  <si>
    <t>Borrower Not available verify by loan card, No issue.</t>
  </si>
  <si>
    <t>Borrower and Loan Card Not available during Verification.</t>
  </si>
  <si>
    <t>As Per Loan Card Recovery Fraud done by LO Chetu Das/SF0056520 he collected Amount Rs- 2130 on dated 08-July-2024 but demand Not Post in FIMO.</t>
  </si>
  <si>
    <t>FN25-26-01854</t>
  </si>
  <si>
    <t xml:space="preserve">Chetu Das </t>
  </si>
  <si>
    <t>SF0056520</t>
  </si>
  <si>
    <t>Loan Officer</t>
  </si>
  <si>
    <t>Business</t>
  </si>
  <si>
    <t>Roshan Kumar Sinha/SF0029687</t>
  </si>
  <si>
    <t>Sunil Kumar/SF0024022</t>
  </si>
  <si>
    <t>Rajib Bhadra/SF0082840</t>
  </si>
  <si>
    <t>Rohan Mukherjee/SF0074701</t>
  </si>
  <si>
    <t>Suspended-Not Working</t>
  </si>
  <si>
    <t>During field verification observed that LO Chetu Das/SF0056520 had embezzled 1 Borrower Loan Instalments of Rs. 2130
We have collected evidence of borrowers i.e., Loan cards &amp; sub ledger.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</si>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</sst>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45883</v>
      </c>
      <c r="H5" s="107" t="s">
        <v>1113</v>
      </c>
      <c r="I5" s="61">
        <v>45888</v>
      </c>
      <c r="J5" s="74" t="str">
        <f>IF('Physical Cash at Safe'!D28="Yes",'Physical Cash at Safe'!E28,IF('Borrower Wise Details'!D5&lt;&gt;"",'Borrower Wise Details'!D5,""))</f>
        <v>FN25-26-01854</v>
      </c>
      <c r="K5" s="81">
        <v>1</v>
      </c>
      <c r="L5" s="82">
        <v>2130</v>
      </c>
      <c r="M5" s="82">
        <v>0</v>
      </c>
      <c r="N5" s="82" t="s">
        <v>1114</v>
      </c>
      <c r="O5" s="82" t="s">
        <v>1115</v>
      </c>
      <c r="P5" s="82" t="s">
        <v>1116</v>
      </c>
      <c r="Q5" s="82" t="s">
        <v>1117</v>
      </c>
      <c r="R5" s="75" t="str">
        <f>IF('Physical Cash at Safe'!$D$28="Yes", 'Physical Cash at Safe'!$A$28, IF('Borrower Wise Details'!F5&lt;&gt;"", 'Borrower Wise Details'!F5, ""))</f>
        <v xml:space="preserve">Chetu Das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SF0056520</v>
      </c>
      <c r="U5" s="77" t="s">
        <v>1118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>
        <v>45917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1119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 xml:space="preserve">Chetu Das </v>
      </c>
      <c r="E5" s="68" t="str">
        <f>IF(OR('Fraud Investigation Report'!T5="", 'Fraud Investigation Report'!T5=0), "", 'Fraud Investigation Report'!T5)</f>
        <v>SF0056520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2130</v>
      </c>
      <c r="Q5" s="49"/>
      <c r="R5" s="84" t="s">
        <v>1120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45917</v>
      </c>
      <c r="C6" s="18">
        <v>45916</v>
      </c>
      <c r="D6" s="18">
        <v>45917</v>
      </c>
      <c r="E6" s="19">
        <v>0.33680555555555558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100</v>
      </c>
      <c r="C11" s="23">
        <f>B11*A11</f>
        <v>50000</v>
      </c>
      <c r="D11" s="25">
        <v>90</v>
      </c>
      <c r="E11" s="23">
        <f t="shared" ref="E11:E17" si="0">D11*A11</f>
        <v>45000</v>
      </c>
    </row>
    <row r="12" spans="1:5" ht="14.5" x14ac:dyDescent="0.35">
      <c r="A12" s="24">
        <v>200</v>
      </c>
      <c r="B12" s="25">
        <v>40</v>
      </c>
      <c r="C12" s="23">
        <f>B12*A12</f>
        <v>8000</v>
      </c>
      <c r="D12" s="25">
        <v>13</v>
      </c>
      <c r="E12" s="23">
        <f t="shared" si="0"/>
        <v>2600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102</v>
      </c>
      <c r="E13" s="23">
        <f t="shared" si="0"/>
        <v>10200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58220</v>
      </c>
      <c r="D19" s="30" t="s">
        <v>76</v>
      </c>
      <c r="E19" s="31">
        <f>SUM(E10:E18)</f>
        <v>58220</v>
      </c>
    </row>
    <row r="20" spans="1:5" ht="30" customHeight="1" x14ac:dyDescent="0.35">
      <c r="A20" s="159" t="s">
        <v>97</v>
      </c>
      <c r="B20" s="160"/>
      <c r="C20" s="32">
        <v>58220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36" t="s">
        <v>255</v>
      </c>
      <c r="E32" s="137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30" t="s">
        <v>256</v>
      </c>
      <c r="E33" s="131"/>
    </row>
    <row r="34" spans="1:5" ht="26" x14ac:dyDescent="0.35">
      <c r="A34" s="39" t="s">
        <v>217</v>
      </c>
      <c r="B34" s="38" t="s">
        <v>252</v>
      </c>
      <c r="C34" s="39" t="s">
        <v>218</v>
      </c>
      <c r="D34" s="132" t="s">
        <v>258</v>
      </c>
      <c r="E34" s="133"/>
    </row>
    <row r="35" spans="1:5" ht="26" x14ac:dyDescent="0.35">
      <c r="A35" s="39" t="s">
        <v>219</v>
      </c>
      <c r="B35" s="38" t="s">
        <v>253</v>
      </c>
      <c r="C35" s="39" t="s">
        <v>221</v>
      </c>
      <c r="D35" s="132" t="s">
        <v>259</v>
      </c>
      <c r="E35" s="133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34" t="s">
        <v>257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1109</v>
      </c>
      <c r="E5" s="65">
        <v>45923</v>
      </c>
      <c r="F5" s="38" t="s">
        <v>1110</v>
      </c>
      <c r="G5" s="49" t="s">
        <v>1111</v>
      </c>
      <c r="H5" s="49" t="s">
        <v>1112</v>
      </c>
      <c r="I5" s="120" t="s">
        <v>808</v>
      </c>
      <c r="J5" s="120" t="s">
        <v>839</v>
      </c>
      <c r="K5" s="120" t="s">
        <v>840</v>
      </c>
      <c r="L5" s="11">
        <v>355817783</v>
      </c>
      <c r="M5" s="65" t="s">
        <v>709</v>
      </c>
      <c r="N5" s="124">
        <v>40000</v>
      </c>
      <c r="O5" s="124">
        <v>2130</v>
      </c>
      <c r="P5" s="121" t="s">
        <v>139</v>
      </c>
      <c r="Q5" s="80">
        <v>45481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1108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P1" zoomScale="80" zoomScaleNormal="80" workbookViewId="0">
      <selection activeCell="V183" sqref="V18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3.1796875" style="99" customWidth="1"/>
    <col min="16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263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182821</v>
      </c>
      <c r="J5" s="38" t="s">
        <v>264</v>
      </c>
      <c r="K5" s="84">
        <v>182821</v>
      </c>
      <c r="L5" s="84" t="s">
        <v>265</v>
      </c>
      <c r="M5" s="38" t="s">
        <v>266</v>
      </c>
      <c r="N5" s="84">
        <v>465251</v>
      </c>
      <c r="O5" s="84" t="s">
        <v>267</v>
      </c>
      <c r="P5" s="84">
        <v>760845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354815237</v>
      </c>
      <c r="Z5" s="38" t="s">
        <v>274</v>
      </c>
      <c r="AA5" s="108" t="s">
        <v>275</v>
      </c>
      <c r="AB5" s="84">
        <v>35000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1870</v>
      </c>
      <c r="AK5" s="84">
        <v>1870</v>
      </c>
      <c r="AL5" s="108" t="s">
        <v>282</v>
      </c>
      <c r="AM5" s="84">
        <v>25791.08</v>
      </c>
      <c r="AN5" s="112">
        <v>9738.92</v>
      </c>
      <c r="AO5" s="112">
        <v>35530</v>
      </c>
      <c r="AP5" s="112">
        <v>9208.92</v>
      </c>
      <c r="AQ5" s="112">
        <v>604.08000000000004</v>
      </c>
      <c r="AR5" s="112">
        <v>9813</v>
      </c>
      <c r="AS5" s="112">
        <v>0</v>
      </c>
      <c r="AT5" s="112">
        <v>0</v>
      </c>
      <c r="AU5" s="112">
        <v>0</v>
      </c>
      <c r="AV5" s="84">
        <v>19</v>
      </c>
      <c r="AW5" s="84">
        <v>0</v>
      </c>
      <c r="AX5" s="84" t="s">
        <v>283</v>
      </c>
      <c r="AY5" s="108">
        <v>45909</v>
      </c>
      <c r="AZ5" s="84"/>
      <c r="BA5" s="84"/>
      <c r="BB5" s="84" t="s">
        <v>284</v>
      </c>
      <c r="BC5" s="84"/>
      <c r="BD5" s="108"/>
      <c r="BE5" s="84"/>
      <c r="BF5" s="38"/>
      <c r="BG5" s="84"/>
      <c r="BH5" s="114" t="s">
        <v>449</v>
      </c>
      <c r="BI5" s="38" t="s">
        <v>110</v>
      </c>
      <c r="BJ5" s="85">
        <v>45917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/>
      <c r="BQ5" s="117"/>
      <c r="BR5" s="118" t="s">
        <v>1104</v>
      </c>
    </row>
    <row r="6" spans="1:70" s="113" customFormat="1" ht="15" hidden="1" customHeight="1" x14ac:dyDescent="0.35">
      <c r="A6" s="84">
        <v>2</v>
      </c>
      <c r="B6" s="38" t="s">
        <v>263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182821</v>
      </c>
      <c r="J6" s="38" t="s">
        <v>264</v>
      </c>
      <c r="K6" s="84">
        <v>182821</v>
      </c>
      <c r="L6" s="84" t="s">
        <v>265</v>
      </c>
      <c r="M6" s="38" t="s">
        <v>266</v>
      </c>
      <c r="N6" s="84">
        <v>465251</v>
      </c>
      <c r="O6" s="84" t="s">
        <v>267</v>
      </c>
      <c r="P6" s="84">
        <v>760845</v>
      </c>
      <c r="Q6" s="38" t="s">
        <v>268</v>
      </c>
      <c r="R6" s="38" t="s">
        <v>269</v>
      </c>
      <c r="S6" s="84" t="s">
        <v>285</v>
      </c>
      <c r="T6" s="84" t="s">
        <v>285</v>
      </c>
      <c r="U6" s="84" t="s">
        <v>286</v>
      </c>
      <c r="V6" s="84" t="s">
        <v>287</v>
      </c>
      <c r="W6" s="84">
        <v>0</v>
      </c>
      <c r="X6" s="38" t="s">
        <v>288</v>
      </c>
      <c r="Y6" s="84">
        <v>354904650</v>
      </c>
      <c r="Z6" s="38" t="s">
        <v>289</v>
      </c>
      <c r="AA6" s="108" t="s">
        <v>290</v>
      </c>
      <c r="AB6" s="84">
        <v>35000</v>
      </c>
      <c r="AC6" s="108" t="s">
        <v>276</v>
      </c>
      <c r="AD6" s="84">
        <v>24</v>
      </c>
      <c r="AE6" s="84" t="s">
        <v>277</v>
      </c>
      <c r="AF6" s="84" t="s">
        <v>278</v>
      </c>
      <c r="AG6" s="108" t="s">
        <v>291</v>
      </c>
      <c r="AH6" s="84" t="s">
        <v>280</v>
      </c>
      <c r="AI6" s="108" t="s">
        <v>281</v>
      </c>
      <c r="AJ6" s="84">
        <v>1870</v>
      </c>
      <c r="AK6" s="84">
        <v>1870</v>
      </c>
      <c r="AL6" s="108" t="s">
        <v>292</v>
      </c>
      <c r="AM6" s="84">
        <v>25860.63</v>
      </c>
      <c r="AN6" s="112">
        <v>9669.3700000000008</v>
      </c>
      <c r="AO6" s="112">
        <v>35530</v>
      </c>
      <c r="AP6" s="112">
        <v>9139.3700000000008</v>
      </c>
      <c r="AQ6" s="112">
        <v>596.63</v>
      </c>
      <c r="AR6" s="112">
        <v>9736</v>
      </c>
      <c r="AS6" s="112">
        <v>0</v>
      </c>
      <c r="AT6" s="112">
        <v>0</v>
      </c>
      <c r="AU6" s="112">
        <v>0</v>
      </c>
      <c r="AV6" s="84">
        <v>19</v>
      </c>
      <c r="AW6" s="84">
        <v>0</v>
      </c>
      <c r="AX6" s="84" t="s">
        <v>283</v>
      </c>
      <c r="AY6" s="108">
        <v>45915</v>
      </c>
      <c r="AZ6" s="84"/>
      <c r="BA6" s="84"/>
      <c r="BB6" s="84" t="s">
        <v>284</v>
      </c>
      <c r="BC6" s="84"/>
      <c r="BD6" s="108"/>
      <c r="BE6" s="84"/>
      <c r="BF6" s="38"/>
      <c r="BG6" s="84"/>
      <c r="BH6" s="114" t="s">
        <v>449</v>
      </c>
      <c r="BI6" s="38" t="s">
        <v>110</v>
      </c>
      <c r="BJ6" s="85">
        <v>45917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18" t="s">
        <v>1104</v>
      </c>
    </row>
    <row r="7" spans="1:70" s="113" customFormat="1" ht="15" hidden="1" customHeight="1" x14ac:dyDescent="0.35">
      <c r="A7" s="84">
        <v>3</v>
      </c>
      <c r="B7" s="38" t="s">
        <v>263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182821</v>
      </c>
      <c r="J7" s="38" t="s">
        <v>264</v>
      </c>
      <c r="K7" s="84">
        <v>182821</v>
      </c>
      <c r="L7" s="84" t="s">
        <v>265</v>
      </c>
      <c r="M7" s="38" t="s">
        <v>266</v>
      </c>
      <c r="N7" s="84">
        <v>465251</v>
      </c>
      <c r="O7" s="84" t="s">
        <v>267</v>
      </c>
      <c r="P7" s="84">
        <v>760845</v>
      </c>
      <c r="Q7" s="38" t="s">
        <v>268</v>
      </c>
      <c r="R7" s="38" t="s">
        <v>269</v>
      </c>
      <c r="S7" s="84" t="s">
        <v>293</v>
      </c>
      <c r="T7" s="84" t="s">
        <v>293</v>
      </c>
      <c r="U7" s="84" t="s">
        <v>271</v>
      </c>
      <c r="V7" s="84" t="s">
        <v>272</v>
      </c>
      <c r="W7" s="84">
        <v>0</v>
      </c>
      <c r="X7" s="38" t="s">
        <v>294</v>
      </c>
      <c r="Y7" s="84">
        <v>354944826</v>
      </c>
      <c r="Z7" s="38" t="s">
        <v>295</v>
      </c>
      <c r="AA7" s="108" t="s">
        <v>296</v>
      </c>
      <c r="AB7" s="84">
        <v>35000</v>
      </c>
      <c r="AC7" s="108" t="s">
        <v>276</v>
      </c>
      <c r="AD7" s="84">
        <v>24</v>
      </c>
      <c r="AE7" s="84" t="s">
        <v>277</v>
      </c>
      <c r="AF7" s="84" t="s">
        <v>297</v>
      </c>
      <c r="AG7" s="108" t="s">
        <v>298</v>
      </c>
      <c r="AH7" s="84" t="s">
        <v>280</v>
      </c>
      <c r="AI7" s="108" t="s">
        <v>281</v>
      </c>
      <c r="AJ7" s="84">
        <v>1870</v>
      </c>
      <c r="AK7" s="84">
        <v>1870</v>
      </c>
      <c r="AL7" s="108" t="s">
        <v>282</v>
      </c>
      <c r="AM7" s="84">
        <v>25999.74</v>
      </c>
      <c r="AN7" s="112">
        <v>9530.26</v>
      </c>
      <c r="AO7" s="112">
        <v>35530</v>
      </c>
      <c r="AP7" s="112">
        <v>9000.26</v>
      </c>
      <c r="AQ7" s="112">
        <v>580.74</v>
      </c>
      <c r="AR7" s="112">
        <v>9581</v>
      </c>
      <c r="AS7" s="112">
        <v>0</v>
      </c>
      <c r="AT7" s="112">
        <v>0</v>
      </c>
      <c r="AU7" s="112">
        <v>0</v>
      </c>
      <c r="AV7" s="84">
        <v>19</v>
      </c>
      <c r="AW7" s="84">
        <v>0</v>
      </c>
      <c r="AX7" s="84" t="s">
        <v>283</v>
      </c>
      <c r="AY7" s="108">
        <v>45909</v>
      </c>
      <c r="AZ7" s="84"/>
      <c r="BA7" s="84"/>
      <c r="BB7" s="84" t="s">
        <v>284</v>
      </c>
      <c r="BC7" s="84"/>
      <c r="BD7" s="108"/>
      <c r="BE7" s="84"/>
      <c r="BF7" s="38"/>
      <c r="BG7" s="84"/>
      <c r="BH7" s="114" t="s">
        <v>449</v>
      </c>
      <c r="BI7" s="38" t="s">
        <v>110</v>
      </c>
      <c r="BJ7" s="85">
        <v>45917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1104</v>
      </c>
    </row>
    <row r="8" spans="1:70" s="113" customFormat="1" ht="15" hidden="1" customHeight="1" x14ac:dyDescent="0.35">
      <c r="A8" s="84">
        <v>4</v>
      </c>
      <c r="B8" s="38" t="s">
        <v>263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182821</v>
      </c>
      <c r="J8" s="38" t="s">
        <v>264</v>
      </c>
      <c r="K8" s="84">
        <v>182821</v>
      </c>
      <c r="L8" s="84" t="s">
        <v>265</v>
      </c>
      <c r="M8" s="38" t="s">
        <v>266</v>
      </c>
      <c r="N8" s="84">
        <v>465251</v>
      </c>
      <c r="O8" s="84" t="s">
        <v>267</v>
      </c>
      <c r="P8" s="84">
        <v>760845</v>
      </c>
      <c r="Q8" s="38" t="s">
        <v>268</v>
      </c>
      <c r="R8" s="38" t="s">
        <v>269</v>
      </c>
      <c r="S8" s="84" t="s">
        <v>299</v>
      </c>
      <c r="T8" s="84" t="s">
        <v>299</v>
      </c>
      <c r="U8" s="84" t="s">
        <v>271</v>
      </c>
      <c r="V8" s="84" t="s">
        <v>272</v>
      </c>
      <c r="W8" s="84">
        <v>0</v>
      </c>
      <c r="X8" s="38" t="s">
        <v>288</v>
      </c>
      <c r="Y8" s="84">
        <v>356415027</v>
      </c>
      <c r="Z8" s="38" t="s">
        <v>300</v>
      </c>
      <c r="AA8" s="108" t="s">
        <v>301</v>
      </c>
      <c r="AB8" s="84">
        <v>42000</v>
      </c>
      <c r="AC8" s="108" t="s">
        <v>276</v>
      </c>
      <c r="AD8" s="84">
        <v>24</v>
      </c>
      <c r="AE8" s="84" t="s">
        <v>277</v>
      </c>
      <c r="AF8" s="84" t="s">
        <v>302</v>
      </c>
      <c r="AG8" s="108" t="s">
        <v>303</v>
      </c>
      <c r="AH8" s="84" t="s">
        <v>280</v>
      </c>
      <c r="AI8" s="108" t="s">
        <v>304</v>
      </c>
      <c r="AJ8" s="84">
        <v>2240</v>
      </c>
      <c r="AK8" s="84">
        <v>2240</v>
      </c>
      <c r="AL8" s="108" t="s">
        <v>305</v>
      </c>
      <c r="AM8" s="84">
        <v>22901.86</v>
      </c>
      <c r="AN8" s="112">
        <v>10458.14</v>
      </c>
      <c r="AO8" s="112">
        <v>33360</v>
      </c>
      <c r="AP8" s="112">
        <v>19098.14</v>
      </c>
      <c r="AQ8" s="112">
        <v>2084.86</v>
      </c>
      <c r="AR8" s="112">
        <v>21183</v>
      </c>
      <c r="AS8" s="112">
        <v>2079.59</v>
      </c>
      <c r="AT8" s="112">
        <v>400.41</v>
      </c>
      <c r="AU8" s="112">
        <v>2480</v>
      </c>
      <c r="AV8" s="84">
        <v>16</v>
      </c>
      <c r="AW8" s="84">
        <v>44</v>
      </c>
      <c r="AX8" s="84" t="s">
        <v>306</v>
      </c>
      <c r="AY8" s="108">
        <v>45897</v>
      </c>
      <c r="AZ8" s="84"/>
      <c r="BA8" s="84"/>
      <c r="BB8" s="84" t="s">
        <v>284</v>
      </c>
      <c r="BC8" s="84"/>
      <c r="BD8" s="108"/>
      <c r="BE8" s="84"/>
      <c r="BF8" s="38"/>
      <c r="BG8" s="84"/>
      <c r="BH8" s="114" t="s">
        <v>449</v>
      </c>
      <c r="BI8" s="38" t="s">
        <v>110</v>
      </c>
      <c r="BJ8" s="85">
        <v>45917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/>
      <c r="BQ8" s="117"/>
      <c r="BR8" s="118" t="s">
        <v>1105</v>
      </c>
    </row>
    <row r="9" spans="1:70" s="113" customFormat="1" ht="15" hidden="1" customHeight="1" x14ac:dyDescent="0.35">
      <c r="A9" s="84">
        <v>5</v>
      </c>
      <c r="B9" s="38" t="s">
        <v>263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182821</v>
      </c>
      <c r="J9" s="38" t="s">
        <v>264</v>
      </c>
      <c r="K9" s="84">
        <v>182821</v>
      </c>
      <c r="L9" s="84" t="s">
        <v>265</v>
      </c>
      <c r="M9" s="38" t="s">
        <v>266</v>
      </c>
      <c r="N9" s="84">
        <v>465251</v>
      </c>
      <c r="O9" s="84" t="s">
        <v>267</v>
      </c>
      <c r="P9" s="84">
        <v>760845</v>
      </c>
      <c r="Q9" s="38" t="s">
        <v>268</v>
      </c>
      <c r="R9" s="38" t="s">
        <v>269</v>
      </c>
      <c r="S9" s="84" t="s">
        <v>307</v>
      </c>
      <c r="T9" s="84" t="s">
        <v>307</v>
      </c>
      <c r="U9" s="84" t="s">
        <v>271</v>
      </c>
      <c r="V9" s="84" t="s">
        <v>272</v>
      </c>
      <c r="W9" s="84">
        <v>0</v>
      </c>
      <c r="X9" s="38" t="s">
        <v>288</v>
      </c>
      <c r="Y9" s="84">
        <v>356416426</v>
      </c>
      <c r="Z9" s="38" t="s">
        <v>308</v>
      </c>
      <c r="AA9" s="108" t="s">
        <v>301</v>
      </c>
      <c r="AB9" s="84">
        <v>42000</v>
      </c>
      <c r="AC9" s="108" t="s">
        <v>276</v>
      </c>
      <c r="AD9" s="84">
        <v>24</v>
      </c>
      <c r="AE9" s="84" t="s">
        <v>277</v>
      </c>
      <c r="AF9" s="84" t="s">
        <v>302</v>
      </c>
      <c r="AG9" s="108" t="s">
        <v>303</v>
      </c>
      <c r="AH9" s="84" t="s">
        <v>280</v>
      </c>
      <c r="AI9" s="108" t="s">
        <v>304</v>
      </c>
      <c r="AJ9" s="84">
        <v>2240</v>
      </c>
      <c r="AK9" s="84">
        <v>2240</v>
      </c>
      <c r="AL9" s="108" t="s">
        <v>282</v>
      </c>
      <c r="AM9" s="84">
        <v>24981.45</v>
      </c>
      <c r="AN9" s="112">
        <v>10858.55</v>
      </c>
      <c r="AO9" s="112">
        <v>35840</v>
      </c>
      <c r="AP9" s="112">
        <v>17018.55</v>
      </c>
      <c r="AQ9" s="112">
        <v>1684.45</v>
      </c>
      <c r="AR9" s="112">
        <v>18703</v>
      </c>
      <c r="AS9" s="112">
        <v>0</v>
      </c>
      <c r="AT9" s="112">
        <v>0</v>
      </c>
      <c r="AU9" s="112">
        <v>0</v>
      </c>
      <c r="AV9" s="84">
        <v>16</v>
      </c>
      <c r="AW9" s="84">
        <v>0</v>
      </c>
      <c r="AX9" s="84" t="s">
        <v>283</v>
      </c>
      <c r="AY9" s="108">
        <v>45909</v>
      </c>
      <c r="AZ9" s="84"/>
      <c r="BA9" s="84"/>
      <c r="BB9" s="84" t="s">
        <v>284</v>
      </c>
      <c r="BC9" s="84"/>
      <c r="BD9" s="108"/>
      <c r="BE9" s="84"/>
      <c r="BF9" s="38"/>
      <c r="BG9" s="84"/>
      <c r="BH9" s="114" t="s">
        <v>449</v>
      </c>
      <c r="BI9" s="38" t="s">
        <v>110</v>
      </c>
      <c r="BJ9" s="85">
        <v>45917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1104</v>
      </c>
    </row>
    <row r="10" spans="1:70" s="113" customFormat="1" ht="15" hidden="1" customHeight="1" x14ac:dyDescent="0.35">
      <c r="A10" s="84">
        <v>6</v>
      </c>
      <c r="B10" s="38" t="s">
        <v>263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182821</v>
      </c>
      <c r="J10" s="38" t="s">
        <v>264</v>
      </c>
      <c r="K10" s="84">
        <v>182821</v>
      </c>
      <c r="L10" s="84" t="s">
        <v>265</v>
      </c>
      <c r="M10" s="38" t="s">
        <v>266</v>
      </c>
      <c r="N10" s="84">
        <v>465251</v>
      </c>
      <c r="O10" s="84" t="s">
        <v>267</v>
      </c>
      <c r="P10" s="84">
        <v>760845</v>
      </c>
      <c r="Q10" s="38" t="s">
        <v>268</v>
      </c>
      <c r="R10" s="38" t="s">
        <v>269</v>
      </c>
      <c r="S10" s="84" t="s">
        <v>309</v>
      </c>
      <c r="T10" s="84" t="s">
        <v>309</v>
      </c>
      <c r="U10" s="84" t="s">
        <v>271</v>
      </c>
      <c r="V10" s="84" t="s">
        <v>272</v>
      </c>
      <c r="W10" s="84">
        <v>0</v>
      </c>
      <c r="X10" s="38" t="s">
        <v>288</v>
      </c>
      <c r="Y10" s="84">
        <v>356423018</v>
      </c>
      <c r="Z10" s="38" t="s">
        <v>310</v>
      </c>
      <c r="AA10" s="108" t="s">
        <v>301</v>
      </c>
      <c r="AB10" s="84">
        <v>42000</v>
      </c>
      <c r="AC10" s="108" t="s">
        <v>276</v>
      </c>
      <c r="AD10" s="84">
        <v>24</v>
      </c>
      <c r="AE10" s="84" t="s">
        <v>277</v>
      </c>
      <c r="AF10" s="84" t="s">
        <v>302</v>
      </c>
      <c r="AG10" s="108" t="s">
        <v>303</v>
      </c>
      <c r="AH10" s="84" t="s">
        <v>280</v>
      </c>
      <c r="AI10" s="108" t="s">
        <v>304</v>
      </c>
      <c r="AJ10" s="84">
        <v>2240</v>
      </c>
      <c r="AK10" s="84">
        <v>2240</v>
      </c>
      <c r="AL10" s="108" t="s">
        <v>282</v>
      </c>
      <c r="AM10" s="84">
        <v>24981.45</v>
      </c>
      <c r="AN10" s="112">
        <v>10858.55</v>
      </c>
      <c r="AO10" s="112">
        <v>35840</v>
      </c>
      <c r="AP10" s="112">
        <v>17018.55</v>
      </c>
      <c r="AQ10" s="112">
        <v>1684.45</v>
      </c>
      <c r="AR10" s="112">
        <v>18703</v>
      </c>
      <c r="AS10" s="112">
        <v>0</v>
      </c>
      <c r="AT10" s="112">
        <v>0</v>
      </c>
      <c r="AU10" s="112">
        <v>0</v>
      </c>
      <c r="AV10" s="84">
        <v>16</v>
      </c>
      <c r="AW10" s="84">
        <v>0</v>
      </c>
      <c r="AX10" s="84" t="s">
        <v>283</v>
      </c>
      <c r="AY10" s="108">
        <v>45909</v>
      </c>
      <c r="AZ10" s="84"/>
      <c r="BA10" s="84"/>
      <c r="BB10" s="84" t="s">
        <v>284</v>
      </c>
      <c r="BC10" s="84"/>
      <c r="BD10" s="108"/>
      <c r="BE10" s="84"/>
      <c r="BF10" s="38"/>
      <c r="BG10" s="84"/>
      <c r="BH10" s="114" t="s">
        <v>449</v>
      </c>
      <c r="BI10" s="38" t="s">
        <v>110</v>
      </c>
      <c r="BJ10" s="85">
        <v>45917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1104</v>
      </c>
    </row>
    <row r="11" spans="1:70" s="113" customFormat="1" ht="15" hidden="1" customHeight="1" x14ac:dyDescent="0.35">
      <c r="A11" s="84">
        <v>7</v>
      </c>
      <c r="B11" s="38" t="s">
        <v>263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182821</v>
      </c>
      <c r="J11" s="38" t="s">
        <v>264</v>
      </c>
      <c r="K11" s="84">
        <v>182821</v>
      </c>
      <c r="L11" s="84" t="s">
        <v>265</v>
      </c>
      <c r="M11" s="38" t="s">
        <v>266</v>
      </c>
      <c r="N11" s="84">
        <v>465251</v>
      </c>
      <c r="O11" s="84" t="s">
        <v>267</v>
      </c>
      <c r="P11" s="84">
        <v>760845</v>
      </c>
      <c r="Q11" s="38" t="s">
        <v>268</v>
      </c>
      <c r="R11" s="38" t="s">
        <v>269</v>
      </c>
      <c r="S11" s="84" t="s">
        <v>311</v>
      </c>
      <c r="T11" s="84" t="s">
        <v>311</v>
      </c>
      <c r="U11" s="84" t="s">
        <v>271</v>
      </c>
      <c r="V11" s="84" t="s">
        <v>272</v>
      </c>
      <c r="W11" s="84">
        <v>0</v>
      </c>
      <c r="X11" s="38" t="s">
        <v>288</v>
      </c>
      <c r="Y11" s="84">
        <v>356472513</v>
      </c>
      <c r="Z11" s="38" t="s">
        <v>312</v>
      </c>
      <c r="AA11" s="108" t="s">
        <v>301</v>
      </c>
      <c r="AB11" s="84">
        <v>42000</v>
      </c>
      <c r="AC11" s="108" t="s">
        <v>276</v>
      </c>
      <c r="AD11" s="84">
        <v>24</v>
      </c>
      <c r="AE11" s="84" t="s">
        <v>277</v>
      </c>
      <c r="AF11" s="84" t="s">
        <v>302</v>
      </c>
      <c r="AG11" s="108" t="s">
        <v>303</v>
      </c>
      <c r="AH11" s="84" t="s">
        <v>280</v>
      </c>
      <c r="AI11" s="108" t="s">
        <v>304</v>
      </c>
      <c r="AJ11" s="84">
        <v>2240</v>
      </c>
      <c r="AK11" s="84">
        <v>2240</v>
      </c>
      <c r="AL11" s="108" t="s">
        <v>313</v>
      </c>
      <c r="AM11" s="84">
        <v>23141.86</v>
      </c>
      <c r="AN11" s="112">
        <v>10458.14</v>
      </c>
      <c r="AO11" s="112">
        <v>33600</v>
      </c>
      <c r="AP11" s="112">
        <v>18858.14</v>
      </c>
      <c r="AQ11" s="112">
        <v>2084.86</v>
      </c>
      <c r="AR11" s="112">
        <v>20943</v>
      </c>
      <c r="AS11" s="112">
        <v>1839.59</v>
      </c>
      <c r="AT11" s="112">
        <v>400.41</v>
      </c>
      <c r="AU11" s="112">
        <v>2240</v>
      </c>
      <c r="AV11" s="84">
        <v>16</v>
      </c>
      <c r="AW11" s="84">
        <v>13</v>
      </c>
      <c r="AX11" s="84" t="s">
        <v>314</v>
      </c>
      <c r="AY11" s="108">
        <v>45918</v>
      </c>
      <c r="AZ11" s="84"/>
      <c r="BA11" s="84"/>
      <c r="BB11" s="84" t="s">
        <v>284</v>
      </c>
      <c r="BC11" s="84"/>
      <c r="BD11" s="108"/>
      <c r="BE11" s="84"/>
      <c r="BF11" s="38"/>
      <c r="BG11" s="84"/>
      <c r="BH11" s="114" t="s">
        <v>449</v>
      </c>
      <c r="BI11" s="38" t="s">
        <v>110</v>
      </c>
      <c r="BJ11" s="85">
        <v>45917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1104</v>
      </c>
    </row>
    <row r="12" spans="1:70" s="113" customFormat="1" ht="15" hidden="1" customHeight="1" x14ac:dyDescent="0.35">
      <c r="A12" s="84">
        <v>8</v>
      </c>
      <c r="B12" s="38" t="s">
        <v>263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182821</v>
      </c>
      <c r="J12" s="38" t="s">
        <v>264</v>
      </c>
      <c r="K12" s="84">
        <v>182821</v>
      </c>
      <c r="L12" s="84" t="s">
        <v>265</v>
      </c>
      <c r="M12" s="38" t="s">
        <v>266</v>
      </c>
      <c r="N12" s="84">
        <v>465251</v>
      </c>
      <c r="O12" s="84" t="s">
        <v>267</v>
      </c>
      <c r="P12" s="84">
        <v>851192</v>
      </c>
      <c r="Q12" s="38" t="s">
        <v>315</v>
      </c>
      <c r="R12" s="38" t="s">
        <v>269</v>
      </c>
      <c r="S12" s="84" t="s">
        <v>316</v>
      </c>
      <c r="T12" s="84" t="s">
        <v>316</v>
      </c>
      <c r="U12" s="84" t="s">
        <v>271</v>
      </c>
      <c r="V12" s="84" t="s">
        <v>287</v>
      </c>
      <c r="W12" s="84">
        <v>0</v>
      </c>
      <c r="X12" s="38" t="s">
        <v>288</v>
      </c>
      <c r="Y12" s="84">
        <v>355990701</v>
      </c>
      <c r="Z12" s="38" t="s">
        <v>317</v>
      </c>
      <c r="AA12" s="108" t="s">
        <v>318</v>
      </c>
      <c r="AB12" s="84">
        <v>35000</v>
      </c>
      <c r="AC12" s="108" t="s">
        <v>276</v>
      </c>
      <c r="AD12" s="84">
        <v>24</v>
      </c>
      <c r="AE12" s="84" t="s">
        <v>277</v>
      </c>
      <c r="AF12" s="84" t="s">
        <v>319</v>
      </c>
      <c r="AG12" s="108" t="s">
        <v>320</v>
      </c>
      <c r="AH12" s="84" t="s">
        <v>280</v>
      </c>
      <c r="AI12" s="108" t="s">
        <v>321</v>
      </c>
      <c r="AJ12" s="84">
        <v>1870</v>
      </c>
      <c r="AK12" s="84">
        <v>1870</v>
      </c>
      <c r="AL12" s="108" t="s">
        <v>282</v>
      </c>
      <c r="AM12" s="84">
        <v>22438.69</v>
      </c>
      <c r="AN12" s="112">
        <v>9351.31</v>
      </c>
      <c r="AO12" s="112">
        <v>31790</v>
      </c>
      <c r="AP12" s="112">
        <v>12561.31</v>
      </c>
      <c r="AQ12" s="112">
        <v>1101.69</v>
      </c>
      <c r="AR12" s="112">
        <v>13663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283</v>
      </c>
      <c r="AY12" s="108">
        <v>45909</v>
      </c>
      <c r="AZ12" s="84"/>
      <c r="BA12" s="84"/>
      <c r="BB12" s="84" t="s">
        <v>284</v>
      </c>
      <c r="BC12" s="84"/>
      <c r="BD12" s="108"/>
      <c r="BE12" s="84"/>
      <c r="BF12" s="38"/>
      <c r="BG12" s="84"/>
      <c r="BH12" s="114" t="s">
        <v>449</v>
      </c>
      <c r="BI12" s="38" t="s">
        <v>110</v>
      </c>
      <c r="BJ12" s="85">
        <v>45917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1104</v>
      </c>
    </row>
    <row r="13" spans="1:70" s="113" customFormat="1" ht="15" hidden="1" customHeight="1" x14ac:dyDescent="0.35">
      <c r="A13" s="84">
        <v>9</v>
      </c>
      <c r="B13" s="38" t="s">
        <v>263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182821</v>
      </c>
      <c r="J13" s="38" t="s">
        <v>264</v>
      </c>
      <c r="K13" s="84">
        <v>182821</v>
      </c>
      <c r="L13" s="84" t="s">
        <v>265</v>
      </c>
      <c r="M13" s="38" t="s">
        <v>266</v>
      </c>
      <c r="N13" s="84">
        <v>465251</v>
      </c>
      <c r="O13" s="84" t="s">
        <v>267</v>
      </c>
      <c r="P13" s="84">
        <v>851192</v>
      </c>
      <c r="Q13" s="38" t="s">
        <v>315</v>
      </c>
      <c r="R13" s="38" t="s">
        <v>269</v>
      </c>
      <c r="S13" s="84" t="s">
        <v>322</v>
      </c>
      <c r="T13" s="84" t="s">
        <v>322</v>
      </c>
      <c r="U13" s="84" t="s">
        <v>271</v>
      </c>
      <c r="V13" s="84" t="s">
        <v>272</v>
      </c>
      <c r="W13" s="84">
        <v>0</v>
      </c>
      <c r="X13" s="38" t="s">
        <v>288</v>
      </c>
      <c r="Y13" s="84">
        <v>356071653</v>
      </c>
      <c r="Z13" s="38" t="s">
        <v>323</v>
      </c>
      <c r="AA13" s="108" t="s">
        <v>324</v>
      </c>
      <c r="AB13" s="84">
        <v>35000</v>
      </c>
      <c r="AC13" s="108" t="s">
        <v>276</v>
      </c>
      <c r="AD13" s="84">
        <v>24</v>
      </c>
      <c r="AE13" s="84" t="s">
        <v>277</v>
      </c>
      <c r="AF13" s="84" t="s">
        <v>325</v>
      </c>
      <c r="AG13" s="108" t="s">
        <v>326</v>
      </c>
      <c r="AH13" s="84" t="s">
        <v>280</v>
      </c>
      <c r="AI13" s="108" t="s">
        <v>327</v>
      </c>
      <c r="AJ13" s="84">
        <v>1870</v>
      </c>
      <c r="AK13" s="84">
        <v>1870</v>
      </c>
      <c r="AL13" s="108" t="s">
        <v>282</v>
      </c>
      <c r="AM13" s="84">
        <v>22371.94</v>
      </c>
      <c r="AN13" s="112">
        <v>9418.06</v>
      </c>
      <c r="AO13" s="112">
        <v>31790</v>
      </c>
      <c r="AP13" s="112">
        <v>12628.06</v>
      </c>
      <c r="AQ13" s="112">
        <v>1111.94</v>
      </c>
      <c r="AR13" s="112">
        <v>13740</v>
      </c>
      <c r="AS13" s="112">
        <v>0</v>
      </c>
      <c r="AT13" s="112">
        <v>0</v>
      </c>
      <c r="AU13" s="112">
        <v>0</v>
      </c>
      <c r="AV13" s="84">
        <v>17</v>
      </c>
      <c r="AW13" s="84">
        <v>0</v>
      </c>
      <c r="AX13" s="84" t="s">
        <v>283</v>
      </c>
      <c r="AY13" s="108">
        <v>45909</v>
      </c>
      <c r="AZ13" s="84"/>
      <c r="BA13" s="84"/>
      <c r="BB13" s="84" t="s">
        <v>284</v>
      </c>
      <c r="BC13" s="84"/>
      <c r="BD13" s="108"/>
      <c r="BE13" s="84"/>
      <c r="BF13" s="38"/>
      <c r="BG13" s="84"/>
      <c r="BH13" s="114" t="s">
        <v>449</v>
      </c>
      <c r="BI13" s="38" t="s">
        <v>110</v>
      </c>
      <c r="BJ13" s="85">
        <v>45917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1104</v>
      </c>
    </row>
    <row r="14" spans="1:70" s="113" customFormat="1" ht="15" hidden="1" customHeight="1" x14ac:dyDescent="0.35">
      <c r="A14" s="84">
        <v>10</v>
      </c>
      <c r="B14" s="38" t="s">
        <v>263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182821</v>
      </c>
      <c r="J14" s="38" t="s">
        <v>264</v>
      </c>
      <c r="K14" s="84">
        <v>182821</v>
      </c>
      <c r="L14" s="84" t="s">
        <v>265</v>
      </c>
      <c r="M14" s="38" t="s">
        <v>266</v>
      </c>
      <c r="N14" s="84">
        <v>465251</v>
      </c>
      <c r="O14" s="84" t="s">
        <v>267</v>
      </c>
      <c r="P14" s="84">
        <v>851192</v>
      </c>
      <c r="Q14" s="38" t="s">
        <v>315</v>
      </c>
      <c r="R14" s="38" t="s">
        <v>269</v>
      </c>
      <c r="S14" s="84" t="s">
        <v>328</v>
      </c>
      <c r="T14" s="84" t="s">
        <v>328</v>
      </c>
      <c r="U14" s="84" t="s">
        <v>271</v>
      </c>
      <c r="V14" s="84" t="s">
        <v>272</v>
      </c>
      <c r="W14" s="84">
        <v>0</v>
      </c>
      <c r="X14" s="38" t="s">
        <v>288</v>
      </c>
      <c r="Y14" s="84">
        <v>356544269</v>
      </c>
      <c r="Z14" s="38" t="s">
        <v>329</v>
      </c>
      <c r="AA14" s="108" t="s">
        <v>321</v>
      </c>
      <c r="AB14" s="84">
        <v>42000</v>
      </c>
      <c r="AC14" s="108" t="s">
        <v>276</v>
      </c>
      <c r="AD14" s="84">
        <v>24</v>
      </c>
      <c r="AE14" s="84" t="s">
        <v>277</v>
      </c>
      <c r="AF14" s="84" t="s">
        <v>330</v>
      </c>
      <c r="AG14" s="108" t="s">
        <v>331</v>
      </c>
      <c r="AH14" s="84" t="s">
        <v>280</v>
      </c>
      <c r="AI14" s="108" t="s">
        <v>332</v>
      </c>
      <c r="AJ14" s="84">
        <v>2240</v>
      </c>
      <c r="AK14" s="84">
        <v>2240</v>
      </c>
      <c r="AL14" s="108" t="s">
        <v>313</v>
      </c>
      <c r="AM14" s="84">
        <v>23564.23</v>
      </c>
      <c r="AN14" s="112">
        <v>10035.77</v>
      </c>
      <c r="AO14" s="112">
        <v>33600</v>
      </c>
      <c r="AP14" s="112">
        <v>18435.77</v>
      </c>
      <c r="AQ14" s="112">
        <v>1999.23</v>
      </c>
      <c r="AR14" s="112">
        <v>20435</v>
      </c>
      <c r="AS14" s="112">
        <v>1848.56</v>
      </c>
      <c r="AT14" s="112">
        <v>391.44</v>
      </c>
      <c r="AU14" s="112">
        <v>2240</v>
      </c>
      <c r="AV14" s="84">
        <v>16</v>
      </c>
      <c r="AW14" s="84">
        <v>13</v>
      </c>
      <c r="AX14" s="84" t="s">
        <v>314</v>
      </c>
      <c r="AY14" s="108">
        <v>45878</v>
      </c>
      <c r="AZ14" s="84"/>
      <c r="BA14" s="84"/>
      <c r="BB14" s="84" t="s">
        <v>284</v>
      </c>
      <c r="BC14" s="84"/>
      <c r="BD14" s="108"/>
      <c r="BE14" s="84"/>
      <c r="BF14" s="38"/>
      <c r="BG14" s="84"/>
      <c r="BH14" s="114" t="s">
        <v>449</v>
      </c>
      <c r="BI14" s="38" t="s">
        <v>110</v>
      </c>
      <c r="BJ14" s="85">
        <v>45917</v>
      </c>
      <c r="BK14" s="84"/>
      <c r="BL14" s="38" t="s">
        <v>114</v>
      </c>
      <c r="BM14" s="115" t="s">
        <v>119</v>
      </c>
      <c r="BN14" s="116" t="s">
        <v>200</v>
      </c>
      <c r="BO14" s="84" t="s">
        <v>242</v>
      </c>
      <c r="BP14" s="84"/>
      <c r="BQ14" s="117"/>
      <c r="BR14" s="118" t="s">
        <v>1105</v>
      </c>
    </row>
    <row r="15" spans="1:70" s="113" customFormat="1" ht="15" hidden="1" customHeight="1" x14ac:dyDescent="0.35">
      <c r="A15" s="84">
        <v>11</v>
      </c>
      <c r="B15" s="38" t="s">
        <v>263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182821</v>
      </c>
      <c r="J15" s="38" t="s">
        <v>264</v>
      </c>
      <c r="K15" s="84">
        <v>182821</v>
      </c>
      <c r="L15" s="84" t="s">
        <v>265</v>
      </c>
      <c r="M15" s="38" t="s">
        <v>266</v>
      </c>
      <c r="N15" s="84">
        <v>465251</v>
      </c>
      <c r="O15" s="84" t="s">
        <v>267</v>
      </c>
      <c r="P15" s="84">
        <v>851192</v>
      </c>
      <c r="Q15" s="38" t="s">
        <v>315</v>
      </c>
      <c r="R15" s="38" t="s">
        <v>269</v>
      </c>
      <c r="S15" s="84" t="s">
        <v>333</v>
      </c>
      <c r="T15" s="84" t="s">
        <v>333</v>
      </c>
      <c r="U15" s="84" t="s">
        <v>334</v>
      </c>
      <c r="V15" s="84" t="s">
        <v>272</v>
      </c>
      <c r="W15" s="84">
        <v>0</v>
      </c>
      <c r="X15" s="38" t="s">
        <v>288</v>
      </c>
      <c r="Y15" s="84">
        <v>357662524</v>
      </c>
      <c r="Z15" s="38" t="s">
        <v>335</v>
      </c>
      <c r="AA15" s="108" t="s">
        <v>336</v>
      </c>
      <c r="AB15" s="84">
        <v>42000</v>
      </c>
      <c r="AC15" s="108" t="s">
        <v>276</v>
      </c>
      <c r="AD15" s="84">
        <v>24</v>
      </c>
      <c r="AE15" s="84" t="s">
        <v>337</v>
      </c>
      <c r="AF15" s="84" t="s">
        <v>338</v>
      </c>
      <c r="AG15" s="108" t="s">
        <v>339</v>
      </c>
      <c r="AH15" s="84" t="s">
        <v>280</v>
      </c>
      <c r="AI15" s="108" t="s">
        <v>340</v>
      </c>
      <c r="AJ15" s="84">
        <v>2240</v>
      </c>
      <c r="AK15" s="84">
        <v>2240</v>
      </c>
      <c r="AL15" s="108" t="s">
        <v>313</v>
      </c>
      <c r="AM15" s="84">
        <v>17849.38</v>
      </c>
      <c r="AN15" s="112">
        <v>9030.6200000000008</v>
      </c>
      <c r="AO15" s="112">
        <v>26880</v>
      </c>
      <c r="AP15" s="112">
        <v>24150.62</v>
      </c>
      <c r="AQ15" s="112">
        <v>3479.38</v>
      </c>
      <c r="AR15" s="112">
        <v>27630</v>
      </c>
      <c r="AS15" s="112">
        <v>1727.21</v>
      </c>
      <c r="AT15" s="112">
        <v>512.79</v>
      </c>
      <c r="AU15" s="112">
        <v>2240</v>
      </c>
      <c r="AV15" s="84">
        <v>13</v>
      </c>
      <c r="AW15" s="84">
        <v>13</v>
      </c>
      <c r="AX15" s="84" t="s">
        <v>314</v>
      </c>
      <c r="AY15" s="108">
        <v>45878</v>
      </c>
      <c r="AZ15" s="84"/>
      <c r="BA15" s="84"/>
      <c r="BB15" s="84" t="s">
        <v>284</v>
      </c>
      <c r="BC15" s="84"/>
      <c r="BD15" s="108"/>
      <c r="BE15" s="84"/>
      <c r="BF15" s="38"/>
      <c r="BG15" s="84"/>
      <c r="BH15" s="114" t="s">
        <v>449</v>
      </c>
      <c r="BI15" s="38" t="s">
        <v>110</v>
      </c>
      <c r="BJ15" s="85">
        <v>45917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/>
      <c r="BQ15" s="117"/>
      <c r="BR15" s="118" t="s">
        <v>1105</v>
      </c>
    </row>
    <row r="16" spans="1:70" s="113" customFormat="1" ht="15" hidden="1" customHeight="1" x14ac:dyDescent="0.35">
      <c r="A16" s="84">
        <v>12</v>
      </c>
      <c r="B16" s="38" t="s">
        <v>263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182821</v>
      </c>
      <c r="J16" s="38" t="s">
        <v>264</v>
      </c>
      <c r="K16" s="84">
        <v>182821</v>
      </c>
      <c r="L16" s="84" t="s">
        <v>265</v>
      </c>
      <c r="M16" s="38" t="s">
        <v>266</v>
      </c>
      <c r="N16" s="84">
        <v>465251</v>
      </c>
      <c r="O16" s="84" t="s">
        <v>267</v>
      </c>
      <c r="P16" s="84">
        <v>765603</v>
      </c>
      <c r="Q16" s="38" t="s">
        <v>341</v>
      </c>
      <c r="R16" s="38" t="s">
        <v>269</v>
      </c>
      <c r="S16" s="84" t="s">
        <v>342</v>
      </c>
      <c r="T16" s="84" t="s">
        <v>342</v>
      </c>
      <c r="U16" s="84" t="s">
        <v>286</v>
      </c>
      <c r="V16" s="84" t="s">
        <v>287</v>
      </c>
      <c r="W16" s="84">
        <v>0</v>
      </c>
      <c r="X16" s="38" t="s">
        <v>288</v>
      </c>
      <c r="Y16" s="84">
        <v>357340033</v>
      </c>
      <c r="Z16" s="38" t="s">
        <v>343</v>
      </c>
      <c r="AA16" s="108" t="s">
        <v>344</v>
      </c>
      <c r="AB16" s="84">
        <v>42000</v>
      </c>
      <c r="AC16" s="108" t="s">
        <v>276</v>
      </c>
      <c r="AD16" s="84">
        <v>24</v>
      </c>
      <c r="AE16" s="84" t="s">
        <v>337</v>
      </c>
      <c r="AF16" s="84" t="s">
        <v>345</v>
      </c>
      <c r="AG16" s="108" t="s">
        <v>346</v>
      </c>
      <c r="AH16" s="84" t="s">
        <v>280</v>
      </c>
      <c r="AI16" s="108" t="s">
        <v>347</v>
      </c>
      <c r="AJ16" s="84">
        <v>2240</v>
      </c>
      <c r="AK16" s="84">
        <v>2240</v>
      </c>
      <c r="AL16" s="108" t="s">
        <v>313</v>
      </c>
      <c r="AM16" s="84">
        <v>19417.22</v>
      </c>
      <c r="AN16" s="112">
        <v>9702.7800000000007</v>
      </c>
      <c r="AO16" s="112">
        <v>29120</v>
      </c>
      <c r="AP16" s="112">
        <v>22582.78</v>
      </c>
      <c r="AQ16" s="112">
        <v>3018.22</v>
      </c>
      <c r="AR16" s="112">
        <v>25601</v>
      </c>
      <c r="AS16" s="112">
        <v>1760.5</v>
      </c>
      <c r="AT16" s="112">
        <v>479.5</v>
      </c>
      <c r="AU16" s="112">
        <v>2240</v>
      </c>
      <c r="AV16" s="84">
        <v>14</v>
      </c>
      <c r="AW16" s="84">
        <v>13</v>
      </c>
      <c r="AX16" s="84" t="s">
        <v>314</v>
      </c>
      <c r="AY16" s="108">
        <v>45878</v>
      </c>
      <c r="AZ16" s="84"/>
      <c r="BA16" s="84"/>
      <c r="BB16" s="84" t="s">
        <v>284</v>
      </c>
      <c r="BC16" s="84"/>
      <c r="BD16" s="108"/>
      <c r="BE16" s="84"/>
      <c r="BF16" s="38"/>
      <c r="BG16" s="84"/>
      <c r="BH16" s="114" t="s">
        <v>449</v>
      </c>
      <c r="BI16" s="38" t="s">
        <v>110</v>
      </c>
      <c r="BJ16" s="85">
        <v>45917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 t="s">
        <v>1105</v>
      </c>
    </row>
    <row r="17" spans="1:70" s="113" customFormat="1" ht="15" hidden="1" customHeight="1" x14ac:dyDescent="0.35">
      <c r="A17" s="84">
        <v>13</v>
      </c>
      <c r="B17" s="38" t="s">
        <v>263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182821</v>
      </c>
      <c r="J17" s="38" t="s">
        <v>264</v>
      </c>
      <c r="K17" s="84">
        <v>182821</v>
      </c>
      <c r="L17" s="84" t="s">
        <v>265</v>
      </c>
      <c r="M17" s="38" t="s">
        <v>266</v>
      </c>
      <c r="N17" s="84">
        <v>465251</v>
      </c>
      <c r="O17" s="84" t="s">
        <v>267</v>
      </c>
      <c r="P17" s="84">
        <v>765603</v>
      </c>
      <c r="Q17" s="38" t="s">
        <v>341</v>
      </c>
      <c r="R17" s="38" t="s">
        <v>269</v>
      </c>
      <c r="S17" s="84" t="s">
        <v>348</v>
      </c>
      <c r="T17" s="84" t="s">
        <v>348</v>
      </c>
      <c r="U17" s="84" t="s">
        <v>271</v>
      </c>
      <c r="V17" s="84" t="s">
        <v>272</v>
      </c>
      <c r="W17" s="84">
        <v>0</v>
      </c>
      <c r="X17" s="38" t="s">
        <v>288</v>
      </c>
      <c r="Y17" s="84">
        <v>357736979</v>
      </c>
      <c r="Z17" s="38" t="s">
        <v>349</v>
      </c>
      <c r="AA17" s="108" t="s">
        <v>336</v>
      </c>
      <c r="AB17" s="84">
        <v>42000</v>
      </c>
      <c r="AC17" s="108" t="s">
        <v>276</v>
      </c>
      <c r="AD17" s="84">
        <v>24</v>
      </c>
      <c r="AE17" s="84" t="s">
        <v>337</v>
      </c>
      <c r="AF17" s="84" t="s">
        <v>338</v>
      </c>
      <c r="AG17" s="108" t="s">
        <v>339</v>
      </c>
      <c r="AH17" s="84" t="s">
        <v>280</v>
      </c>
      <c r="AI17" s="108" t="s">
        <v>340</v>
      </c>
      <c r="AJ17" s="84">
        <v>2240</v>
      </c>
      <c r="AK17" s="84">
        <v>2240</v>
      </c>
      <c r="AL17" s="108" t="s">
        <v>282</v>
      </c>
      <c r="AM17" s="84">
        <v>19576.59</v>
      </c>
      <c r="AN17" s="112">
        <v>9543.41</v>
      </c>
      <c r="AO17" s="112">
        <v>29120</v>
      </c>
      <c r="AP17" s="112">
        <v>22423.41</v>
      </c>
      <c r="AQ17" s="112">
        <v>2966.59</v>
      </c>
      <c r="AR17" s="112">
        <v>25390</v>
      </c>
      <c r="AS17" s="112">
        <v>0</v>
      </c>
      <c r="AT17" s="112">
        <v>0</v>
      </c>
      <c r="AU17" s="112">
        <v>0</v>
      </c>
      <c r="AV17" s="84">
        <v>13</v>
      </c>
      <c r="AW17" s="84">
        <v>0</v>
      </c>
      <c r="AX17" s="84" t="s">
        <v>283</v>
      </c>
      <c r="AY17" s="108">
        <v>45909</v>
      </c>
      <c r="AZ17" s="84"/>
      <c r="BA17" s="84"/>
      <c r="BB17" s="84" t="s">
        <v>284</v>
      </c>
      <c r="BC17" s="84"/>
      <c r="BD17" s="108"/>
      <c r="BE17" s="84"/>
      <c r="BF17" s="38"/>
      <c r="BG17" s="84"/>
      <c r="BH17" s="114" t="s">
        <v>449</v>
      </c>
      <c r="BI17" s="38" t="s">
        <v>110</v>
      </c>
      <c r="BJ17" s="85">
        <v>45917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1104</v>
      </c>
    </row>
    <row r="18" spans="1:70" s="113" customFormat="1" ht="15" hidden="1" customHeight="1" x14ac:dyDescent="0.35">
      <c r="A18" s="84">
        <v>14</v>
      </c>
      <c r="B18" s="38" t="s">
        <v>263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182821</v>
      </c>
      <c r="J18" s="38" t="s">
        <v>264</v>
      </c>
      <c r="K18" s="84">
        <v>182821</v>
      </c>
      <c r="L18" s="84" t="s">
        <v>265</v>
      </c>
      <c r="M18" s="38" t="s">
        <v>266</v>
      </c>
      <c r="N18" s="84">
        <v>465251</v>
      </c>
      <c r="O18" s="84" t="s">
        <v>267</v>
      </c>
      <c r="P18" s="84">
        <v>875467</v>
      </c>
      <c r="Q18" s="38" t="s">
        <v>350</v>
      </c>
      <c r="R18" s="38" t="s">
        <v>269</v>
      </c>
      <c r="S18" s="84" t="s">
        <v>351</v>
      </c>
      <c r="T18" s="84" t="s">
        <v>351</v>
      </c>
      <c r="U18" s="84" t="s">
        <v>271</v>
      </c>
      <c r="V18" s="84" t="s">
        <v>272</v>
      </c>
      <c r="W18" s="84">
        <v>0</v>
      </c>
      <c r="X18" s="38" t="s">
        <v>288</v>
      </c>
      <c r="Y18" s="84">
        <v>355512831</v>
      </c>
      <c r="Z18" s="38" t="s">
        <v>352</v>
      </c>
      <c r="AA18" s="108" t="s">
        <v>353</v>
      </c>
      <c r="AB18" s="84">
        <v>35000</v>
      </c>
      <c r="AC18" s="108" t="s">
        <v>276</v>
      </c>
      <c r="AD18" s="84">
        <v>24</v>
      </c>
      <c r="AE18" s="84" t="s">
        <v>277</v>
      </c>
      <c r="AF18" s="84" t="s">
        <v>354</v>
      </c>
      <c r="AG18" s="108" t="s">
        <v>355</v>
      </c>
      <c r="AH18" s="84" t="s">
        <v>280</v>
      </c>
      <c r="AI18" s="108" t="s">
        <v>356</v>
      </c>
      <c r="AJ18" s="84">
        <v>1870</v>
      </c>
      <c r="AK18" s="84">
        <v>1870</v>
      </c>
      <c r="AL18" s="108" t="s">
        <v>357</v>
      </c>
      <c r="AM18" s="84">
        <v>24846</v>
      </c>
      <c r="AN18" s="112">
        <v>8814</v>
      </c>
      <c r="AO18" s="112">
        <v>33660</v>
      </c>
      <c r="AP18" s="112">
        <v>10154</v>
      </c>
      <c r="AQ18" s="112">
        <v>736</v>
      </c>
      <c r="AR18" s="112">
        <v>10890</v>
      </c>
      <c r="AS18" s="112">
        <v>0</v>
      </c>
      <c r="AT18" s="112">
        <v>0</v>
      </c>
      <c r="AU18" s="112">
        <v>0</v>
      </c>
      <c r="AV18" s="84">
        <v>18</v>
      </c>
      <c r="AW18" s="84">
        <v>0</v>
      </c>
      <c r="AX18" s="84" t="s">
        <v>283</v>
      </c>
      <c r="AY18" s="108">
        <v>45916</v>
      </c>
      <c r="AZ18" s="84"/>
      <c r="BA18" s="84"/>
      <c r="BB18" s="84" t="s">
        <v>284</v>
      </c>
      <c r="BC18" s="84"/>
      <c r="BD18" s="108"/>
      <c r="BE18" s="84"/>
      <c r="BF18" s="38"/>
      <c r="BG18" s="84"/>
      <c r="BH18" s="114" t="s">
        <v>449</v>
      </c>
      <c r="BI18" s="38" t="s">
        <v>110</v>
      </c>
      <c r="BJ18" s="85">
        <v>45917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1104</v>
      </c>
    </row>
    <row r="19" spans="1:70" s="113" customFormat="1" ht="15" hidden="1" customHeight="1" x14ac:dyDescent="0.35">
      <c r="A19" s="84">
        <v>15</v>
      </c>
      <c r="B19" s="38" t="s">
        <v>263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182821</v>
      </c>
      <c r="J19" s="38" t="s">
        <v>264</v>
      </c>
      <c r="K19" s="84">
        <v>182821</v>
      </c>
      <c r="L19" s="84" t="s">
        <v>265</v>
      </c>
      <c r="M19" s="38" t="s">
        <v>266</v>
      </c>
      <c r="N19" s="84">
        <v>465251</v>
      </c>
      <c r="O19" s="84" t="s">
        <v>267</v>
      </c>
      <c r="P19" s="84">
        <v>875467</v>
      </c>
      <c r="Q19" s="38" t="s">
        <v>350</v>
      </c>
      <c r="R19" s="38" t="s">
        <v>269</v>
      </c>
      <c r="S19" s="84" t="s">
        <v>358</v>
      </c>
      <c r="T19" s="84" t="s">
        <v>358</v>
      </c>
      <c r="U19" s="84" t="s">
        <v>271</v>
      </c>
      <c r="V19" s="84" t="s">
        <v>272</v>
      </c>
      <c r="W19" s="84">
        <v>0</v>
      </c>
      <c r="X19" s="38" t="s">
        <v>288</v>
      </c>
      <c r="Y19" s="84">
        <v>355513423</v>
      </c>
      <c r="Z19" s="38" t="s">
        <v>359</v>
      </c>
      <c r="AA19" s="108" t="s">
        <v>353</v>
      </c>
      <c r="AB19" s="84">
        <v>35000</v>
      </c>
      <c r="AC19" s="108" t="s">
        <v>276</v>
      </c>
      <c r="AD19" s="84">
        <v>24</v>
      </c>
      <c r="AE19" s="84" t="s">
        <v>277</v>
      </c>
      <c r="AF19" s="84" t="s">
        <v>354</v>
      </c>
      <c r="AG19" s="108" t="s">
        <v>355</v>
      </c>
      <c r="AH19" s="84" t="s">
        <v>280</v>
      </c>
      <c r="AI19" s="108" t="s">
        <v>356</v>
      </c>
      <c r="AJ19" s="84">
        <v>1870</v>
      </c>
      <c r="AK19" s="84">
        <v>1870</v>
      </c>
      <c r="AL19" s="108" t="s">
        <v>282</v>
      </c>
      <c r="AM19" s="84">
        <v>24846</v>
      </c>
      <c r="AN19" s="112">
        <v>8814</v>
      </c>
      <c r="AO19" s="112">
        <v>33660</v>
      </c>
      <c r="AP19" s="112">
        <v>10154</v>
      </c>
      <c r="AQ19" s="112">
        <v>736</v>
      </c>
      <c r="AR19" s="112">
        <v>10890</v>
      </c>
      <c r="AS19" s="112">
        <v>0</v>
      </c>
      <c r="AT19" s="112">
        <v>0</v>
      </c>
      <c r="AU19" s="112">
        <v>0</v>
      </c>
      <c r="AV19" s="84">
        <v>18</v>
      </c>
      <c r="AW19" s="84">
        <v>0</v>
      </c>
      <c r="AX19" s="84" t="s">
        <v>283</v>
      </c>
      <c r="AY19" s="108">
        <v>45909</v>
      </c>
      <c r="AZ19" s="84"/>
      <c r="BA19" s="84"/>
      <c r="BB19" s="84" t="s">
        <v>284</v>
      </c>
      <c r="BC19" s="84"/>
      <c r="BD19" s="108"/>
      <c r="BE19" s="84"/>
      <c r="BF19" s="38"/>
      <c r="BG19" s="84"/>
      <c r="BH19" s="114" t="s">
        <v>449</v>
      </c>
      <c r="BI19" s="38" t="s">
        <v>110</v>
      </c>
      <c r="BJ19" s="85">
        <v>45917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1104</v>
      </c>
    </row>
    <row r="20" spans="1:70" s="113" customFormat="1" ht="15" hidden="1" customHeight="1" x14ac:dyDescent="0.35">
      <c r="A20" s="84">
        <v>16</v>
      </c>
      <c r="B20" s="38" t="s">
        <v>263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182821</v>
      </c>
      <c r="J20" s="38" t="s">
        <v>264</v>
      </c>
      <c r="K20" s="84">
        <v>182821</v>
      </c>
      <c r="L20" s="84" t="s">
        <v>265</v>
      </c>
      <c r="M20" s="38" t="s">
        <v>266</v>
      </c>
      <c r="N20" s="84">
        <v>465251</v>
      </c>
      <c r="O20" s="84" t="s">
        <v>267</v>
      </c>
      <c r="P20" s="84">
        <v>875467</v>
      </c>
      <c r="Q20" s="38" t="s">
        <v>350</v>
      </c>
      <c r="R20" s="38" t="s">
        <v>269</v>
      </c>
      <c r="S20" s="84" t="s">
        <v>360</v>
      </c>
      <c r="T20" s="84" t="s">
        <v>360</v>
      </c>
      <c r="U20" s="84" t="s">
        <v>286</v>
      </c>
      <c r="V20" s="84" t="s">
        <v>272</v>
      </c>
      <c r="W20" s="84">
        <v>0</v>
      </c>
      <c r="X20" s="38" t="s">
        <v>361</v>
      </c>
      <c r="Y20" s="84">
        <v>355514268</v>
      </c>
      <c r="Z20" s="38" t="s">
        <v>362</v>
      </c>
      <c r="AA20" s="108" t="s">
        <v>353</v>
      </c>
      <c r="AB20" s="84">
        <v>35000</v>
      </c>
      <c r="AC20" s="108" t="s">
        <v>276</v>
      </c>
      <c r="AD20" s="84">
        <v>24</v>
      </c>
      <c r="AE20" s="84" t="s">
        <v>277</v>
      </c>
      <c r="AF20" s="84" t="s">
        <v>354</v>
      </c>
      <c r="AG20" s="108" t="s">
        <v>355</v>
      </c>
      <c r="AH20" s="84" t="s">
        <v>280</v>
      </c>
      <c r="AI20" s="108" t="s">
        <v>356</v>
      </c>
      <c r="AJ20" s="84">
        <v>1870</v>
      </c>
      <c r="AK20" s="84">
        <v>1870</v>
      </c>
      <c r="AL20" s="108" t="s">
        <v>305</v>
      </c>
      <c r="AM20" s="84">
        <v>23226</v>
      </c>
      <c r="AN20" s="112">
        <v>8564</v>
      </c>
      <c r="AO20" s="112">
        <v>31790</v>
      </c>
      <c r="AP20" s="112">
        <v>11774</v>
      </c>
      <c r="AQ20" s="112">
        <v>986</v>
      </c>
      <c r="AR20" s="112">
        <v>12760</v>
      </c>
      <c r="AS20" s="112">
        <v>1620</v>
      </c>
      <c r="AT20" s="112">
        <v>250</v>
      </c>
      <c r="AU20" s="112">
        <v>1870</v>
      </c>
      <c r="AV20" s="84">
        <v>18</v>
      </c>
      <c r="AW20" s="84">
        <v>13</v>
      </c>
      <c r="AX20" s="84" t="s">
        <v>314</v>
      </c>
      <c r="AY20" s="108">
        <v>45897</v>
      </c>
      <c r="AZ20" s="84"/>
      <c r="BA20" s="84"/>
      <c r="BB20" s="84" t="s">
        <v>284</v>
      </c>
      <c r="BC20" s="84"/>
      <c r="BD20" s="108"/>
      <c r="BE20" s="84"/>
      <c r="BF20" s="38"/>
      <c r="BG20" s="84"/>
      <c r="BH20" s="114" t="s">
        <v>449</v>
      </c>
      <c r="BI20" s="38" t="s">
        <v>110</v>
      </c>
      <c r="BJ20" s="85">
        <v>45917</v>
      </c>
      <c r="BK20" s="84"/>
      <c r="BL20" s="38" t="s">
        <v>114</v>
      </c>
      <c r="BM20" s="115" t="s">
        <v>119</v>
      </c>
      <c r="BN20" s="116" t="s">
        <v>200</v>
      </c>
      <c r="BO20" s="84" t="s">
        <v>242</v>
      </c>
      <c r="BP20" s="84"/>
      <c r="BQ20" s="117"/>
      <c r="BR20" s="118" t="s">
        <v>1105</v>
      </c>
    </row>
    <row r="21" spans="1:70" s="113" customFormat="1" ht="15" hidden="1" customHeight="1" x14ac:dyDescent="0.35">
      <c r="A21" s="84">
        <v>17</v>
      </c>
      <c r="B21" s="38" t="s">
        <v>263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182821</v>
      </c>
      <c r="J21" s="38" t="s">
        <v>264</v>
      </c>
      <c r="K21" s="84">
        <v>182821</v>
      </c>
      <c r="L21" s="84" t="s">
        <v>265</v>
      </c>
      <c r="M21" s="38" t="s">
        <v>266</v>
      </c>
      <c r="N21" s="84">
        <v>465251</v>
      </c>
      <c r="O21" s="84" t="s">
        <v>267</v>
      </c>
      <c r="P21" s="84">
        <v>875467</v>
      </c>
      <c r="Q21" s="38" t="s">
        <v>350</v>
      </c>
      <c r="R21" s="38" t="s">
        <v>269</v>
      </c>
      <c r="S21" s="84" t="s">
        <v>363</v>
      </c>
      <c r="T21" s="84" t="s">
        <v>363</v>
      </c>
      <c r="U21" s="84" t="s">
        <v>286</v>
      </c>
      <c r="V21" s="84" t="s">
        <v>272</v>
      </c>
      <c r="W21" s="84">
        <v>0</v>
      </c>
      <c r="X21" s="38" t="s">
        <v>364</v>
      </c>
      <c r="Y21" s="84">
        <v>355541341</v>
      </c>
      <c r="Z21" s="38" t="s">
        <v>365</v>
      </c>
      <c r="AA21" s="108" t="s">
        <v>353</v>
      </c>
      <c r="AB21" s="84">
        <v>35000</v>
      </c>
      <c r="AC21" s="108" t="s">
        <v>276</v>
      </c>
      <c r="AD21" s="84">
        <v>24</v>
      </c>
      <c r="AE21" s="84" t="s">
        <v>277</v>
      </c>
      <c r="AF21" s="84" t="s">
        <v>354</v>
      </c>
      <c r="AG21" s="108" t="s">
        <v>355</v>
      </c>
      <c r="AH21" s="84" t="s">
        <v>280</v>
      </c>
      <c r="AI21" s="108" t="s">
        <v>356</v>
      </c>
      <c r="AJ21" s="84">
        <v>1870</v>
      </c>
      <c r="AK21" s="84">
        <v>1870</v>
      </c>
      <c r="AL21" s="108" t="s">
        <v>282</v>
      </c>
      <c r="AM21" s="84">
        <v>24846</v>
      </c>
      <c r="AN21" s="112">
        <v>8814</v>
      </c>
      <c r="AO21" s="112">
        <v>33660</v>
      </c>
      <c r="AP21" s="112">
        <v>10154</v>
      </c>
      <c r="AQ21" s="112">
        <v>736</v>
      </c>
      <c r="AR21" s="112">
        <v>10890</v>
      </c>
      <c r="AS21" s="112">
        <v>0</v>
      </c>
      <c r="AT21" s="112">
        <v>0</v>
      </c>
      <c r="AU21" s="112">
        <v>0</v>
      </c>
      <c r="AV21" s="84">
        <v>18</v>
      </c>
      <c r="AW21" s="84">
        <v>0</v>
      </c>
      <c r="AX21" s="84" t="s">
        <v>283</v>
      </c>
      <c r="AY21" s="108">
        <v>45909</v>
      </c>
      <c r="AZ21" s="84"/>
      <c r="BA21" s="84"/>
      <c r="BB21" s="84" t="s">
        <v>284</v>
      </c>
      <c r="BC21" s="84"/>
      <c r="BD21" s="108"/>
      <c r="BE21" s="84"/>
      <c r="BF21" s="38"/>
      <c r="BG21" s="84"/>
      <c r="BH21" s="114" t="s">
        <v>449</v>
      </c>
      <c r="BI21" s="38" t="s">
        <v>110</v>
      </c>
      <c r="BJ21" s="85">
        <v>45917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1104</v>
      </c>
    </row>
    <row r="22" spans="1:70" s="113" customFormat="1" ht="15" hidden="1" customHeight="1" x14ac:dyDescent="0.35">
      <c r="A22" s="84">
        <v>18</v>
      </c>
      <c r="B22" s="38" t="s">
        <v>263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182821</v>
      </c>
      <c r="J22" s="38" t="s">
        <v>264</v>
      </c>
      <c r="K22" s="84">
        <v>182821</v>
      </c>
      <c r="L22" s="84" t="s">
        <v>265</v>
      </c>
      <c r="M22" s="38" t="s">
        <v>266</v>
      </c>
      <c r="N22" s="84">
        <v>465251</v>
      </c>
      <c r="O22" s="84" t="s">
        <v>267</v>
      </c>
      <c r="P22" s="84">
        <v>875467</v>
      </c>
      <c r="Q22" s="38" t="s">
        <v>350</v>
      </c>
      <c r="R22" s="38" t="s">
        <v>269</v>
      </c>
      <c r="S22" s="84" t="s">
        <v>366</v>
      </c>
      <c r="T22" s="84" t="s">
        <v>366</v>
      </c>
      <c r="U22" s="84" t="s">
        <v>271</v>
      </c>
      <c r="V22" s="84" t="s">
        <v>272</v>
      </c>
      <c r="W22" s="84">
        <v>0</v>
      </c>
      <c r="X22" s="38" t="s">
        <v>288</v>
      </c>
      <c r="Y22" s="84">
        <v>355984573</v>
      </c>
      <c r="Z22" s="38" t="s">
        <v>367</v>
      </c>
      <c r="AA22" s="108" t="s">
        <v>318</v>
      </c>
      <c r="AB22" s="84">
        <v>32000</v>
      </c>
      <c r="AC22" s="108" t="s">
        <v>276</v>
      </c>
      <c r="AD22" s="84">
        <v>24</v>
      </c>
      <c r="AE22" s="84" t="s">
        <v>277</v>
      </c>
      <c r="AF22" s="84" t="s">
        <v>319</v>
      </c>
      <c r="AG22" s="108" t="s">
        <v>320</v>
      </c>
      <c r="AH22" s="84" t="s">
        <v>280</v>
      </c>
      <c r="AI22" s="108" t="s">
        <v>321</v>
      </c>
      <c r="AJ22" s="84">
        <v>1710</v>
      </c>
      <c r="AK22" s="84">
        <v>1710</v>
      </c>
      <c r="AL22" s="108" t="s">
        <v>282</v>
      </c>
      <c r="AM22" s="84">
        <v>20521.16</v>
      </c>
      <c r="AN22" s="112">
        <v>8548.84</v>
      </c>
      <c r="AO22" s="112">
        <v>29070</v>
      </c>
      <c r="AP22" s="112">
        <v>11478.84</v>
      </c>
      <c r="AQ22" s="112">
        <v>1006.16</v>
      </c>
      <c r="AR22" s="112">
        <v>12485</v>
      </c>
      <c r="AS22" s="112">
        <v>0</v>
      </c>
      <c r="AT22" s="112">
        <v>0</v>
      </c>
      <c r="AU22" s="112">
        <v>0</v>
      </c>
      <c r="AV22" s="84">
        <v>17</v>
      </c>
      <c r="AW22" s="84">
        <v>0</v>
      </c>
      <c r="AX22" s="84" t="s">
        <v>283</v>
      </c>
      <c r="AY22" s="108">
        <v>45909</v>
      </c>
      <c r="AZ22" s="84"/>
      <c r="BA22" s="84"/>
      <c r="BB22" s="84" t="s">
        <v>284</v>
      </c>
      <c r="BC22" s="84"/>
      <c r="BD22" s="108"/>
      <c r="BE22" s="84"/>
      <c r="BF22" s="38"/>
      <c r="BG22" s="84"/>
      <c r="BH22" s="114" t="s">
        <v>449</v>
      </c>
      <c r="BI22" s="38" t="s">
        <v>110</v>
      </c>
      <c r="BJ22" s="85">
        <v>45917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1104</v>
      </c>
    </row>
    <row r="23" spans="1:70" s="113" customFormat="1" ht="15" hidden="1" customHeight="1" x14ac:dyDescent="0.35">
      <c r="A23" s="84">
        <v>19</v>
      </c>
      <c r="B23" s="38" t="s">
        <v>263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182821</v>
      </c>
      <c r="J23" s="38" t="s">
        <v>264</v>
      </c>
      <c r="K23" s="84">
        <v>182821</v>
      </c>
      <c r="L23" s="84" t="s">
        <v>265</v>
      </c>
      <c r="M23" s="38" t="s">
        <v>266</v>
      </c>
      <c r="N23" s="84">
        <v>465251</v>
      </c>
      <c r="O23" s="84" t="s">
        <v>267</v>
      </c>
      <c r="P23" s="84">
        <v>875467</v>
      </c>
      <c r="Q23" s="38" t="s">
        <v>350</v>
      </c>
      <c r="R23" s="38" t="s">
        <v>269</v>
      </c>
      <c r="S23" s="84" t="s">
        <v>368</v>
      </c>
      <c r="T23" s="84" t="s">
        <v>368</v>
      </c>
      <c r="U23" s="84" t="s">
        <v>271</v>
      </c>
      <c r="V23" s="84" t="s">
        <v>272</v>
      </c>
      <c r="W23" s="84">
        <v>0</v>
      </c>
      <c r="X23" s="38" t="s">
        <v>288</v>
      </c>
      <c r="Y23" s="84">
        <v>357423614</v>
      </c>
      <c r="Z23" s="38" t="s">
        <v>369</v>
      </c>
      <c r="AA23" s="108" t="s">
        <v>370</v>
      </c>
      <c r="AB23" s="84">
        <v>42000</v>
      </c>
      <c r="AC23" s="108" t="s">
        <v>276</v>
      </c>
      <c r="AD23" s="84">
        <v>24</v>
      </c>
      <c r="AE23" s="84" t="s">
        <v>337</v>
      </c>
      <c r="AF23" s="84" t="s">
        <v>371</v>
      </c>
      <c r="AG23" s="108" t="s">
        <v>372</v>
      </c>
      <c r="AH23" s="84" t="s">
        <v>280</v>
      </c>
      <c r="AI23" s="108" t="s">
        <v>347</v>
      </c>
      <c r="AJ23" s="84">
        <v>2240</v>
      </c>
      <c r="AK23" s="84">
        <v>2240</v>
      </c>
      <c r="AL23" s="108" t="s">
        <v>282</v>
      </c>
      <c r="AM23" s="84">
        <v>21742.11</v>
      </c>
      <c r="AN23" s="112">
        <v>9617.89</v>
      </c>
      <c r="AO23" s="112">
        <v>31360</v>
      </c>
      <c r="AP23" s="112">
        <v>20257.89</v>
      </c>
      <c r="AQ23" s="112">
        <v>2410.11</v>
      </c>
      <c r="AR23" s="112">
        <v>22668</v>
      </c>
      <c r="AS23" s="112">
        <v>0</v>
      </c>
      <c r="AT23" s="112">
        <v>0</v>
      </c>
      <c r="AU23" s="112">
        <v>0</v>
      </c>
      <c r="AV23" s="84">
        <v>14</v>
      </c>
      <c r="AW23" s="84">
        <v>0</v>
      </c>
      <c r="AX23" s="84" t="s">
        <v>283</v>
      </c>
      <c r="AY23" s="108">
        <v>45909</v>
      </c>
      <c r="AZ23" s="84"/>
      <c r="BA23" s="84"/>
      <c r="BB23" s="84" t="s">
        <v>284</v>
      </c>
      <c r="BC23" s="84"/>
      <c r="BD23" s="108"/>
      <c r="BE23" s="84"/>
      <c r="BF23" s="38"/>
      <c r="BG23" s="84"/>
      <c r="BH23" s="114" t="s">
        <v>449</v>
      </c>
      <c r="BI23" s="38" t="s">
        <v>110</v>
      </c>
      <c r="BJ23" s="85">
        <v>45917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1104</v>
      </c>
    </row>
    <row r="24" spans="1:70" s="113" customFormat="1" ht="15" hidden="1" customHeight="1" x14ac:dyDescent="0.35">
      <c r="A24" s="84">
        <v>20</v>
      </c>
      <c r="B24" s="38" t="s">
        <v>263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182821</v>
      </c>
      <c r="J24" s="38" t="s">
        <v>264</v>
      </c>
      <c r="K24" s="84">
        <v>182821</v>
      </c>
      <c r="L24" s="84" t="s">
        <v>265</v>
      </c>
      <c r="M24" s="38" t="s">
        <v>266</v>
      </c>
      <c r="N24" s="84">
        <v>465251</v>
      </c>
      <c r="O24" s="84" t="s">
        <v>267</v>
      </c>
      <c r="P24" s="84">
        <v>875465</v>
      </c>
      <c r="Q24" s="38" t="s">
        <v>373</v>
      </c>
      <c r="R24" s="38" t="s">
        <v>269</v>
      </c>
      <c r="S24" s="84" t="s">
        <v>374</v>
      </c>
      <c r="T24" s="84" t="s">
        <v>374</v>
      </c>
      <c r="U24" s="84" t="s">
        <v>286</v>
      </c>
      <c r="V24" s="84" t="s">
        <v>287</v>
      </c>
      <c r="W24" s="84">
        <v>0</v>
      </c>
      <c r="X24" s="38" t="s">
        <v>375</v>
      </c>
      <c r="Y24" s="84">
        <v>354321288</v>
      </c>
      <c r="Z24" s="38" t="s">
        <v>376</v>
      </c>
      <c r="AA24" s="108" t="s">
        <v>377</v>
      </c>
      <c r="AB24" s="84">
        <v>35000</v>
      </c>
      <c r="AC24" s="108" t="s">
        <v>276</v>
      </c>
      <c r="AD24" s="84">
        <v>24</v>
      </c>
      <c r="AE24" s="84" t="s">
        <v>277</v>
      </c>
      <c r="AF24" s="84" t="s">
        <v>378</v>
      </c>
      <c r="AG24" s="108" t="s">
        <v>379</v>
      </c>
      <c r="AH24" s="84" t="s">
        <v>280</v>
      </c>
      <c r="AI24" s="108" t="s">
        <v>380</v>
      </c>
      <c r="AJ24" s="84">
        <v>1870</v>
      </c>
      <c r="AK24" s="84">
        <v>1870</v>
      </c>
      <c r="AL24" s="108" t="s">
        <v>381</v>
      </c>
      <c r="AM24" s="84">
        <v>26295.63</v>
      </c>
      <c r="AN24" s="112">
        <v>9234.3700000000008</v>
      </c>
      <c r="AO24" s="112">
        <v>35530</v>
      </c>
      <c r="AP24" s="112">
        <v>8704.3700000000008</v>
      </c>
      <c r="AQ24" s="112">
        <v>551.63</v>
      </c>
      <c r="AR24" s="112">
        <v>9256</v>
      </c>
      <c r="AS24" s="112">
        <v>1685.18</v>
      </c>
      <c r="AT24" s="112">
        <v>184.82</v>
      </c>
      <c r="AU24" s="112">
        <v>1870</v>
      </c>
      <c r="AV24" s="84">
        <v>20</v>
      </c>
      <c r="AW24" s="84">
        <v>13</v>
      </c>
      <c r="AX24" s="84" t="s">
        <v>314</v>
      </c>
      <c r="AY24" s="108">
        <v>45879</v>
      </c>
      <c r="AZ24" s="84"/>
      <c r="BA24" s="84"/>
      <c r="BB24" s="84" t="s">
        <v>284</v>
      </c>
      <c r="BC24" s="84"/>
      <c r="BD24" s="108"/>
      <c r="BE24" s="84"/>
      <c r="BF24" s="38"/>
      <c r="BG24" s="84"/>
      <c r="BH24" s="114" t="s">
        <v>449</v>
      </c>
      <c r="BI24" s="38" t="s">
        <v>110</v>
      </c>
      <c r="BJ24" s="85">
        <v>45917</v>
      </c>
      <c r="BK24" s="84"/>
      <c r="BL24" s="38" t="s">
        <v>114</v>
      </c>
      <c r="BM24" s="115" t="s">
        <v>119</v>
      </c>
      <c r="BN24" s="116" t="s">
        <v>200</v>
      </c>
      <c r="BO24" s="84" t="s">
        <v>242</v>
      </c>
      <c r="BP24" s="84"/>
      <c r="BQ24" s="117"/>
      <c r="BR24" s="118" t="s">
        <v>1105</v>
      </c>
    </row>
    <row r="25" spans="1:70" s="113" customFormat="1" ht="15" hidden="1" customHeight="1" x14ac:dyDescent="0.35">
      <c r="A25" s="84">
        <v>21</v>
      </c>
      <c r="B25" s="38" t="s">
        <v>263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182821</v>
      </c>
      <c r="J25" s="38" t="s">
        <v>264</v>
      </c>
      <c r="K25" s="84">
        <v>182821</v>
      </c>
      <c r="L25" s="84" t="s">
        <v>265</v>
      </c>
      <c r="M25" s="38" t="s">
        <v>266</v>
      </c>
      <c r="N25" s="84">
        <v>465251</v>
      </c>
      <c r="O25" s="84" t="s">
        <v>267</v>
      </c>
      <c r="P25" s="84">
        <v>875465</v>
      </c>
      <c r="Q25" s="38" t="s">
        <v>373</v>
      </c>
      <c r="R25" s="38" t="s">
        <v>269</v>
      </c>
      <c r="S25" s="84" t="s">
        <v>382</v>
      </c>
      <c r="T25" s="84" t="s">
        <v>382</v>
      </c>
      <c r="U25" s="84" t="s">
        <v>286</v>
      </c>
      <c r="V25" s="84" t="s">
        <v>287</v>
      </c>
      <c r="W25" s="84">
        <v>0</v>
      </c>
      <c r="X25" s="38" t="s">
        <v>375</v>
      </c>
      <c r="Y25" s="84">
        <v>354323527</v>
      </c>
      <c r="Z25" s="38" t="s">
        <v>383</v>
      </c>
      <c r="AA25" s="108" t="s">
        <v>377</v>
      </c>
      <c r="AB25" s="84">
        <v>35000</v>
      </c>
      <c r="AC25" s="108" t="s">
        <v>276</v>
      </c>
      <c r="AD25" s="84">
        <v>24</v>
      </c>
      <c r="AE25" s="84" t="s">
        <v>277</v>
      </c>
      <c r="AF25" s="84" t="s">
        <v>378</v>
      </c>
      <c r="AG25" s="108" t="s">
        <v>379</v>
      </c>
      <c r="AH25" s="84" t="s">
        <v>280</v>
      </c>
      <c r="AI25" s="108" t="s">
        <v>380</v>
      </c>
      <c r="AJ25" s="84">
        <v>1870</v>
      </c>
      <c r="AK25" s="84">
        <v>1870</v>
      </c>
      <c r="AL25" s="108" t="s">
        <v>384</v>
      </c>
      <c r="AM25" s="84">
        <v>26295.63</v>
      </c>
      <c r="AN25" s="112">
        <v>9234.3700000000008</v>
      </c>
      <c r="AO25" s="112">
        <v>35530</v>
      </c>
      <c r="AP25" s="112">
        <v>8704.3700000000008</v>
      </c>
      <c r="AQ25" s="112">
        <v>551.63</v>
      </c>
      <c r="AR25" s="112">
        <v>9256</v>
      </c>
      <c r="AS25" s="112">
        <v>1685.18</v>
      </c>
      <c r="AT25" s="112">
        <v>184.82</v>
      </c>
      <c r="AU25" s="112">
        <v>1870</v>
      </c>
      <c r="AV25" s="84">
        <v>20</v>
      </c>
      <c r="AW25" s="84">
        <v>0</v>
      </c>
      <c r="AX25" s="84" t="s">
        <v>283</v>
      </c>
      <c r="AY25" s="108">
        <v>45917</v>
      </c>
      <c r="AZ25" s="84"/>
      <c r="BA25" s="84"/>
      <c r="BB25" s="84" t="s">
        <v>284</v>
      </c>
      <c r="BC25" s="84"/>
      <c r="BD25" s="108"/>
      <c r="BE25" s="84"/>
      <c r="BF25" s="38"/>
      <c r="BG25" s="84"/>
      <c r="BH25" s="114" t="s">
        <v>449</v>
      </c>
      <c r="BI25" s="38" t="s">
        <v>110</v>
      </c>
      <c r="BJ25" s="85">
        <v>45917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1104</v>
      </c>
    </row>
    <row r="26" spans="1:70" s="113" customFormat="1" ht="15" hidden="1" customHeight="1" x14ac:dyDescent="0.35">
      <c r="A26" s="84">
        <v>22</v>
      </c>
      <c r="B26" s="38" t="s">
        <v>263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182821</v>
      </c>
      <c r="J26" s="38" t="s">
        <v>264</v>
      </c>
      <c r="K26" s="84">
        <v>182821</v>
      </c>
      <c r="L26" s="84" t="s">
        <v>265</v>
      </c>
      <c r="M26" s="38" t="s">
        <v>266</v>
      </c>
      <c r="N26" s="84">
        <v>465251</v>
      </c>
      <c r="O26" s="84" t="s">
        <v>267</v>
      </c>
      <c r="P26" s="84">
        <v>875465</v>
      </c>
      <c r="Q26" s="38" t="s">
        <v>373</v>
      </c>
      <c r="R26" s="38" t="s">
        <v>269</v>
      </c>
      <c r="S26" s="84" t="s">
        <v>385</v>
      </c>
      <c r="T26" s="84" t="s">
        <v>385</v>
      </c>
      <c r="U26" s="84" t="s">
        <v>286</v>
      </c>
      <c r="V26" s="84" t="s">
        <v>287</v>
      </c>
      <c r="W26" s="84">
        <v>0</v>
      </c>
      <c r="X26" s="38" t="s">
        <v>375</v>
      </c>
      <c r="Y26" s="84">
        <v>354325233</v>
      </c>
      <c r="Z26" s="38" t="s">
        <v>386</v>
      </c>
      <c r="AA26" s="108" t="s">
        <v>377</v>
      </c>
      <c r="AB26" s="84">
        <v>35000</v>
      </c>
      <c r="AC26" s="108" t="s">
        <v>276</v>
      </c>
      <c r="AD26" s="84">
        <v>24</v>
      </c>
      <c r="AE26" s="84" t="s">
        <v>277</v>
      </c>
      <c r="AF26" s="84" t="s">
        <v>378</v>
      </c>
      <c r="AG26" s="108" t="s">
        <v>379</v>
      </c>
      <c r="AH26" s="84" t="s">
        <v>280</v>
      </c>
      <c r="AI26" s="108" t="s">
        <v>380</v>
      </c>
      <c r="AJ26" s="84">
        <v>1870</v>
      </c>
      <c r="AK26" s="84">
        <v>1870</v>
      </c>
      <c r="AL26" s="108" t="s">
        <v>313</v>
      </c>
      <c r="AM26" s="84">
        <v>26295.63</v>
      </c>
      <c r="AN26" s="112">
        <v>9234.3700000000008</v>
      </c>
      <c r="AO26" s="112">
        <v>35530</v>
      </c>
      <c r="AP26" s="112">
        <v>8704.3700000000008</v>
      </c>
      <c r="AQ26" s="112">
        <v>551.63</v>
      </c>
      <c r="AR26" s="112">
        <v>9256</v>
      </c>
      <c r="AS26" s="112">
        <v>1685.18</v>
      </c>
      <c r="AT26" s="112">
        <v>184.82</v>
      </c>
      <c r="AU26" s="112">
        <v>1870</v>
      </c>
      <c r="AV26" s="84">
        <v>20</v>
      </c>
      <c r="AW26" s="84">
        <v>13</v>
      </c>
      <c r="AX26" s="84" t="s">
        <v>314</v>
      </c>
      <c r="AY26" s="108">
        <v>45878</v>
      </c>
      <c r="AZ26" s="84"/>
      <c r="BA26" s="84"/>
      <c r="BB26" s="84" t="s">
        <v>284</v>
      </c>
      <c r="BC26" s="84"/>
      <c r="BD26" s="108"/>
      <c r="BE26" s="84"/>
      <c r="BF26" s="38"/>
      <c r="BG26" s="84"/>
      <c r="BH26" s="114" t="s">
        <v>449</v>
      </c>
      <c r="BI26" s="38" t="s">
        <v>110</v>
      </c>
      <c r="BJ26" s="85">
        <v>45917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/>
      <c r="BQ26" s="117"/>
      <c r="BR26" s="118" t="s">
        <v>1105</v>
      </c>
    </row>
    <row r="27" spans="1:70" s="113" customFormat="1" ht="15" hidden="1" customHeight="1" x14ac:dyDescent="0.35">
      <c r="A27" s="84">
        <v>23</v>
      </c>
      <c r="B27" s="38" t="s">
        <v>263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182821</v>
      </c>
      <c r="J27" s="38" t="s">
        <v>264</v>
      </c>
      <c r="K27" s="84">
        <v>182821</v>
      </c>
      <c r="L27" s="84" t="s">
        <v>265</v>
      </c>
      <c r="M27" s="38" t="s">
        <v>266</v>
      </c>
      <c r="N27" s="84">
        <v>465251</v>
      </c>
      <c r="O27" s="84" t="s">
        <v>267</v>
      </c>
      <c r="P27" s="84">
        <v>875465</v>
      </c>
      <c r="Q27" s="38" t="s">
        <v>373</v>
      </c>
      <c r="R27" s="38" t="s">
        <v>269</v>
      </c>
      <c r="S27" s="84" t="s">
        <v>387</v>
      </c>
      <c r="T27" s="84" t="s">
        <v>387</v>
      </c>
      <c r="U27" s="84" t="s">
        <v>286</v>
      </c>
      <c r="V27" s="84" t="s">
        <v>287</v>
      </c>
      <c r="W27" s="84">
        <v>0</v>
      </c>
      <c r="X27" s="38" t="s">
        <v>375</v>
      </c>
      <c r="Y27" s="84">
        <v>354536414</v>
      </c>
      <c r="Z27" s="38" t="s">
        <v>388</v>
      </c>
      <c r="AA27" s="108" t="s">
        <v>377</v>
      </c>
      <c r="AB27" s="84">
        <v>35000</v>
      </c>
      <c r="AC27" s="108" t="s">
        <v>276</v>
      </c>
      <c r="AD27" s="84">
        <v>24</v>
      </c>
      <c r="AE27" s="84" t="s">
        <v>277</v>
      </c>
      <c r="AF27" s="84" t="s">
        <v>378</v>
      </c>
      <c r="AG27" s="108" t="s">
        <v>379</v>
      </c>
      <c r="AH27" s="84" t="s">
        <v>280</v>
      </c>
      <c r="AI27" s="108" t="s">
        <v>380</v>
      </c>
      <c r="AJ27" s="84">
        <v>1870</v>
      </c>
      <c r="AK27" s="84">
        <v>1870</v>
      </c>
      <c r="AL27" s="108" t="s">
        <v>389</v>
      </c>
      <c r="AM27" s="84">
        <v>27980.81</v>
      </c>
      <c r="AN27" s="112">
        <v>9419.19</v>
      </c>
      <c r="AO27" s="112">
        <v>37400</v>
      </c>
      <c r="AP27" s="112">
        <v>7019.19</v>
      </c>
      <c r="AQ27" s="112">
        <v>366.81</v>
      </c>
      <c r="AR27" s="112">
        <v>7386</v>
      </c>
      <c r="AS27" s="112">
        <v>0</v>
      </c>
      <c r="AT27" s="112">
        <v>0</v>
      </c>
      <c r="AU27" s="112">
        <v>0</v>
      </c>
      <c r="AV27" s="84">
        <v>20</v>
      </c>
      <c r="AW27" s="84">
        <v>0</v>
      </c>
      <c r="AX27" s="84" t="s">
        <v>283</v>
      </c>
      <c r="AY27" s="108">
        <v>45910</v>
      </c>
      <c r="AZ27" s="84"/>
      <c r="BA27" s="84"/>
      <c r="BB27" s="84" t="s">
        <v>284</v>
      </c>
      <c r="BC27" s="84"/>
      <c r="BD27" s="108"/>
      <c r="BE27" s="84"/>
      <c r="BF27" s="38"/>
      <c r="BG27" s="84"/>
      <c r="BH27" s="114" t="s">
        <v>449</v>
      </c>
      <c r="BI27" s="38" t="s">
        <v>110</v>
      </c>
      <c r="BJ27" s="85">
        <v>45917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1104</v>
      </c>
    </row>
    <row r="28" spans="1:70" s="113" customFormat="1" ht="15" hidden="1" customHeight="1" x14ac:dyDescent="0.35">
      <c r="A28" s="84">
        <v>24</v>
      </c>
      <c r="B28" s="38" t="s">
        <v>263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182821</v>
      </c>
      <c r="J28" s="38" t="s">
        <v>264</v>
      </c>
      <c r="K28" s="84">
        <v>182821</v>
      </c>
      <c r="L28" s="84" t="s">
        <v>265</v>
      </c>
      <c r="M28" s="38" t="s">
        <v>266</v>
      </c>
      <c r="N28" s="84">
        <v>465251</v>
      </c>
      <c r="O28" s="84" t="s">
        <v>267</v>
      </c>
      <c r="P28" s="84">
        <v>875465</v>
      </c>
      <c r="Q28" s="38" t="s">
        <v>373</v>
      </c>
      <c r="R28" s="38" t="s">
        <v>269</v>
      </c>
      <c r="S28" s="84" t="s">
        <v>390</v>
      </c>
      <c r="T28" s="84" t="s">
        <v>390</v>
      </c>
      <c r="U28" s="84" t="s">
        <v>286</v>
      </c>
      <c r="V28" s="84" t="s">
        <v>287</v>
      </c>
      <c r="W28" s="84">
        <v>0</v>
      </c>
      <c r="X28" s="38" t="s">
        <v>294</v>
      </c>
      <c r="Y28" s="84">
        <v>354918310</v>
      </c>
      <c r="Z28" s="38" t="s">
        <v>391</v>
      </c>
      <c r="AA28" s="108" t="s">
        <v>392</v>
      </c>
      <c r="AB28" s="84">
        <v>35000</v>
      </c>
      <c r="AC28" s="108" t="s">
        <v>276</v>
      </c>
      <c r="AD28" s="84">
        <v>24</v>
      </c>
      <c r="AE28" s="84" t="s">
        <v>277</v>
      </c>
      <c r="AF28" s="84" t="s">
        <v>393</v>
      </c>
      <c r="AG28" s="108" t="s">
        <v>394</v>
      </c>
      <c r="AH28" s="84" t="s">
        <v>280</v>
      </c>
      <c r="AI28" s="108" t="s">
        <v>395</v>
      </c>
      <c r="AJ28" s="84">
        <v>1870</v>
      </c>
      <c r="AK28" s="84">
        <v>1870</v>
      </c>
      <c r="AL28" s="108" t="s">
        <v>381</v>
      </c>
      <c r="AM28" s="84">
        <v>24526.04</v>
      </c>
      <c r="AN28" s="112">
        <v>9133.9599999999991</v>
      </c>
      <c r="AO28" s="112">
        <v>33660</v>
      </c>
      <c r="AP28" s="112">
        <v>10473.959999999999</v>
      </c>
      <c r="AQ28" s="112">
        <v>785.04</v>
      </c>
      <c r="AR28" s="112">
        <v>11259</v>
      </c>
      <c r="AS28" s="112">
        <v>1647.61</v>
      </c>
      <c r="AT28" s="112">
        <v>222.39</v>
      </c>
      <c r="AU28" s="112">
        <v>1870</v>
      </c>
      <c r="AV28" s="84">
        <v>19</v>
      </c>
      <c r="AW28" s="84">
        <v>13</v>
      </c>
      <c r="AX28" s="84" t="s">
        <v>314</v>
      </c>
      <c r="AY28" s="108">
        <v>45879</v>
      </c>
      <c r="AZ28" s="84"/>
      <c r="BA28" s="84"/>
      <c r="BB28" s="84" t="s">
        <v>284</v>
      </c>
      <c r="BC28" s="84"/>
      <c r="BD28" s="108"/>
      <c r="BE28" s="84"/>
      <c r="BF28" s="38"/>
      <c r="BG28" s="84"/>
      <c r="BH28" s="114" t="s">
        <v>449</v>
      </c>
      <c r="BI28" s="38" t="s">
        <v>110</v>
      </c>
      <c r="BJ28" s="85">
        <v>45917</v>
      </c>
      <c r="BK28" s="84"/>
      <c r="BL28" s="38" t="s">
        <v>114</v>
      </c>
      <c r="BM28" s="115" t="s">
        <v>119</v>
      </c>
      <c r="BN28" s="116" t="s">
        <v>200</v>
      </c>
      <c r="BO28" s="84" t="s">
        <v>242</v>
      </c>
      <c r="BP28" s="84"/>
      <c r="BQ28" s="117"/>
      <c r="BR28" s="118" t="s">
        <v>1105</v>
      </c>
    </row>
    <row r="29" spans="1:70" s="113" customFormat="1" ht="15" hidden="1" customHeight="1" x14ac:dyDescent="0.35">
      <c r="A29" s="84">
        <v>25</v>
      </c>
      <c r="B29" s="38" t="s">
        <v>263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182821</v>
      </c>
      <c r="J29" s="38" t="s">
        <v>264</v>
      </c>
      <c r="K29" s="84">
        <v>182821</v>
      </c>
      <c r="L29" s="84" t="s">
        <v>265</v>
      </c>
      <c r="M29" s="38" t="s">
        <v>266</v>
      </c>
      <c r="N29" s="84">
        <v>465251</v>
      </c>
      <c r="O29" s="84" t="s">
        <v>267</v>
      </c>
      <c r="P29" s="84">
        <v>875465</v>
      </c>
      <c r="Q29" s="38" t="s">
        <v>373</v>
      </c>
      <c r="R29" s="38" t="s">
        <v>269</v>
      </c>
      <c r="S29" s="84" t="s">
        <v>396</v>
      </c>
      <c r="T29" s="84" t="s">
        <v>396</v>
      </c>
      <c r="U29" s="84" t="s">
        <v>286</v>
      </c>
      <c r="V29" s="84" t="s">
        <v>287</v>
      </c>
      <c r="W29" s="84">
        <v>0</v>
      </c>
      <c r="X29" s="38" t="s">
        <v>397</v>
      </c>
      <c r="Y29" s="84">
        <v>354976862</v>
      </c>
      <c r="Z29" s="38" t="s">
        <v>398</v>
      </c>
      <c r="AA29" s="108" t="s">
        <v>392</v>
      </c>
      <c r="AB29" s="84">
        <v>35000</v>
      </c>
      <c r="AC29" s="108" t="s">
        <v>276</v>
      </c>
      <c r="AD29" s="84">
        <v>24</v>
      </c>
      <c r="AE29" s="84" t="s">
        <v>277</v>
      </c>
      <c r="AF29" s="84" t="s">
        <v>393</v>
      </c>
      <c r="AG29" s="108" t="s">
        <v>394</v>
      </c>
      <c r="AH29" s="84" t="s">
        <v>280</v>
      </c>
      <c r="AI29" s="108" t="s">
        <v>395</v>
      </c>
      <c r="AJ29" s="84">
        <v>1870</v>
      </c>
      <c r="AK29" s="84">
        <v>1870</v>
      </c>
      <c r="AL29" s="108" t="s">
        <v>292</v>
      </c>
      <c r="AM29" s="84">
        <v>26173.65</v>
      </c>
      <c r="AN29" s="112">
        <v>9356.35</v>
      </c>
      <c r="AO29" s="112">
        <v>35530</v>
      </c>
      <c r="AP29" s="112">
        <v>8826.35</v>
      </c>
      <c r="AQ29" s="112">
        <v>562.65</v>
      </c>
      <c r="AR29" s="112">
        <v>9389</v>
      </c>
      <c r="AS29" s="112">
        <v>0</v>
      </c>
      <c r="AT29" s="112">
        <v>0</v>
      </c>
      <c r="AU29" s="112">
        <v>0</v>
      </c>
      <c r="AV29" s="84">
        <v>19</v>
      </c>
      <c r="AW29" s="84">
        <v>0</v>
      </c>
      <c r="AX29" s="84" t="s">
        <v>283</v>
      </c>
      <c r="AY29" s="108">
        <v>45915</v>
      </c>
      <c r="AZ29" s="84"/>
      <c r="BA29" s="84"/>
      <c r="BB29" s="84" t="s">
        <v>284</v>
      </c>
      <c r="BC29" s="84"/>
      <c r="BD29" s="108"/>
      <c r="BE29" s="84"/>
      <c r="BF29" s="38"/>
      <c r="BG29" s="84"/>
      <c r="BH29" s="114" t="s">
        <v>449</v>
      </c>
      <c r="BI29" s="38" t="s">
        <v>110</v>
      </c>
      <c r="BJ29" s="85">
        <v>45917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1104</v>
      </c>
    </row>
    <row r="30" spans="1:70" s="113" customFormat="1" ht="15" hidden="1" customHeight="1" x14ac:dyDescent="0.35">
      <c r="A30" s="84">
        <v>26</v>
      </c>
      <c r="B30" s="38" t="s">
        <v>263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182821</v>
      </c>
      <c r="J30" s="38" t="s">
        <v>264</v>
      </c>
      <c r="K30" s="84">
        <v>182821</v>
      </c>
      <c r="L30" s="84" t="s">
        <v>265</v>
      </c>
      <c r="M30" s="38" t="s">
        <v>266</v>
      </c>
      <c r="N30" s="84">
        <v>465251</v>
      </c>
      <c r="O30" s="84" t="s">
        <v>267</v>
      </c>
      <c r="P30" s="84">
        <v>875465</v>
      </c>
      <c r="Q30" s="38" t="s">
        <v>373</v>
      </c>
      <c r="R30" s="38" t="s">
        <v>269</v>
      </c>
      <c r="S30" s="84" t="s">
        <v>399</v>
      </c>
      <c r="T30" s="84" t="s">
        <v>399</v>
      </c>
      <c r="U30" s="84" t="s">
        <v>271</v>
      </c>
      <c r="V30" s="84" t="s">
        <v>287</v>
      </c>
      <c r="W30" s="84">
        <v>0</v>
      </c>
      <c r="X30" s="38" t="s">
        <v>364</v>
      </c>
      <c r="Y30" s="84">
        <v>356069924</v>
      </c>
      <c r="Z30" s="38" t="s">
        <v>400</v>
      </c>
      <c r="AA30" s="108" t="s">
        <v>324</v>
      </c>
      <c r="AB30" s="84">
        <v>35000</v>
      </c>
      <c r="AC30" s="108" t="s">
        <v>276</v>
      </c>
      <c r="AD30" s="84">
        <v>24</v>
      </c>
      <c r="AE30" s="84" t="s">
        <v>277</v>
      </c>
      <c r="AF30" s="84" t="s">
        <v>325</v>
      </c>
      <c r="AG30" s="108" t="s">
        <v>326</v>
      </c>
      <c r="AH30" s="84" t="s">
        <v>280</v>
      </c>
      <c r="AI30" s="108" t="s">
        <v>321</v>
      </c>
      <c r="AJ30" s="84">
        <v>1870</v>
      </c>
      <c r="AK30" s="84">
        <v>1870</v>
      </c>
      <c r="AL30" s="108" t="s">
        <v>381</v>
      </c>
      <c r="AM30" s="84">
        <v>20934.099999999999</v>
      </c>
      <c r="AN30" s="112">
        <v>8985.9</v>
      </c>
      <c r="AO30" s="112">
        <v>29920</v>
      </c>
      <c r="AP30" s="112">
        <v>14065.9</v>
      </c>
      <c r="AQ30" s="112">
        <v>1390.1</v>
      </c>
      <c r="AR30" s="112">
        <v>15456</v>
      </c>
      <c r="AS30" s="112">
        <v>1571.34</v>
      </c>
      <c r="AT30" s="112">
        <v>298.66000000000003</v>
      </c>
      <c r="AU30" s="112">
        <v>1870</v>
      </c>
      <c r="AV30" s="84">
        <v>17</v>
      </c>
      <c r="AW30" s="84">
        <v>0</v>
      </c>
      <c r="AX30" s="84" t="s">
        <v>283</v>
      </c>
      <c r="AY30" s="108">
        <v>45920</v>
      </c>
      <c r="AZ30" s="84"/>
      <c r="BA30" s="84"/>
      <c r="BB30" s="84" t="s">
        <v>284</v>
      </c>
      <c r="BC30" s="84"/>
      <c r="BD30" s="108"/>
      <c r="BE30" s="84"/>
      <c r="BF30" s="38"/>
      <c r="BG30" s="84"/>
      <c r="BH30" s="114" t="s">
        <v>449</v>
      </c>
      <c r="BI30" s="38" t="s">
        <v>110</v>
      </c>
      <c r="BJ30" s="85">
        <v>45917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1104</v>
      </c>
    </row>
    <row r="31" spans="1:70" s="113" customFormat="1" ht="15" hidden="1" customHeight="1" x14ac:dyDescent="0.35">
      <c r="A31" s="84">
        <v>27</v>
      </c>
      <c r="B31" s="38" t="s">
        <v>263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182821</v>
      </c>
      <c r="J31" s="38" t="s">
        <v>264</v>
      </c>
      <c r="K31" s="84">
        <v>182821</v>
      </c>
      <c r="L31" s="84" t="s">
        <v>265</v>
      </c>
      <c r="M31" s="38" t="s">
        <v>266</v>
      </c>
      <c r="N31" s="84">
        <v>465251</v>
      </c>
      <c r="O31" s="84" t="s">
        <v>267</v>
      </c>
      <c r="P31" s="84">
        <v>875465</v>
      </c>
      <c r="Q31" s="38" t="s">
        <v>373</v>
      </c>
      <c r="R31" s="38" t="s">
        <v>269</v>
      </c>
      <c r="S31" s="84" t="s">
        <v>401</v>
      </c>
      <c r="T31" s="84" t="s">
        <v>401</v>
      </c>
      <c r="U31" s="84" t="s">
        <v>271</v>
      </c>
      <c r="V31" s="84" t="s">
        <v>287</v>
      </c>
      <c r="W31" s="84">
        <v>0</v>
      </c>
      <c r="X31" s="38" t="s">
        <v>288</v>
      </c>
      <c r="Y31" s="84">
        <v>356074689</v>
      </c>
      <c r="Z31" s="38" t="s">
        <v>402</v>
      </c>
      <c r="AA31" s="108" t="s">
        <v>324</v>
      </c>
      <c r="AB31" s="84">
        <v>35000</v>
      </c>
      <c r="AC31" s="108" t="s">
        <v>276</v>
      </c>
      <c r="AD31" s="84">
        <v>24</v>
      </c>
      <c r="AE31" s="84" t="s">
        <v>277</v>
      </c>
      <c r="AF31" s="84" t="s">
        <v>325</v>
      </c>
      <c r="AG31" s="108" t="s">
        <v>326</v>
      </c>
      <c r="AH31" s="84" t="s">
        <v>280</v>
      </c>
      <c r="AI31" s="108" t="s">
        <v>321</v>
      </c>
      <c r="AJ31" s="84">
        <v>1870</v>
      </c>
      <c r="AK31" s="84">
        <v>1870</v>
      </c>
      <c r="AL31" s="108" t="s">
        <v>313</v>
      </c>
      <c r="AM31" s="84">
        <v>20934.099999999999</v>
      </c>
      <c r="AN31" s="112">
        <v>8985.9</v>
      </c>
      <c r="AO31" s="112">
        <v>29920</v>
      </c>
      <c r="AP31" s="112">
        <v>14065.9</v>
      </c>
      <c r="AQ31" s="112">
        <v>1390.1</v>
      </c>
      <c r="AR31" s="112">
        <v>15456</v>
      </c>
      <c r="AS31" s="112">
        <v>1571.34</v>
      </c>
      <c r="AT31" s="112">
        <v>298.66000000000003</v>
      </c>
      <c r="AU31" s="112">
        <v>1870</v>
      </c>
      <c r="AV31" s="84">
        <v>17</v>
      </c>
      <c r="AW31" s="84">
        <v>0</v>
      </c>
      <c r="AX31" s="84" t="s">
        <v>283</v>
      </c>
      <c r="AY31" s="108">
        <v>45917</v>
      </c>
      <c r="AZ31" s="84"/>
      <c r="BA31" s="84"/>
      <c r="BB31" s="84" t="s">
        <v>284</v>
      </c>
      <c r="BC31" s="84"/>
      <c r="BD31" s="108"/>
      <c r="BE31" s="84"/>
      <c r="BF31" s="38"/>
      <c r="BG31" s="84"/>
      <c r="BH31" s="114" t="s">
        <v>449</v>
      </c>
      <c r="BI31" s="38" t="s">
        <v>110</v>
      </c>
      <c r="BJ31" s="85">
        <v>45917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1104</v>
      </c>
    </row>
    <row r="32" spans="1:70" s="113" customFormat="1" ht="15" hidden="1" customHeight="1" x14ac:dyDescent="0.35">
      <c r="A32" s="84">
        <v>28</v>
      </c>
      <c r="B32" s="38" t="s">
        <v>263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182821</v>
      </c>
      <c r="J32" s="38" t="s">
        <v>264</v>
      </c>
      <c r="K32" s="84">
        <v>182821</v>
      </c>
      <c r="L32" s="84" t="s">
        <v>265</v>
      </c>
      <c r="M32" s="38" t="s">
        <v>266</v>
      </c>
      <c r="N32" s="84">
        <v>465251</v>
      </c>
      <c r="O32" s="84" t="s">
        <v>267</v>
      </c>
      <c r="P32" s="84">
        <v>875465</v>
      </c>
      <c r="Q32" s="38" t="s">
        <v>373</v>
      </c>
      <c r="R32" s="38" t="s">
        <v>269</v>
      </c>
      <c r="S32" s="84" t="s">
        <v>403</v>
      </c>
      <c r="T32" s="84" t="s">
        <v>403</v>
      </c>
      <c r="U32" s="84" t="s">
        <v>271</v>
      </c>
      <c r="V32" s="84" t="s">
        <v>272</v>
      </c>
      <c r="W32" s="84">
        <v>0</v>
      </c>
      <c r="X32" s="38" t="s">
        <v>288</v>
      </c>
      <c r="Y32" s="84">
        <v>357441097</v>
      </c>
      <c r="Z32" s="38" t="s">
        <v>404</v>
      </c>
      <c r="AA32" s="108" t="s">
        <v>405</v>
      </c>
      <c r="AB32" s="84">
        <v>42000</v>
      </c>
      <c r="AC32" s="108" t="s">
        <v>276</v>
      </c>
      <c r="AD32" s="84">
        <v>24</v>
      </c>
      <c r="AE32" s="84" t="s">
        <v>337</v>
      </c>
      <c r="AF32" s="84" t="s">
        <v>406</v>
      </c>
      <c r="AG32" s="108" t="s">
        <v>407</v>
      </c>
      <c r="AH32" s="84" t="s">
        <v>280</v>
      </c>
      <c r="AI32" s="108" t="s">
        <v>347</v>
      </c>
      <c r="AJ32" s="84">
        <v>2240</v>
      </c>
      <c r="AK32" s="84">
        <v>2240</v>
      </c>
      <c r="AL32" s="108" t="s">
        <v>313</v>
      </c>
      <c r="AM32" s="84">
        <v>19711.98</v>
      </c>
      <c r="AN32" s="112">
        <v>9408.02</v>
      </c>
      <c r="AO32" s="112">
        <v>29120</v>
      </c>
      <c r="AP32" s="112">
        <v>22288.02</v>
      </c>
      <c r="AQ32" s="112">
        <v>2943.98</v>
      </c>
      <c r="AR32" s="112">
        <v>25232</v>
      </c>
      <c r="AS32" s="112">
        <v>1766.76</v>
      </c>
      <c r="AT32" s="112">
        <v>473.24</v>
      </c>
      <c r="AU32" s="112">
        <v>2240</v>
      </c>
      <c r="AV32" s="84">
        <v>14</v>
      </c>
      <c r="AW32" s="84">
        <v>0</v>
      </c>
      <c r="AX32" s="84" t="s">
        <v>283</v>
      </c>
      <c r="AY32" s="108">
        <v>45919</v>
      </c>
      <c r="AZ32" s="84"/>
      <c r="BA32" s="84"/>
      <c r="BB32" s="84" t="s">
        <v>284</v>
      </c>
      <c r="BC32" s="84"/>
      <c r="BD32" s="108"/>
      <c r="BE32" s="84"/>
      <c r="BF32" s="38"/>
      <c r="BG32" s="84"/>
      <c r="BH32" s="114" t="s">
        <v>449</v>
      </c>
      <c r="BI32" s="38" t="s">
        <v>110</v>
      </c>
      <c r="BJ32" s="85">
        <v>45917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1104</v>
      </c>
    </row>
    <row r="33" spans="1:70" s="113" customFormat="1" ht="15" hidden="1" customHeight="1" x14ac:dyDescent="0.35">
      <c r="A33" s="84">
        <v>29</v>
      </c>
      <c r="B33" s="38" t="s">
        <v>263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182821</v>
      </c>
      <c r="J33" s="38" t="s">
        <v>264</v>
      </c>
      <c r="K33" s="84">
        <v>182821</v>
      </c>
      <c r="L33" s="84" t="s">
        <v>265</v>
      </c>
      <c r="M33" s="38" t="s">
        <v>266</v>
      </c>
      <c r="N33" s="84">
        <v>465251</v>
      </c>
      <c r="O33" s="84" t="s">
        <v>267</v>
      </c>
      <c r="P33" s="84">
        <v>875465</v>
      </c>
      <c r="Q33" s="38" t="s">
        <v>373</v>
      </c>
      <c r="R33" s="38" t="s">
        <v>269</v>
      </c>
      <c r="S33" s="84" t="s">
        <v>408</v>
      </c>
      <c r="T33" s="84" t="s">
        <v>408</v>
      </c>
      <c r="U33" s="84" t="s">
        <v>271</v>
      </c>
      <c r="V33" s="84" t="s">
        <v>287</v>
      </c>
      <c r="W33" s="84">
        <v>0</v>
      </c>
      <c r="X33" s="38" t="s">
        <v>288</v>
      </c>
      <c r="Y33" s="84">
        <v>357441373</v>
      </c>
      <c r="Z33" s="38" t="s">
        <v>409</v>
      </c>
      <c r="AA33" s="108" t="s">
        <v>405</v>
      </c>
      <c r="AB33" s="84">
        <v>42000</v>
      </c>
      <c r="AC33" s="108" t="s">
        <v>276</v>
      </c>
      <c r="AD33" s="84">
        <v>24</v>
      </c>
      <c r="AE33" s="84" t="s">
        <v>337</v>
      </c>
      <c r="AF33" s="84" t="s">
        <v>406</v>
      </c>
      <c r="AG33" s="108" t="s">
        <v>407</v>
      </c>
      <c r="AH33" s="84" t="s">
        <v>280</v>
      </c>
      <c r="AI33" s="108" t="s">
        <v>347</v>
      </c>
      <c r="AJ33" s="84">
        <v>2240</v>
      </c>
      <c r="AK33" s="84">
        <v>2240</v>
      </c>
      <c r="AL33" s="108" t="s">
        <v>313</v>
      </c>
      <c r="AM33" s="84">
        <v>19711.98</v>
      </c>
      <c r="AN33" s="112">
        <v>9408.02</v>
      </c>
      <c r="AO33" s="112">
        <v>29120</v>
      </c>
      <c r="AP33" s="112">
        <v>22288.02</v>
      </c>
      <c r="AQ33" s="112">
        <v>2943.98</v>
      </c>
      <c r="AR33" s="112">
        <v>25232</v>
      </c>
      <c r="AS33" s="112">
        <v>1766.76</v>
      </c>
      <c r="AT33" s="112">
        <v>473.24</v>
      </c>
      <c r="AU33" s="112">
        <v>2240</v>
      </c>
      <c r="AV33" s="84">
        <v>14</v>
      </c>
      <c r="AW33" s="84">
        <v>0</v>
      </c>
      <c r="AX33" s="84" t="s">
        <v>283</v>
      </c>
      <c r="AY33" s="108">
        <v>45917</v>
      </c>
      <c r="AZ33" s="84"/>
      <c r="BA33" s="84"/>
      <c r="BB33" s="84" t="s">
        <v>284</v>
      </c>
      <c r="BC33" s="84"/>
      <c r="BD33" s="108"/>
      <c r="BE33" s="84"/>
      <c r="BF33" s="38"/>
      <c r="BG33" s="84"/>
      <c r="BH33" s="114" t="s">
        <v>449</v>
      </c>
      <c r="BI33" s="38" t="s">
        <v>110</v>
      </c>
      <c r="BJ33" s="85">
        <v>45917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1104</v>
      </c>
    </row>
    <row r="34" spans="1:70" s="113" customFormat="1" ht="15" hidden="1" customHeight="1" x14ac:dyDescent="0.35">
      <c r="A34" s="84">
        <v>30</v>
      </c>
      <c r="B34" s="38" t="s">
        <v>263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182821</v>
      </c>
      <c r="J34" s="38" t="s">
        <v>264</v>
      </c>
      <c r="K34" s="84">
        <v>182821</v>
      </c>
      <c r="L34" s="84" t="s">
        <v>265</v>
      </c>
      <c r="M34" s="38" t="s">
        <v>266</v>
      </c>
      <c r="N34" s="84">
        <v>465251</v>
      </c>
      <c r="O34" s="84" t="s">
        <v>267</v>
      </c>
      <c r="P34" s="84">
        <v>875465</v>
      </c>
      <c r="Q34" s="38" t="s">
        <v>373</v>
      </c>
      <c r="R34" s="38" t="s">
        <v>269</v>
      </c>
      <c r="S34" s="84" t="s">
        <v>410</v>
      </c>
      <c r="T34" s="84" t="s">
        <v>410</v>
      </c>
      <c r="U34" s="84" t="s">
        <v>271</v>
      </c>
      <c r="V34" s="84" t="s">
        <v>287</v>
      </c>
      <c r="W34" s="84">
        <v>0</v>
      </c>
      <c r="X34" s="38" t="s">
        <v>288</v>
      </c>
      <c r="Y34" s="84">
        <v>357441453</v>
      </c>
      <c r="Z34" s="38" t="s">
        <v>411</v>
      </c>
      <c r="AA34" s="108" t="s">
        <v>405</v>
      </c>
      <c r="AB34" s="84">
        <v>42000</v>
      </c>
      <c r="AC34" s="108" t="s">
        <v>276</v>
      </c>
      <c r="AD34" s="84">
        <v>24</v>
      </c>
      <c r="AE34" s="84" t="s">
        <v>337</v>
      </c>
      <c r="AF34" s="84" t="s">
        <v>406</v>
      </c>
      <c r="AG34" s="108" t="s">
        <v>407</v>
      </c>
      <c r="AH34" s="84" t="s">
        <v>280</v>
      </c>
      <c r="AI34" s="108" t="s">
        <v>347</v>
      </c>
      <c r="AJ34" s="84">
        <v>2240</v>
      </c>
      <c r="AK34" s="84">
        <v>2240</v>
      </c>
      <c r="AL34" s="108" t="s">
        <v>313</v>
      </c>
      <c r="AM34" s="84">
        <v>19711.98</v>
      </c>
      <c r="AN34" s="112">
        <v>9408.02</v>
      </c>
      <c r="AO34" s="112">
        <v>29120</v>
      </c>
      <c r="AP34" s="112">
        <v>22288.02</v>
      </c>
      <c r="AQ34" s="112">
        <v>2943.98</v>
      </c>
      <c r="AR34" s="112">
        <v>25232</v>
      </c>
      <c r="AS34" s="112">
        <v>1766.76</v>
      </c>
      <c r="AT34" s="112">
        <v>473.24</v>
      </c>
      <c r="AU34" s="112">
        <v>2240</v>
      </c>
      <c r="AV34" s="84">
        <v>14</v>
      </c>
      <c r="AW34" s="84">
        <v>0</v>
      </c>
      <c r="AX34" s="84" t="s">
        <v>283</v>
      </c>
      <c r="AY34" s="108">
        <v>45917</v>
      </c>
      <c r="AZ34" s="84"/>
      <c r="BA34" s="84"/>
      <c r="BB34" s="84" t="s">
        <v>284</v>
      </c>
      <c r="BC34" s="84"/>
      <c r="BD34" s="108"/>
      <c r="BE34" s="84"/>
      <c r="BF34" s="38"/>
      <c r="BG34" s="84"/>
      <c r="BH34" s="114" t="s">
        <v>449</v>
      </c>
      <c r="BI34" s="38" t="s">
        <v>110</v>
      </c>
      <c r="BJ34" s="85">
        <v>45917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1104</v>
      </c>
    </row>
    <row r="35" spans="1:70" s="113" customFormat="1" ht="15" hidden="1" customHeight="1" x14ac:dyDescent="0.35">
      <c r="A35" s="84">
        <v>31</v>
      </c>
      <c r="B35" s="38" t="s">
        <v>263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182821</v>
      </c>
      <c r="J35" s="38" t="s">
        <v>264</v>
      </c>
      <c r="K35" s="84">
        <v>182821</v>
      </c>
      <c r="L35" s="84" t="s">
        <v>265</v>
      </c>
      <c r="M35" s="38" t="s">
        <v>266</v>
      </c>
      <c r="N35" s="84">
        <v>465251</v>
      </c>
      <c r="O35" s="84" t="s">
        <v>267</v>
      </c>
      <c r="P35" s="84">
        <v>875465</v>
      </c>
      <c r="Q35" s="38" t="s">
        <v>373</v>
      </c>
      <c r="R35" s="38" t="s">
        <v>269</v>
      </c>
      <c r="S35" s="84" t="s">
        <v>412</v>
      </c>
      <c r="T35" s="84" t="s">
        <v>412</v>
      </c>
      <c r="U35" s="84" t="s">
        <v>271</v>
      </c>
      <c r="V35" s="84" t="s">
        <v>287</v>
      </c>
      <c r="W35" s="84">
        <v>0</v>
      </c>
      <c r="X35" s="38" t="s">
        <v>364</v>
      </c>
      <c r="Y35" s="84">
        <v>357520244</v>
      </c>
      <c r="Z35" s="38" t="s">
        <v>413</v>
      </c>
      <c r="AA35" s="108" t="s">
        <v>370</v>
      </c>
      <c r="AB35" s="84">
        <v>42000</v>
      </c>
      <c r="AC35" s="108" t="s">
        <v>276</v>
      </c>
      <c r="AD35" s="84">
        <v>24</v>
      </c>
      <c r="AE35" s="84" t="s">
        <v>337</v>
      </c>
      <c r="AF35" s="84" t="s">
        <v>371</v>
      </c>
      <c r="AG35" s="108" t="s">
        <v>372</v>
      </c>
      <c r="AH35" s="84" t="s">
        <v>280</v>
      </c>
      <c r="AI35" s="108" t="s">
        <v>347</v>
      </c>
      <c r="AJ35" s="84">
        <v>2240</v>
      </c>
      <c r="AK35" s="84">
        <v>2240</v>
      </c>
      <c r="AL35" s="108" t="s">
        <v>384</v>
      </c>
      <c r="AM35" s="84">
        <v>19969.87</v>
      </c>
      <c r="AN35" s="112">
        <v>9150.1299999999992</v>
      </c>
      <c r="AO35" s="112">
        <v>29120</v>
      </c>
      <c r="AP35" s="112">
        <v>22030.13</v>
      </c>
      <c r="AQ35" s="112">
        <v>2877.87</v>
      </c>
      <c r="AR35" s="112">
        <v>24908</v>
      </c>
      <c r="AS35" s="112">
        <v>1772.24</v>
      </c>
      <c r="AT35" s="112">
        <v>467.76</v>
      </c>
      <c r="AU35" s="112">
        <v>2240</v>
      </c>
      <c r="AV35" s="84">
        <v>14</v>
      </c>
      <c r="AW35" s="84">
        <v>0</v>
      </c>
      <c r="AX35" s="84" t="s">
        <v>283</v>
      </c>
      <c r="AY35" s="108">
        <v>45920</v>
      </c>
      <c r="AZ35" s="84"/>
      <c r="BA35" s="84"/>
      <c r="BB35" s="84" t="s">
        <v>284</v>
      </c>
      <c r="BC35" s="84"/>
      <c r="BD35" s="108"/>
      <c r="BE35" s="84"/>
      <c r="BF35" s="38"/>
      <c r="BG35" s="84"/>
      <c r="BH35" s="114" t="s">
        <v>449</v>
      </c>
      <c r="BI35" s="38" t="s">
        <v>110</v>
      </c>
      <c r="BJ35" s="85">
        <v>45917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1104</v>
      </c>
    </row>
    <row r="36" spans="1:70" s="113" customFormat="1" ht="15" hidden="1" customHeight="1" x14ac:dyDescent="0.35">
      <c r="A36" s="84">
        <v>32</v>
      </c>
      <c r="B36" s="38" t="s">
        <v>263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182821</v>
      </c>
      <c r="J36" s="38" t="s">
        <v>264</v>
      </c>
      <c r="K36" s="84">
        <v>182821</v>
      </c>
      <c r="L36" s="84" t="s">
        <v>265</v>
      </c>
      <c r="M36" s="38" t="s">
        <v>266</v>
      </c>
      <c r="N36" s="84">
        <v>465251</v>
      </c>
      <c r="O36" s="84" t="s">
        <v>267</v>
      </c>
      <c r="P36" s="84">
        <v>875465</v>
      </c>
      <c r="Q36" s="38" t="s">
        <v>373</v>
      </c>
      <c r="R36" s="38" t="s">
        <v>269</v>
      </c>
      <c r="S36" s="84" t="s">
        <v>414</v>
      </c>
      <c r="T36" s="84" t="s">
        <v>414</v>
      </c>
      <c r="U36" s="84" t="s">
        <v>271</v>
      </c>
      <c r="V36" s="84" t="s">
        <v>287</v>
      </c>
      <c r="W36" s="84">
        <v>0</v>
      </c>
      <c r="X36" s="38" t="s">
        <v>288</v>
      </c>
      <c r="Y36" s="84">
        <v>357555502</v>
      </c>
      <c r="Z36" s="38" t="s">
        <v>415</v>
      </c>
      <c r="AA36" s="108" t="s">
        <v>370</v>
      </c>
      <c r="AB36" s="84">
        <v>42000</v>
      </c>
      <c r="AC36" s="108" t="s">
        <v>276</v>
      </c>
      <c r="AD36" s="84">
        <v>24</v>
      </c>
      <c r="AE36" s="84" t="s">
        <v>337</v>
      </c>
      <c r="AF36" s="84" t="s">
        <v>371</v>
      </c>
      <c r="AG36" s="108" t="s">
        <v>372</v>
      </c>
      <c r="AH36" s="84" t="s">
        <v>280</v>
      </c>
      <c r="AI36" s="108" t="s">
        <v>347</v>
      </c>
      <c r="AJ36" s="84">
        <v>2240</v>
      </c>
      <c r="AK36" s="84">
        <v>2240</v>
      </c>
      <c r="AL36" s="108" t="s">
        <v>313</v>
      </c>
      <c r="AM36" s="84">
        <v>14854.46</v>
      </c>
      <c r="AN36" s="112">
        <v>7545.54</v>
      </c>
      <c r="AO36" s="112">
        <v>22400</v>
      </c>
      <c r="AP36" s="112">
        <v>27145.54</v>
      </c>
      <c r="AQ36" s="112">
        <v>4482.46</v>
      </c>
      <c r="AR36" s="112">
        <v>31628</v>
      </c>
      <c r="AS36" s="112">
        <v>6887.65</v>
      </c>
      <c r="AT36" s="112">
        <v>2072.35</v>
      </c>
      <c r="AU36" s="112">
        <v>8960</v>
      </c>
      <c r="AV36" s="84">
        <v>14</v>
      </c>
      <c r="AW36" s="84">
        <v>105</v>
      </c>
      <c r="AX36" s="84" t="s">
        <v>416</v>
      </c>
      <c r="AY36" s="108">
        <v>45878</v>
      </c>
      <c r="AZ36" s="84"/>
      <c r="BA36" s="84"/>
      <c r="BB36" s="84" t="s">
        <v>284</v>
      </c>
      <c r="BC36" s="84"/>
      <c r="BD36" s="108"/>
      <c r="BE36" s="84"/>
      <c r="BF36" s="38"/>
      <c r="BG36" s="84"/>
      <c r="BH36" s="114" t="s">
        <v>449</v>
      </c>
      <c r="BI36" s="38" t="s">
        <v>110</v>
      </c>
      <c r="BJ36" s="85">
        <v>45917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1107</v>
      </c>
    </row>
    <row r="37" spans="1:70" s="113" customFormat="1" ht="15" hidden="1" customHeight="1" x14ac:dyDescent="0.35">
      <c r="A37" s="84">
        <v>33</v>
      </c>
      <c r="B37" s="38" t="s">
        <v>263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182821</v>
      </c>
      <c r="J37" s="38" t="s">
        <v>264</v>
      </c>
      <c r="K37" s="84">
        <v>182821</v>
      </c>
      <c r="L37" s="84" t="s">
        <v>265</v>
      </c>
      <c r="M37" s="38" t="s">
        <v>266</v>
      </c>
      <c r="N37" s="84">
        <v>465251</v>
      </c>
      <c r="O37" s="84" t="s">
        <v>267</v>
      </c>
      <c r="P37" s="84">
        <v>875465</v>
      </c>
      <c r="Q37" s="38" t="s">
        <v>373</v>
      </c>
      <c r="R37" s="38" t="s">
        <v>269</v>
      </c>
      <c r="S37" s="84" t="s">
        <v>417</v>
      </c>
      <c r="T37" s="84" t="s">
        <v>417</v>
      </c>
      <c r="U37" s="84" t="s">
        <v>271</v>
      </c>
      <c r="V37" s="84" t="s">
        <v>287</v>
      </c>
      <c r="W37" s="84">
        <v>0</v>
      </c>
      <c r="X37" s="38" t="s">
        <v>288</v>
      </c>
      <c r="Y37" s="84">
        <v>357555890</v>
      </c>
      <c r="Z37" s="38" t="s">
        <v>418</v>
      </c>
      <c r="AA37" s="108" t="s">
        <v>370</v>
      </c>
      <c r="AB37" s="84">
        <v>42000</v>
      </c>
      <c r="AC37" s="108" t="s">
        <v>276</v>
      </c>
      <c r="AD37" s="84">
        <v>24</v>
      </c>
      <c r="AE37" s="84" t="s">
        <v>337</v>
      </c>
      <c r="AF37" s="84" t="s">
        <v>371</v>
      </c>
      <c r="AG37" s="108" t="s">
        <v>372</v>
      </c>
      <c r="AH37" s="84" t="s">
        <v>280</v>
      </c>
      <c r="AI37" s="108" t="s">
        <v>347</v>
      </c>
      <c r="AJ37" s="84">
        <v>2240</v>
      </c>
      <c r="AK37" s="84">
        <v>2240</v>
      </c>
      <c r="AL37" s="108" t="s">
        <v>313</v>
      </c>
      <c r="AM37" s="84">
        <v>19969.87</v>
      </c>
      <c r="AN37" s="112">
        <v>9150.1299999999992</v>
      </c>
      <c r="AO37" s="112">
        <v>29120</v>
      </c>
      <c r="AP37" s="112">
        <v>22030.13</v>
      </c>
      <c r="AQ37" s="112">
        <v>2877.87</v>
      </c>
      <c r="AR37" s="112">
        <v>24908</v>
      </c>
      <c r="AS37" s="112">
        <v>1772.24</v>
      </c>
      <c r="AT37" s="112">
        <v>467.76</v>
      </c>
      <c r="AU37" s="112">
        <v>2240</v>
      </c>
      <c r="AV37" s="84">
        <v>14</v>
      </c>
      <c r="AW37" s="84">
        <v>13</v>
      </c>
      <c r="AX37" s="84" t="s">
        <v>314</v>
      </c>
      <c r="AY37" s="108">
        <v>45878</v>
      </c>
      <c r="AZ37" s="84"/>
      <c r="BA37" s="84"/>
      <c r="BB37" s="84" t="s">
        <v>284</v>
      </c>
      <c r="BC37" s="84"/>
      <c r="BD37" s="108"/>
      <c r="BE37" s="84"/>
      <c r="BF37" s="38"/>
      <c r="BG37" s="84"/>
      <c r="BH37" s="114" t="s">
        <v>449</v>
      </c>
      <c r="BI37" s="38" t="s">
        <v>110</v>
      </c>
      <c r="BJ37" s="85">
        <v>45917</v>
      </c>
      <c r="BK37" s="84"/>
      <c r="BL37" s="38" t="s">
        <v>114</v>
      </c>
      <c r="BM37" s="115" t="s">
        <v>119</v>
      </c>
      <c r="BN37" s="116" t="s">
        <v>200</v>
      </c>
      <c r="BO37" s="84" t="s">
        <v>242</v>
      </c>
      <c r="BP37" s="84"/>
      <c r="BQ37" s="117"/>
      <c r="BR37" s="118" t="s">
        <v>1105</v>
      </c>
    </row>
    <row r="38" spans="1:70" s="113" customFormat="1" ht="15" hidden="1" customHeight="1" x14ac:dyDescent="0.35">
      <c r="A38" s="84">
        <v>34</v>
      </c>
      <c r="B38" s="38" t="s">
        <v>263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182821</v>
      </c>
      <c r="J38" s="38" t="s">
        <v>264</v>
      </c>
      <c r="K38" s="84">
        <v>182821</v>
      </c>
      <c r="L38" s="84" t="s">
        <v>265</v>
      </c>
      <c r="M38" s="38" t="s">
        <v>266</v>
      </c>
      <c r="N38" s="84">
        <v>465251</v>
      </c>
      <c r="O38" s="84" t="s">
        <v>267</v>
      </c>
      <c r="P38" s="84">
        <v>875465</v>
      </c>
      <c r="Q38" s="38" t="s">
        <v>373</v>
      </c>
      <c r="R38" s="38" t="s">
        <v>269</v>
      </c>
      <c r="S38" s="84" t="s">
        <v>419</v>
      </c>
      <c r="T38" s="84" t="s">
        <v>419</v>
      </c>
      <c r="U38" s="84" t="s">
        <v>271</v>
      </c>
      <c r="V38" s="84" t="s">
        <v>287</v>
      </c>
      <c r="W38" s="84">
        <v>0</v>
      </c>
      <c r="X38" s="38" t="s">
        <v>288</v>
      </c>
      <c r="Y38" s="84">
        <v>357557951</v>
      </c>
      <c r="Z38" s="38" t="s">
        <v>420</v>
      </c>
      <c r="AA38" s="108" t="s">
        <v>370</v>
      </c>
      <c r="AB38" s="84">
        <v>42000</v>
      </c>
      <c r="AC38" s="108" t="s">
        <v>276</v>
      </c>
      <c r="AD38" s="84">
        <v>24</v>
      </c>
      <c r="AE38" s="84" t="s">
        <v>337</v>
      </c>
      <c r="AF38" s="84" t="s">
        <v>371</v>
      </c>
      <c r="AG38" s="108" t="s">
        <v>372</v>
      </c>
      <c r="AH38" s="84" t="s">
        <v>280</v>
      </c>
      <c r="AI38" s="108" t="s">
        <v>347</v>
      </c>
      <c r="AJ38" s="84">
        <v>2240</v>
      </c>
      <c r="AK38" s="84">
        <v>2240</v>
      </c>
      <c r="AL38" s="108" t="s">
        <v>313</v>
      </c>
      <c r="AM38" s="84">
        <v>19969.87</v>
      </c>
      <c r="AN38" s="112">
        <v>9150.1299999999992</v>
      </c>
      <c r="AO38" s="112">
        <v>29120</v>
      </c>
      <c r="AP38" s="112">
        <v>22030.13</v>
      </c>
      <c r="AQ38" s="112">
        <v>2877.87</v>
      </c>
      <c r="AR38" s="112">
        <v>24908</v>
      </c>
      <c r="AS38" s="112">
        <v>1772.24</v>
      </c>
      <c r="AT38" s="112">
        <v>467.76</v>
      </c>
      <c r="AU38" s="112">
        <v>2240</v>
      </c>
      <c r="AV38" s="84">
        <v>14</v>
      </c>
      <c r="AW38" s="84">
        <v>13</v>
      </c>
      <c r="AX38" s="84" t="s">
        <v>314</v>
      </c>
      <c r="AY38" s="108">
        <v>45878</v>
      </c>
      <c r="AZ38" s="84"/>
      <c r="BA38" s="84"/>
      <c r="BB38" s="84" t="s">
        <v>284</v>
      </c>
      <c r="BC38" s="84"/>
      <c r="BD38" s="108"/>
      <c r="BE38" s="84"/>
      <c r="BF38" s="38"/>
      <c r="BG38" s="84"/>
      <c r="BH38" s="114" t="s">
        <v>449</v>
      </c>
      <c r="BI38" s="38" t="s">
        <v>110</v>
      </c>
      <c r="BJ38" s="85">
        <v>45917</v>
      </c>
      <c r="BK38" s="84"/>
      <c r="BL38" s="38" t="s">
        <v>114</v>
      </c>
      <c r="BM38" s="115" t="s">
        <v>119</v>
      </c>
      <c r="BN38" s="116" t="s">
        <v>200</v>
      </c>
      <c r="BO38" s="84" t="s">
        <v>242</v>
      </c>
      <c r="BP38" s="84"/>
      <c r="BQ38" s="117"/>
      <c r="BR38" s="118" t="s">
        <v>1105</v>
      </c>
    </row>
    <row r="39" spans="1:70" s="113" customFormat="1" ht="15" hidden="1" customHeight="1" x14ac:dyDescent="0.35">
      <c r="A39" s="84">
        <v>35</v>
      </c>
      <c r="B39" s="38" t="s">
        <v>263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182821</v>
      </c>
      <c r="J39" s="38" t="s">
        <v>264</v>
      </c>
      <c r="K39" s="84">
        <v>182821</v>
      </c>
      <c r="L39" s="84" t="s">
        <v>265</v>
      </c>
      <c r="M39" s="38" t="s">
        <v>266</v>
      </c>
      <c r="N39" s="84">
        <v>465251</v>
      </c>
      <c r="O39" s="84" t="s">
        <v>267</v>
      </c>
      <c r="P39" s="84">
        <v>875465</v>
      </c>
      <c r="Q39" s="38" t="s">
        <v>373</v>
      </c>
      <c r="R39" s="38" t="s">
        <v>269</v>
      </c>
      <c r="S39" s="84" t="s">
        <v>421</v>
      </c>
      <c r="T39" s="84" t="s">
        <v>421</v>
      </c>
      <c r="U39" s="84" t="s">
        <v>286</v>
      </c>
      <c r="V39" s="84" t="s">
        <v>287</v>
      </c>
      <c r="W39" s="84">
        <v>0</v>
      </c>
      <c r="X39" s="38" t="s">
        <v>288</v>
      </c>
      <c r="Y39" s="84">
        <v>357558744</v>
      </c>
      <c r="Z39" s="38" t="s">
        <v>422</v>
      </c>
      <c r="AA39" s="108" t="s">
        <v>370</v>
      </c>
      <c r="AB39" s="84">
        <v>42000</v>
      </c>
      <c r="AC39" s="108" t="s">
        <v>276</v>
      </c>
      <c r="AD39" s="84">
        <v>24</v>
      </c>
      <c r="AE39" s="84" t="s">
        <v>337</v>
      </c>
      <c r="AF39" s="84" t="s">
        <v>371</v>
      </c>
      <c r="AG39" s="108" t="s">
        <v>372</v>
      </c>
      <c r="AH39" s="84" t="s">
        <v>280</v>
      </c>
      <c r="AI39" s="108" t="s">
        <v>347</v>
      </c>
      <c r="AJ39" s="84">
        <v>2240</v>
      </c>
      <c r="AK39" s="84">
        <v>2240</v>
      </c>
      <c r="AL39" s="108" t="s">
        <v>313</v>
      </c>
      <c r="AM39" s="84">
        <v>19969.87</v>
      </c>
      <c r="AN39" s="112">
        <v>9150.1299999999992</v>
      </c>
      <c r="AO39" s="112">
        <v>29120</v>
      </c>
      <c r="AP39" s="112">
        <v>22030.13</v>
      </c>
      <c r="AQ39" s="112">
        <v>2877.87</v>
      </c>
      <c r="AR39" s="112">
        <v>24908</v>
      </c>
      <c r="AS39" s="112">
        <v>1772.24</v>
      </c>
      <c r="AT39" s="112">
        <v>467.76</v>
      </c>
      <c r="AU39" s="112">
        <v>2240</v>
      </c>
      <c r="AV39" s="84">
        <v>14</v>
      </c>
      <c r="AW39" s="84">
        <v>0</v>
      </c>
      <c r="AX39" s="84" t="s">
        <v>283</v>
      </c>
      <c r="AY39" s="108">
        <v>45920</v>
      </c>
      <c r="AZ39" s="84"/>
      <c r="BA39" s="84"/>
      <c r="BB39" s="84" t="s">
        <v>284</v>
      </c>
      <c r="BC39" s="84"/>
      <c r="BD39" s="108"/>
      <c r="BE39" s="84"/>
      <c r="BF39" s="38"/>
      <c r="BG39" s="84"/>
      <c r="BH39" s="114" t="s">
        <v>449</v>
      </c>
      <c r="BI39" s="38" t="s">
        <v>110</v>
      </c>
      <c r="BJ39" s="85">
        <v>45917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1104</v>
      </c>
    </row>
    <row r="40" spans="1:70" s="113" customFormat="1" ht="15" hidden="1" customHeight="1" x14ac:dyDescent="0.35">
      <c r="A40" s="84">
        <v>36</v>
      </c>
      <c r="B40" s="38" t="s">
        <v>263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182821</v>
      </c>
      <c r="J40" s="38" t="s">
        <v>264</v>
      </c>
      <c r="K40" s="84">
        <v>182821</v>
      </c>
      <c r="L40" s="84" t="s">
        <v>265</v>
      </c>
      <c r="M40" s="38" t="s">
        <v>266</v>
      </c>
      <c r="N40" s="84">
        <v>465251</v>
      </c>
      <c r="O40" s="84" t="s">
        <v>267</v>
      </c>
      <c r="P40" s="84">
        <v>769071</v>
      </c>
      <c r="Q40" s="38" t="s">
        <v>423</v>
      </c>
      <c r="R40" s="38" t="s">
        <v>269</v>
      </c>
      <c r="S40" s="84" t="s">
        <v>424</v>
      </c>
      <c r="T40" s="84" t="s">
        <v>424</v>
      </c>
      <c r="U40" s="84" t="s">
        <v>271</v>
      </c>
      <c r="V40" s="84" t="s">
        <v>287</v>
      </c>
      <c r="W40" s="84">
        <v>0</v>
      </c>
      <c r="X40" s="38" t="s">
        <v>294</v>
      </c>
      <c r="Y40" s="84">
        <v>354919364</v>
      </c>
      <c r="Z40" s="38" t="s">
        <v>425</v>
      </c>
      <c r="AA40" s="108" t="s">
        <v>296</v>
      </c>
      <c r="AB40" s="84">
        <v>35000</v>
      </c>
      <c r="AC40" s="108" t="s">
        <v>276</v>
      </c>
      <c r="AD40" s="84">
        <v>24</v>
      </c>
      <c r="AE40" s="84" t="s">
        <v>277</v>
      </c>
      <c r="AF40" s="84" t="s">
        <v>297</v>
      </c>
      <c r="AG40" s="108" t="s">
        <v>298</v>
      </c>
      <c r="AH40" s="84" t="s">
        <v>280</v>
      </c>
      <c r="AI40" s="108" t="s">
        <v>281</v>
      </c>
      <c r="AJ40" s="84">
        <v>1870</v>
      </c>
      <c r="AK40" s="84">
        <v>1870</v>
      </c>
      <c r="AL40" s="108" t="s">
        <v>426</v>
      </c>
      <c r="AM40" s="84">
        <v>25999.74</v>
      </c>
      <c r="AN40" s="112">
        <v>9530.26</v>
      </c>
      <c r="AO40" s="112">
        <v>35530</v>
      </c>
      <c r="AP40" s="112">
        <v>9000.26</v>
      </c>
      <c r="AQ40" s="112">
        <v>580.74</v>
      </c>
      <c r="AR40" s="112">
        <v>9581</v>
      </c>
      <c r="AS40" s="112">
        <v>0</v>
      </c>
      <c r="AT40" s="112">
        <v>0</v>
      </c>
      <c r="AU40" s="112">
        <v>0</v>
      </c>
      <c r="AV40" s="84">
        <v>19</v>
      </c>
      <c r="AW40" s="84">
        <v>0</v>
      </c>
      <c r="AX40" s="84" t="s">
        <v>283</v>
      </c>
      <c r="AY40" s="108">
        <v>45913</v>
      </c>
      <c r="AZ40" s="84"/>
      <c r="BA40" s="84"/>
      <c r="BB40" s="84" t="s">
        <v>284</v>
      </c>
      <c r="BC40" s="84"/>
      <c r="BD40" s="108"/>
      <c r="BE40" s="84"/>
      <c r="BF40" s="38"/>
      <c r="BG40" s="84"/>
      <c r="BH40" s="114" t="s">
        <v>449</v>
      </c>
      <c r="BI40" s="38" t="s">
        <v>110</v>
      </c>
      <c r="BJ40" s="85">
        <v>45917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1104</v>
      </c>
    </row>
    <row r="41" spans="1:70" s="113" customFormat="1" ht="15" hidden="1" customHeight="1" x14ac:dyDescent="0.35">
      <c r="A41" s="84">
        <v>37</v>
      </c>
      <c r="B41" s="38" t="s">
        <v>263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182821</v>
      </c>
      <c r="J41" s="38" t="s">
        <v>264</v>
      </c>
      <c r="K41" s="84">
        <v>182821</v>
      </c>
      <c r="L41" s="84" t="s">
        <v>265</v>
      </c>
      <c r="M41" s="38" t="s">
        <v>266</v>
      </c>
      <c r="N41" s="84">
        <v>465251</v>
      </c>
      <c r="O41" s="84" t="s">
        <v>267</v>
      </c>
      <c r="P41" s="84">
        <v>769071</v>
      </c>
      <c r="Q41" s="38" t="s">
        <v>423</v>
      </c>
      <c r="R41" s="38" t="s">
        <v>269</v>
      </c>
      <c r="S41" s="84" t="s">
        <v>427</v>
      </c>
      <c r="T41" s="84" t="s">
        <v>427</v>
      </c>
      <c r="U41" s="84" t="s">
        <v>286</v>
      </c>
      <c r="V41" s="84" t="s">
        <v>287</v>
      </c>
      <c r="W41" s="84">
        <v>0</v>
      </c>
      <c r="X41" s="38" t="s">
        <v>294</v>
      </c>
      <c r="Y41" s="84">
        <v>354919674</v>
      </c>
      <c r="Z41" s="38" t="s">
        <v>428</v>
      </c>
      <c r="AA41" s="108" t="s">
        <v>296</v>
      </c>
      <c r="AB41" s="84">
        <v>35000</v>
      </c>
      <c r="AC41" s="108" t="s">
        <v>276</v>
      </c>
      <c r="AD41" s="84">
        <v>24</v>
      </c>
      <c r="AE41" s="84" t="s">
        <v>277</v>
      </c>
      <c r="AF41" s="84" t="s">
        <v>297</v>
      </c>
      <c r="AG41" s="108" t="s">
        <v>298</v>
      </c>
      <c r="AH41" s="84" t="s">
        <v>280</v>
      </c>
      <c r="AI41" s="108" t="s">
        <v>281</v>
      </c>
      <c r="AJ41" s="84">
        <v>1870</v>
      </c>
      <c r="AK41" s="84">
        <v>1870</v>
      </c>
      <c r="AL41" s="108" t="s">
        <v>426</v>
      </c>
      <c r="AM41" s="84">
        <v>25999.74</v>
      </c>
      <c r="AN41" s="112">
        <v>9530.26</v>
      </c>
      <c r="AO41" s="112">
        <v>35530</v>
      </c>
      <c r="AP41" s="112">
        <v>9000.26</v>
      </c>
      <c r="AQ41" s="112">
        <v>580.74</v>
      </c>
      <c r="AR41" s="112">
        <v>9581</v>
      </c>
      <c r="AS41" s="112">
        <v>0</v>
      </c>
      <c r="AT41" s="112">
        <v>0</v>
      </c>
      <c r="AU41" s="112">
        <v>0</v>
      </c>
      <c r="AV41" s="84">
        <v>19</v>
      </c>
      <c r="AW41" s="84">
        <v>0</v>
      </c>
      <c r="AX41" s="84" t="s">
        <v>283</v>
      </c>
      <c r="AY41" s="108">
        <v>45913</v>
      </c>
      <c r="AZ41" s="84"/>
      <c r="BA41" s="84"/>
      <c r="BB41" s="84" t="s">
        <v>284</v>
      </c>
      <c r="BC41" s="84"/>
      <c r="BD41" s="108"/>
      <c r="BE41" s="84"/>
      <c r="BF41" s="38"/>
      <c r="BG41" s="84"/>
      <c r="BH41" s="114" t="s">
        <v>449</v>
      </c>
      <c r="BI41" s="38" t="s">
        <v>110</v>
      </c>
      <c r="BJ41" s="85">
        <v>45917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1104</v>
      </c>
    </row>
    <row r="42" spans="1:70" s="113" customFormat="1" ht="15" hidden="1" customHeight="1" x14ac:dyDescent="0.35">
      <c r="A42" s="84">
        <v>38</v>
      </c>
      <c r="B42" s="38" t="s">
        <v>263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182821</v>
      </c>
      <c r="J42" s="38" t="s">
        <v>264</v>
      </c>
      <c r="K42" s="84">
        <v>182821</v>
      </c>
      <c r="L42" s="84" t="s">
        <v>265</v>
      </c>
      <c r="M42" s="38" t="s">
        <v>266</v>
      </c>
      <c r="N42" s="84">
        <v>465251</v>
      </c>
      <c r="O42" s="84" t="s">
        <v>267</v>
      </c>
      <c r="P42" s="84">
        <v>769071</v>
      </c>
      <c r="Q42" s="38" t="s">
        <v>423</v>
      </c>
      <c r="R42" s="38" t="s">
        <v>269</v>
      </c>
      <c r="S42" s="84" t="s">
        <v>429</v>
      </c>
      <c r="T42" s="84" t="s">
        <v>429</v>
      </c>
      <c r="U42" s="84" t="s">
        <v>286</v>
      </c>
      <c r="V42" s="84" t="s">
        <v>287</v>
      </c>
      <c r="W42" s="84">
        <v>0</v>
      </c>
      <c r="X42" s="38" t="s">
        <v>288</v>
      </c>
      <c r="Y42" s="84">
        <v>354920329</v>
      </c>
      <c r="Z42" s="38" t="s">
        <v>430</v>
      </c>
      <c r="AA42" s="108" t="s">
        <v>296</v>
      </c>
      <c r="AB42" s="84">
        <v>35000</v>
      </c>
      <c r="AC42" s="108" t="s">
        <v>276</v>
      </c>
      <c r="AD42" s="84">
        <v>24</v>
      </c>
      <c r="AE42" s="84" t="s">
        <v>277</v>
      </c>
      <c r="AF42" s="84" t="s">
        <v>297</v>
      </c>
      <c r="AG42" s="108" t="s">
        <v>298</v>
      </c>
      <c r="AH42" s="84" t="s">
        <v>280</v>
      </c>
      <c r="AI42" s="108" t="s">
        <v>281</v>
      </c>
      <c r="AJ42" s="84">
        <v>1870</v>
      </c>
      <c r="AK42" s="84">
        <v>1870</v>
      </c>
      <c r="AL42" s="108" t="s">
        <v>426</v>
      </c>
      <c r="AM42" s="84">
        <v>25999.74</v>
      </c>
      <c r="AN42" s="112">
        <v>9530.26</v>
      </c>
      <c r="AO42" s="112">
        <v>35530</v>
      </c>
      <c r="AP42" s="112">
        <v>9000.26</v>
      </c>
      <c r="AQ42" s="112">
        <v>580.74</v>
      </c>
      <c r="AR42" s="112">
        <v>9581</v>
      </c>
      <c r="AS42" s="112">
        <v>0</v>
      </c>
      <c r="AT42" s="112">
        <v>0</v>
      </c>
      <c r="AU42" s="112">
        <v>0</v>
      </c>
      <c r="AV42" s="84">
        <v>19</v>
      </c>
      <c r="AW42" s="84">
        <v>0</v>
      </c>
      <c r="AX42" s="84" t="s">
        <v>283</v>
      </c>
      <c r="AY42" s="108">
        <v>45913</v>
      </c>
      <c r="AZ42" s="84"/>
      <c r="BA42" s="84"/>
      <c r="BB42" s="84" t="s">
        <v>284</v>
      </c>
      <c r="BC42" s="84"/>
      <c r="BD42" s="108"/>
      <c r="BE42" s="84"/>
      <c r="BF42" s="38"/>
      <c r="BG42" s="84"/>
      <c r="BH42" s="114" t="s">
        <v>449</v>
      </c>
      <c r="BI42" s="38" t="s">
        <v>110</v>
      </c>
      <c r="BJ42" s="85">
        <v>45917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1104</v>
      </c>
    </row>
    <row r="43" spans="1:70" s="113" customFormat="1" ht="15" hidden="1" customHeight="1" x14ac:dyDescent="0.35">
      <c r="A43" s="84">
        <v>39</v>
      </c>
      <c r="B43" s="38" t="s">
        <v>263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182821</v>
      </c>
      <c r="J43" s="38" t="s">
        <v>264</v>
      </c>
      <c r="K43" s="84">
        <v>182821</v>
      </c>
      <c r="L43" s="84" t="s">
        <v>265</v>
      </c>
      <c r="M43" s="38" t="s">
        <v>266</v>
      </c>
      <c r="N43" s="84">
        <v>465251</v>
      </c>
      <c r="O43" s="84" t="s">
        <v>267</v>
      </c>
      <c r="P43" s="84">
        <v>769071</v>
      </c>
      <c r="Q43" s="38" t="s">
        <v>423</v>
      </c>
      <c r="R43" s="38" t="s">
        <v>269</v>
      </c>
      <c r="S43" s="84" t="s">
        <v>431</v>
      </c>
      <c r="T43" s="84" t="s">
        <v>431</v>
      </c>
      <c r="U43" s="84" t="s">
        <v>286</v>
      </c>
      <c r="V43" s="84" t="s">
        <v>287</v>
      </c>
      <c r="W43" s="84">
        <v>0</v>
      </c>
      <c r="X43" s="38" t="s">
        <v>432</v>
      </c>
      <c r="Y43" s="84">
        <v>354920602</v>
      </c>
      <c r="Z43" s="38" t="s">
        <v>433</v>
      </c>
      <c r="AA43" s="108" t="s">
        <v>296</v>
      </c>
      <c r="AB43" s="84">
        <v>35000</v>
      </c>
      <c r="AC43" s="108" t="s">
        <v>276</v>
      </c>
      <c r="AD43" s="84">
        <v>24</v>
      </c>
      <c r="AE43" s="84" t="s">
        <v>277</v>
      </c>
      <c r="AF43" s="84" t="s">
        <v>297</v>
      </c>
      <c r="AG43" s="108" t="s">
        <v>298</v>
      </c>
      <c r="AH43" s="84" t="s">
        <v>280</v>
      </c>
      <c r="AI43" s="108" t="s">
        <v>281</v>
      </c>
      <c r="AJ43" s="84">
        <v>1870</v>
      </c>
      <c r="AK43" s="84">
        <v>1870</v>
      </c>
      <c r="AL43" s="108" t="s">
        <v>313</v>
      </c>
      <c r="AM43" s="84">
        <v>24355.75</v>
      </c>
      <c r="AN43" s="112">
        <v>9304.25</v>
      </c>
      <c r="AO43" s="112">
        <v>33660</v>
      </c>
      <c r="AP43" s="112">
        <v>10644.25</v>
      </c>
      <c r="AQ43" s="112">
        <v>806.75</v>
      </c>
      <c r="AR43" s="112">
        <v>11451</v>
      </c>
      <c r="AS43" s="112">
        <v>1643.99</v>
      </c>
      <c r="AT43" s="112">
        <v>226.01</v>
      </c>
      <c r="AU43" s="112">
        <v>1870</v>
      </c>
      <c r="AV43" s="84">
        <v>19</v>
      </c>
      <c r="AW43" s="84">
        <v>0</v>
      </c>
      <c r="AX43" s="84" t="s">
        <v>283</v>
      </c>
      <c r="AY43" s="108">
        <v>45917</v>
      </c>
      <c r="AZ43" s="84"/>
      <c r="BA43" s="84"/>
      <c r="BB43" s="84" t="s">
        <v>284</v>
      </c>
      <c r="BC43" s="84"/>
      <c r="BD43" s="108"/>
      <c r="BE43" s="84"/>
      <c r="BF43" s="38"/>
      <c r="BG43" s="84"/>
      <c r="BH43" s="114" t="s">
        <v>449</v>
      </c>
      <c r="BI43" s="38" t="s">
        <v>110</v>
      </c>
      <c r="BJ43" s="85">
        <v>45917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1104</v>
      </c>
    </row>
    <row r="44" spans="1:70" s="113" customFormat="1" ht="15" hidden="1" customHeight="1" x14ac:dyDescent="0.35">
      <c r="A44" s="84">
        <v>40</v>
      </c>
      <c r="B44" s="38" t="s">
        <v>263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182821</v>
      </c>
      <c r="J44" s="38" t="s">
        <v>264</v>
      </c>
      <c r="K44" s="84">
        <v>182821</v>
      </c>
      <c r="L44" s="84" t="s">
        <v>265</v>
      </c>
      <c r="M44" s="38" t="s">
        <v>266</v>
      </c>
      <c r="N44" s="84">
        <v>465251</v>
      </c>
      <c r="O44" s="84" t="s">
        <v>267</v>
      </c>
      <c r="P44" s="84">
        <v>769071</v>
      </c>
      <c r="Q44" s="38" t="s">
        <v>423</v>
      </c>
      <c r="R44" s="38" t="s">
        <v>269</v>
      </c>
      <c r="S44" s="84" t="s">
        <v>434</v>
      </c>
      <c r="T44" s="84" t="s">
        <v>434</v>
      </c>
      <c r="U44" s="84" t="s">
        <v>286</v>
      </c>
      <c r="V44" s="84" t="s">
        <v>287</v>
      </c>
      <c r="W44" s="84">
        <v>0</v>
      </c>
      <c r="X44" s="38" t="s">
        <v>288</v>
      </c>
      <c r="Y44" s="84">
        <v>355281699</v>
      </c>
      <c r="Z44" s="38" t="s">
        <v>435</v>
      </c>
      <c r="AA44" s="108" t="s">
        <v>436</v>
      </c>
      <c r="AB44" s="84">
        <v>42000</v>
      </c>
      <c r="AC44" s="108" t="s">
        <v>276</v>
      </c>
      <c r="AD44" s="84">
        <v>24</v>
      </c>
      <c r="AE44" s="84" t="s">
        <v>277</v>
      </c>
      <c r="AF44" s="84" t="s">
        <v>437</v>
      </c>
      <c r="AG44" s="108" t="s">
        <v>438</v>
      </c>
      <c r="AH44" s="84" t="s">
        <v>280</v>
      </c>
      <c r="AI44" s="108" t="s">
        <v>439</v>
      </c>
      <c r="AJ44" s="84">
        <v>2240</v>
      </c>
      <c r="AK44" s="84">
        <v>2240</v>
      </c>
      <c r="AL44" s="108" t="s">
        <v>426</v>
      </c>
      <c r="AM44" s="84">
        <v>28543.69</v>
      </c>
      <c r="AN44" s="112">
        <v>11776.31</v>
      </c>
      <c r="AO44" s="112">
        <v>40320</v>
      </c>
      <c r="AP44" s="112">
        <v>13456.31</v>
      </c>
      <c r="AQ44" s="112">
        <v>1050.69</v>
      </c>
      <c r="AR44" s="112">
        <v>14507</v>
      </c>
      <c r="AS44" s="112">
        <v>0</v>
      </c>
      <c r="AT44" s="112">
        <v>0</v>
      </c>
      <c r="AU44" s="112">
        <v>0</v>
      </c>
      <c r="AV44" s="84">
        <v>18</v>
      </c>
      <c r="AW44" s="84">
        <v>0</v>
      </c>
      <c r="AX44" s="84" t="s">
        <v>283</v>
      </c>
      <c r="AY44" s="108">
        <v>45913</v>
      </c>
      <c r="AZ44" s="84"/>
      <c r="BA44" s="84"/>
      <c r="BB44" s="84" t="s">
        <v>284</v>
      </c>
      <c r="BC44" s="84"/>
      <c r="BD44" s="108"/>
      <c r="BE44" s="84"/>
      <c r="BF44" s="38"/>
      <c r="BG44" s="84"/>
      <c r="BH44" s="114" t="s">
        <v>449</v>
      </c>
      <c r="BI44" s="38" t="s">
        <v>110</v>
      </c>
      <c r="BJ44" s="85">
        <v>45917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1104</v>
      </c>
    </row>
    <row r="45" spans="1:70" s="113" customFormat="1" ht="15" hidden="1" customHeight="1" x14ac:dyDescent="0.35">
      <c r="A45" s="84">
        <v>41</v>
      </c>
      <c r="B45" s="38" t="s">
        <v>263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182821</v>
      </c>
      <c r="J45" s="38" t="s">
        <v>264</v>
      </c>
      <c r="K45" s="84">
        <v>182821</v>
      </c>
      <c r="L45" s="84" t="s">
        <v>265</v>
      </c>
      <c r="M45" s="38" t="s">
        <v>266</v>
      </c>
      <c r="N45" s="84">
        <v>465251</v>
      </c>
      <c r="O45" s="84" t="s">
        <v>267</v>
      </c>
      <c r="P45" s="84">
        <v>769071</v>
      </c>
      <c r="Q45" s="38" t="s">
        <v>423</v>
      </c>
      <c r="R45" s="38" t="s">
        <v>269</v>
      </c>
      <c r="S45" s="84" t="s">
        <v>440</v>
      </c>
      <c r="T45" s="84" t="s">
        <v>440</v>
      </c>
      <c r="U45" s="84" t="s">
        <v>271</v>
      </c>
      <c r="V45" s="84" t="s">
        <v>287</v>
      </c>
      <c r="W45" s="84">
        <v>0</v>
      </c>
      <c r="X45" s="38" t="s">
        <v>288</v>
      </c>
      <c r="Y45" s="84">
        <v>356074557</v>
      </c>
      <c r="Z45" s="38" t="s">
        <v>441</v>
      </c>
      <c r="AA45" s="108" t="s">
        <v>324</v>
      </c>
      <c r="AB45" s="84">
        <v>35000</v>
      </c>
      <c r="AC45" s="108" t="s">
        <v>276</v>
      </c>
      <c r="AD45" s="84">
        <v>24</v>
      </c>
      <c r="AE45" s="84" t="s">
        <v>277</v>
      </c>
      <c r="AF45" s="84" t="s">
        <v>325</v>
      </c>
      <c r="AG45" s="108" t="s">
        <v>326</v>
      </c>
      <c r="AH45" s="84" t="s">
        <v>280</v>
      </c>
      <c r="AI45" s="108" t="s">
        <v>327</v>
      </c>
      <c r="AJ45" s="84">
        <v>1870</v>
      </c>
      <c r="AK45" s="84">
        <v>1870</v>
      </c>
      <c r="AL45" s="108" t="s">
        <v>313</v>
      </c>
      <c r="AM45" s="84">
        <v>20803.38</v>
      </c>
      <c r="AN45" s="112">
        <v>9116.6200000000008</v>
      </c>
      <c r="AO45" s="112">
        <v>29920</v>
      </c>
      <c r="AP45" s="112">
        <v>14196.62</v>
      </c>
      <c r="AQ45" s="112">
        <v>1413.38</v>
      </c>
      <c r="AR45" s="112">
        <v>15610</v>
      </c>
      <c r="AS45" s="112">
        <v>1568.56</v>
      </c>
      <c r="AT45" s="112">
        <v>301.44</v>
      </c>
      <c r="AU45" s="112">
        <v>1870</v>
      </c>
      <c r="AV45" s="84">
        <v>17</v>
      </c>
      <c r="AW45" s="84">
        <v>0</v>
      </c>
      <c r="AX45" s="84" t="s">
        <v>283</v>
      </c>
      <c r="AY45" s="108">
        <v>45919</v>
      </c>
      <c r="AZ45" s="84"/>
      <c r="BA45" s="84"/>
      <c r="BB45" s="84" t="s">
        <v>284</v>
      </c>
      <c r="BC45" s="84"/>
      <c r="BD45" s="108"/>
      <c r="BE45" s="84"/>
      <c r="BF45" s="38"/>
      <c r="BG45" s="84"/>
      <c r="BH45" s="114" t="s">
        <v>449</v>
      </c>
      <c r="BI45" s="38" t="s">
        <v>110</v>
      </c>
      <c r="BJ45" s="85">
        <v>45917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1104</v>
      </c>
    </row>
    <row r="46" spans="1:70" s="113" customFormat="1" ht="15" hidden="1" customHeight="1" x14ac:dyDescent="0.35">
      <c r="A46" s="84">
        <v>42</v>
      </c>
      <c r="B46" s="38" t="s">
        <v>263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182821</v>
      </c>
      <c r="J46" s="38" t="s">
        <v>264</v>
      </c>
      <c r="K46" s="84">
        <v>182821</v>
      </c>
      <c r="L46" s="84" t="s">
        <v>265</v>
      </c>
      <c r="M46" s="38" t="s">
        <v>266</v>
      </c>
      <c r="N46" s="84">
        <v>465251</v>
      </c>
      <c r="O46" s="84" t="s">
        <v>267</v>
      </c>
      <c r="P46" s="84">
        <v>769071</v>
      </c>
      <c r="Q46" s="38" t="s">
        <v>423</v>
      </c>
      <c r="R46" s="38" t="s">
        <v>269</v>
      </c>
      <c r="S46" s="84" t="s">
        <v>442</v>
      </c>
      <c r="T46" s="84" t="s">
        <v>442</v>
      </c>
      <c r="U46" s="84" t="s">
        <v>271</v>
      </c>
      <c r="V46" s="84" t="s">
        <v>287</v>
      </c>
      <c r="W46" s="84">
        <v>0</v>
      </c>
      <c r="X46" s="38" t="s">
        <v>364</v>
      </c>
      <c r="Y46" s="84">
        <v>356146769</v>
      </c>
      <c r="Z46" s="38" t="s">
        <v>443</v>
      </c>
      <c r="AA46" s="108" t="s">
        <v>444</v>
      </c>
      <c r="AB46" s="84">
        <v>35000</v>
      </c>
      <c r="AC46" s="108" t="s">
        <v>276</v>
      </c>
      <c r="AD46" s="84">
        <v>24</v>
      </c>
      <c r="AE46" s="84" t="s">
        <v>277</v>
      </c>
      <c r="AF46" s="84" t="s">
        <v>445</v>
      </c>
      <c r="AG46" s="108" t="s">
        <v>446</v>
      </c>
      <c r="AH46" s="84" t="s">
        <v>280</v>
      </c>
      <c r="AI46" s="108" t="s">
        <v>327</v>
      </c>
      <c r="AJ46" s="84">
        <v>1870</v>
      </c>
      <c r="AK46" s="84">
        <v>1870</v>
      </c>
      <c r="AL46" s="108" t="s">
        <v>381</v>
      </c>
      <c r="AM46" s="84">
        <v>20999.45</v>
      </c>
      <c r="AN46" s="112">
        <v>8920.5499999999993</v>
      </c>
      <c r="AO46" s="112">
        <v>29920</v>
      </c>
      <c r="AP46" s="112">
        <v>14000.55</v>
      </c>
      <c r="AQ46" s="112">
        <v>1377.45</v>
      </c>
      <c r="AR46" s="112">
        <v>15378</v>
      </c>
      <c r="AS46" s="112">
        <v>1572.73</v>
      </c>
      <c r="AT46" s="112">
        <v>297.27</v>
      </c>
      <c r="AU46" s="112">
        <v>1870</v>
      </c>
      <c r="AV46" s="84">
        <v>17</v>
      </c>
      <c r="AW46" s="84">
        <v>13</v>
      </c>
      <c r="AX46" s="84" t="s">
        <v>314</v>
      </c>
      <c r="AY46" s="108">
        <v>45879</v>
      </c>
      <c r="AZ46" s="84"/>
      <c r="BA46" s="84"/>
      <c r="BB46" s="84" t="s">
        <v>284</v>
      </c>
      <c r="BC46" s="84"/>
      <c r="BD46" s="108"/>
      <c r="BE46" s="84"/>
      <c r="BF46" s="38"/>
      <c r="BG46" s="84"/>
      <c r="BH46" s="114" t="s">
        <v>449</v>
      </c>
      <c r="BI46" s="38" t="s">
        <v>110</v>
      </c>
      <c r="BJ46" s="85">
        <v>45917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/>
      <c r="BQ46" s="117"/>
      <c r="BR46" s="118" t="s">
        <v>1105</v>
      </c>
    </row>
    <row r="47" spans="1:70" s="113" customFormat="1" ht="15" hidden="1" customHeight="1" x14ac:dyDescent="0.35">
      <c r="A47" s="84">
        <v>43</v>
      </c>
      <c r="B47" s="38" t="s">
        <v>263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182821</v>
      </c>
      <c r="J47" s="38" t="s">
        <v>264</v>
      </c>
      <c r="K47" s="84">
        <v>182821</v>
      </c>
      <c r="L47" s="84" t="s">
        <v>265</v>
      </c>
      <c r="M47" s="38" t="s">
        <v>266</v>
      </c>
      <c r="N47" s="84">
        <v>465251</v>
      </c>
      <c r="O47" s="84" t="s">
        <v>267</v>
      </c>
      <c r="P47" s="84">
        <v>769071</v>
      </c>
      <c r="Q47" s="38" t="s">
        <v>423</v>
      </c>
      <c r="R47" s="38" t="s">
        <v>269</v>
      </c>
      <c r="S47" s="84" t="s">
        <v>447</v>
      </c>
      <c r="T47" s="84" t="s">
        <v>447</v>
      </c>
      <c r="U47" s="84" t="s">
        <v>286</v>
      </c>
      <c r="V47" s="84" t="s">
        <v>287</v>
      </c>
      <c r="W47" s="84">
        <v>0</v>
      </c>
      <c r="X47" s="38" t="s">
        <v>288</v>
      </c>
      <c r="Y47" s="84">
        <v>356148239</v>
      </c>
      <c r="Z47" s="38" t="s">
        <v>448</v>
      </c>
      <c r="AA47" s="108" t="s">
        <v>444</v>
      </c>
      <c r="AB47" s="84">
        <v>35000</v>
      </c>
      <c r="AC47" s="108" t="s">
        <v>276</v>
      </c>
      <c r="AD47" s="84">
        <v>24</v>
      </c>
      <c r="AE47" s="84" t="s">
        <v>277</v>
      </c>
      <c r="AF47" s="84" t="s">
        <v>445</v>
      </c>
      <c r="AG47" s="108" t="s">
        <v>446</v>
      </c>
      <c r="AH47" s="84" t="s">
        <v>280</v>
      </c>
      <c r="AI47" s="108" t="s">
        <v>327</v>
      </c>
      <c r="AJ47" s="84">
        <v>1870</v>
      </c>
      <c r="AK47" s="84">
        <v>1870</v>
      </c>
      <c r="AL47" s="108" t="s">
        <v>313</v>
      </c>
      <c r="AM47" s="84">
        <v>20999.45</v>
      </c>
      <c r="AN47" s="112">
        <v>8920.5499999999993</v>
      </c>
      <c r="AO47" s="112">
        <v>29920</v>
      </c>
      <c r="AP47" s="112">
        <v>14000.55</v>
      </c>
      <c r="AQ47" s="112">
        <v>1377.45</v>
      </c>
      <c r="AR47" s="112">
        <v>15378</v>
      </c>
      <c r="AS47" s="112">
        <v>1572.73</v>
      </c>
      <c r="AT47" s="112">
        <v>297.27</v>
      </c>
      <c r="AU47" s="112">
        <v>1870</v>
      </c>
      <c r="AV47" s="84">
        <v>17</v>
      </c>
      <c r="AW47" s="84">
        <v>0</v>
      </c>
      <c r="AX47" s="84" t="s">
        <v>283</v>
      </c>
      <c r="AY47" s="108">
        <v>45917</v>
      </c>
      <c r="AZ47" s="84"/>
      <c r="BA47" s="84"/>
      <c r="BB47" s="84" t="s">
        <v>284</v>
      </c>
      <c r="BC47" s="84"/>
      <c r="BD47" s="108"/>
      <c r="BE47" s="84"/>
      <c r="BF47" s="38"/>
      <c r="BG47" s="84"/>
      <c r="BH47" s="114" t="s">
        <v>449</v>
      </c>
      <c r="BI47" s="38" t="s">
        <v>110</v>
      </c>
      <c r="BJ47" s="85">
        <v>45917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1104</v>
      </c>
    </row>
    <row r="48" spans="1:70" s="113" customFormat="1" ht="15" hidden="1" customHeight="1" x14ac:dyDescent="0.35">
      <c r="A48" s="84">
        <v>44</v>
      </c>
      <c r="B48" s="38" t="s">
        <v>263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155062</v>
      </c>
      <c r="J48" s="38" t="s">
        <v>450</v>
      </c>
      <c r="K48" s="84">
        <v>155062</v>
      </c>
      <c r="L48" s="84" t="s">
        <v>451</v>
      </c>
      <c r="M48" s="38" t="s">
        <v>452</v>
      </c>
      <c r="N48" s="84">
        <v>329517</v>
      </c>
      <c r="O48" s="84" t="s">
        <v>453</v>
      </c>
      <c r="P48" s="84">
        <v>680228</v>
      </c>
      <c r="Q48" s="38" t="s">
        <v>454</v>
      </c>
      <c r="R48" s="38" t="s">
        <v>269</v>
      </c>
      <c r="S48" s="84" t="s">
        <v>455</v>
      </c>
      <c r="T48" s="84" t="s">
        <v>455</v>
      </c>
      <c r="U48" s="84" t="s">
        <v>271</v>
      </c>
      <c r="V48" s="84" t="s">
        <v>272</v>
      </c>
      <c r="W48" s="84">
        <v>541</v>
      </c>
      <c r="X48" s="38" t="s">
        <v>456</v>
      </c>
      <c r="Y48" s="84">
        <v>353383850</v>
      </c>
      <c r="Z48" s="38" t="s">
        <v>317</v>
      </c>
      <c r="AA48" s="108" t="s">
        <v>457</v>
      </c>
      <c r="AB48" s="84">
        <v>42000</v>
      </c>
      <c r="AC48" s="108" t="s">
        <v>458</v>
      </c>
      <c r="AD48" s="84">
        <v>24</v>
      </c>
      <c r="AE48" s="84" t="s">
        <v>277</v>
      </c>
      <c r="AF48" s="84" t="s">
        <v>459</v>
      </c>
      <c r="AG48" s="108" t="s">
        <v>460</v>
      </c>
      <c r="AH48" s="84" t="s">
        <v>280</v>
      </c>
      <c r="AI48" s="108" t="s">
        <v>461</v>
      </c>
      <c r="AJ48" s="84">
        <v>2240</v>
      </c>
      <c r="AK48" s="84">
        <v>2240</v>
      </c>
      <c r="AL48" s="108" t="s">
        <v>462</v>
      </c>
      <c r="AM48" s="84">
        <v>35496.69</v>
      </c>
      <c r="AN48" s="112">
        <v>11543.31</v>
      </c>
      <c r="AO48" s="112">
        <v>47040</v>
      </c>
      <c r="AP48" s="112">
        <v>6503.31</v>
      </c>
      <c r="AQ48" s="112">
        <v>276.69</v>
      </c>
      <c r="AR48" s="112">
        <v>6780</v>
      </c>
      <c r="AS48" s="112">
        <v>2101.92</v>
      </c>
      <c r="AT48" s="112">
        <v>138.08000000000001</v>
      </c>
      <c r="AU48" s="112">
        <v>2240</v>
      </c>
      <c r="AV48" s="84">
        <v>22</v>
      </c>
      <c r="AW48" s="84">
        <v>0</v>
      </c>
      <c r="AX48" s="84" t="s">
        <v>283</v>
      </c>
      <c r="AY48" s="108">
        <v>45918</v>
      </c>
      <c r="AZ48" s="84"/>
      <c r="BA48" s="84"/>
      <c r="BB48" s="84" t="s">
        <v>284</v>
      </c>
      <c r="BC48" s="84"/>
      <c r="BD48" s="108"/>
      <c r="BE48" s="84"/>
      <c r="BF48" s="38"/>
      <c r="BG48" s="84"/>
      <c r="BH48" s="114" t="s">
        <v>449</v>
      </c>
      <c r="BI48" s="38" t="s">
        <v>110</v>
      </c>
      <c r="BJ48" s="85">
        <v>45918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1104</v>
      </c>
    </row>
    <row r="49" spans="1:70" s="113" customFormat="1" ht="15" hidden="1" customHeight="1" x14ac:dyDescent="0.35">
      <c r="A49" s="84">
        <v>45</v>
      </c>
      <c r="B49" s="38" t="s">
        <v>263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155062</v>
      </c>
      <c r="J49" s="38" t="s">
        <v>450</v>
      </c>
      <c r="K49" s="84">
        <v>155062</v>
      </c>
      <c r="L49" s="84" t="s">
        <v>451</v>
      </c>
      <c r="M49" s="38" t="s">
        <v>452</v>
      </c>
      <c r="N49" s="84">
        <v>329517</v>
      </c>
      <c r="O49" s="84" t="s">
        <v>453</v>
      </c>
      <c r="P49" s="84">
        <v>680228</v>
      </c>
      <c r="Q49" s="38" t="s">
        <v>454</v>
      </c>
      <c r="R49" s="38" t="s">
        <v>269</v>
      </c>
      <c r="S49" s="84" t="s">
        <v>463</v>
      </c>
      <c r="T49" s="84" t="s">
        <v>463</v>
      </c>
      <c r="U49" s="84" t="s">
        <v>271</v>
      </c>
      <c r="V49" s="84" t="s">
        <v>272</v>
      </c>
      <c r="W49" s="84">
        <v>541</v>
      </c>
      <c r="X49" s="38" t="s">
        <v>456</v>
      </c>
      <c r="Y49" s="84">
        <v>353383907</v>
      </c>
      <c r="Z49" s="38" t="s">
        <v>464</v>
      </c>
      <c r="AA49" s="108" t="s">
        <v>457</v>
      </c>
      <c r="AB49" s="84">
        <v>42000</v>
      </c>
      <c r="AC49" s="108" t="s">
        <v>458</v>
      </c>
      <c r="AD49" s="84">
        <v>24</v>
      </c>
      <c r="AE49" s="84" t="s">
        <v>277</v>
      </c>
      <c r="AF49" s="84" t="s">
        <v>459</v>
      </c>
      <c r="AG49" s="108" t="s">
        <v>460</v>
      </c>
      <c r="AH49" s="84" t="s">
        <v>280</v>
      </c>
      <c r="AI49" s="108" t="s">
        <v>461</v>
      </c>
      <c r="AJ49" s="84">
        <v>2240</v>
      </c>
      <c r="AK49" s="84">
        <v>2240</v>
      </c>
      <c r="AL49" s="108" t="s">
        <v>465</v>
      </c>
      <c r="AM49" s="84">
        <v>35496.69</v>
      </c>
      <c r="AN49" s="112">
        <v>11543.31</v>
      </c>
      <c r="AO49" s="112">
        <v>47040</v>
      </c>
      <c r="AP49" s="112">
        <v>6503.31</v>
      </c>
      <c r="AQ49" s="112">
        <v>276.69</v>
      </c>
      <c r="AR49" s="112">
        <v>6780</v>
      </c>
      <c r="AS49" s="112">
        <v>2101.92</v>
      </c>
      <c r="AT49" s="112">
        <v>138.08000000000001</v>
      </c>
      <c r="AU49" s="112">
        <v>2240</v>
      </c>
      <c r="AV49" s="84">
        <v>22</v>
      </c>
      <c r="AW49" s="84">
        <v>15</v>
      </c>
      <c r="AX49" s="84" t="s">
        <v>314</v>
      </c>
      <c r="AY49" s="108">
        <v>45876</v>
      </c>
      <c r="AZ49" s="84"/>
      <c r="BA49" s="84"/>
      <c r="BB49" s="84" t="s">
        <v>284</v>
      </c>
      <c r="BC49" s="84"/>
      <c r="BD49" s="108"/>
      <c r="BE49" s="84"/>
      <c r="BF49" s="38"/>
      <c r="BG49" s="84"/>
      <c r="BH49" s="114" t="s">
        <v>449</v>
      </c>
      <c r="BI49" s="38" t="s">
        <v>110</v>
      </c>
      <c r="BJ49" s="85">
        <v>45918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1106</v>
      </c>
    </row>
    <row r="50" spans="1:70" s="113" customFormat="1" ht="15" hidden="1" customHeight="1" x14ac:dyDescent="0.35">
      <c r="A50" s="84">
        <v>46</v>
      </c>
      <c r="B50" s="38" t="s">
        <v>263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155062</v>
      </c>
      <c r="J50" s="38" t="s">
        <v>450</v>
      </c>
      <c r="K50" s="84">
        <v>155062</v>
      </c>
      <c r="L50" s="84" t="s">
        <v>451</v>
      </c>
      <c r="M50" s="38" t="s">
        <v>452</v>
      </c>
      <c r="N50" s="84">
        <v>329517</v>
      </c>
      <c r="O50" s="84" t="s">
        <v>453</v>
      </c>
      <c r="P50" s="84">
        <v>680228</v>
      </c>
      <c r="Q50" s="38" t="s">
        <v>454</v>
      </c>
      <c r="R50" s="38" t="s">
        <v>269</v>
      </c>
      <c r="S50" s="84" t="s">
        <v>466</v>
      </c>
      <c r="T50" s="84" t="s">
        <v>466</v>
      </c>
      <c r="U50" s="84" t="s">
        <v>286</v>
      </c>
      <c r="V50" s="84" t="s">
        <v>272</v>
      </c>
      <c r="W50" s="84">
        <v>0</v>
      </c>
      <c r="X50" s="38" t="s">
        <v>273</v>
      </c>
      <c r="Y50" s="84">
        <v>354148501</v>
      </c>
      <c r="Z50" s="38" t="s">
        <v>467</v>
      </c>
      <c r="AA50" s="108" t="s">
        <v>468</v>
      </c>
      <c r="AB50" s="84">
        <v>42000</v>
      </c>
      <c r="AC50" s="108" t="s">
        <v>458</v>
      </c>
      <c r="AD50" s="84">
        <v>24</v>
      </c>
      <c r="AE50" s="84" t="s">
        <v>277</v>
      </c>
      <c r="AF50" s="84" t="s">
        <v>469</v>
      </c>
      <c r="AG50" s="108" t="s">
        <v>470</v>
      </c>
      <c r="AH50" s="84" t="s">
        <v>280</v>
      </c>
      <c r="AI50" s="108" t="s">
        <v>471</v>
      </c>
      <c r="AJ50" s="84">
        <v>2240</v>
      </c>
      <c r="AK50" s="84">
        <v>2240</v>
      </c>
      <c r="AL50" s="108" t="s">
        <v>472</v>
      </c>
      <c r="AM50" s="84">
        <v>31692.76</v>
      </c>
      <c r="AN50" s="112">
        <v>10867.24</v>
      </c>
      <c r="AO50" s="112">
        <v>42560</v>
      </c>
      <c r="AP50" s="112">
        <v>10307.24</v>
      </c>
      <c r="AQ50" s="112">
        <v>650.76</v>
      </c>
      <c r="AR50" s="112">
        <v>10958</v>
      </c>
      <c r="AS50" s="112">
        <v>4085.21</v>
      </c>
      <c r="AT50" s="112">
        <v>394.79</v>
      </c>
      <c r="AU50" s="112">
        <v>4480</v>
      </c>
      <c r="AV50" s="84">
        <v>21</v>
      </c>
      <c r="AW50" s="84">
        <v>46</v>
      </c>
      <c r="AX50" s="84" t="s">
        <v>306</v>
      </c>
      <c r="AY50" s="108">
        <v>45856</v>
      </c>
      <c r="AZ50" s="84"/>
      <c r="BA50" s="84"/>
      <c r="BB50" s="84" t="s">
        <v>284</v>
      </c>
      <c r="BC50" s="84"/>
      <c r="BD50" s="108"/>
      <c r="BE50" s="84"/>
      <c r="BF50" s="38"/>
      <c r="BG50" s="84"/>
      <c r="BH50" s="114" t="s">
        <v>449</v>
      </c>
      <c r="BI50" s="38" t="s">
        <v>110</v>
      </c>
      <c r="BJ50" s="85">
        <v>45918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1106</v>
      </c>
    </row>
    <row r="51" spans="1:70" s="113" customFormat="1" ht="15" hidden="1" customHeight="1" x14ac:dyDescent="0.35">
      <c r="A51" s="84">
        <v>47</v>
      </c>
      <c r="B51" s="38" t="s">
        <v>263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155062</v>
      </c>
      <c r="J51" s="38" t="s">
        <v>450</v>
      </c>
      <c r="K51" s="84">
        <v>155062</v>
      </c>
      <c r="L51" s="84" t="s">
        <v>451</v>
      </c>
      <c r="M51" s="38" t="s">
        <v>452</v>
      </c>
      <c r="N51" s="84">
        <v>329517</v>
      </c>
      <c r="O51" s="84" t="s">
        <v>453</v>
      </c>
      <c r="P51" s="84">
        <v>680228</v>
      </c>
      <c r="Q51" s="38" t="s">
        <v>454</v>
      </c>
      <c r="R51" s="38" t="s">
        <v>269</v>
      </c>
      <c r="S51" s="84" t="s">
        <v>473</v>
      </c>
      <c r="T51" s="84" t="s">
        <v>473</v>
      </c>
      <c r="U51" s="84" t="s">
        <v>271</v>
      </c>
      <c r="V51" s="84" t="s">
        <v>272</v>
      </c>
      <c r="W51" s="84">
        <v>0</v>
      </c>
      <c r="X51" s="38" t="s">
        <v>474</v>
      </c>
      <c r="Y51" s="84">
        <v>358575204</v>
      </c>
      <c r="Z51" s="38" t="s">
        <v>475</v>
      </c>
      <c r="AA51" s="108" t="s">
        <v>476</v>
      </c>
      <c r="AB51" s="84">
        <v>18000</v>
      </c>
      <c r="AC51" s="108" t="s">
        <v>458</v>
      </c>
      <c r="AD51" s="84">
        <v>12</v>
      </c>
      <c r="AE51" s="84" t="s">
        <v>477</v>
      </c>
      <c r="AF51" s="84" t="s">
        <v>478</v>
      </c>
      <c r="AG51" s="108" t="s">
        <v>479</v>
      </c>
      <c r="AH51" s="84" t="s">
        <v>480</v>
      </c>
      <c r="AI51" s="108" t="s">
        <v>481</v>
      </c>
      <c r="AJ51" s="84">
        <v>1710</v>
      </c>
      <c r="AK51" s="84">
        <v>1710</v>
      </c>
      <c r="AL51" s="108" t="s">
        <v>482</v>
      </c>
      <c r="AM51" s="84">
        <v>11488.96</v>
      </c>
      <c r="AN51" s="112">
        <v>2191.04</v>
      </c>
      <c r="AO51" s="112">
        <v>13680</v>
      </c>
      <c r="AP51" s="112">
        <v>6511.04</v>
      </c>
      <c r="AQ51" s="112">
        <v>340.96</v>
      </c>
      <c r="AR51" s="112">
        <v>6852</v>
      </c>
      <c r="AS51" s="112">
        <v>4823.91</v>
      </c>
      <c r="AT51" s="112">
        <v>306.08999999999997</v>
      </c>
      <c r="AU51" s="112">
        <v>5130</v>
      </c>
      <c r="AV51" s="84">
        <v>11</v>
      </c>
      <c r="AW51" s="84">
        <v>78</v>
      </c>
      <c r="AX51" s="84" t="e">
        <v>#N/A</v>
      </c>
      <c r="AY51" s="108">
        <v>45817</v>
      </c>
      <c r="AZ51" s="84"/>
      <c r="BA51" s="84"/>
      <c r="BB51" s="84" t="s">
        <v>284</v>
      </c>
      <c r="BC51" s="84"/>
      <c r="BD51" s="108"/>
      <c r="BE51" s="84"/>
      <c r="BF51" s="38"/>
      <c r="BG51" s="84"/>
      <c r="BH51" s="114" t="s">
        <v>449</v>
      </c>
      <c r="BI51" s="38" t="s">
        <v>110</v>
      </c>
      <c r="BJ51" s="85">
        <v>45918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1107</v>
      </c>
    </row>
    <row r="52" spans="1:70" s="113" customFormat="1" ht="15" hidden="1" customHeight="1" x14ac:dyDescent="0.35">
      <c r="A52" s="84">
        <v>48</v>
      </c>
      <c r="B52" s="38" t="s">
        <v>263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155062</v>
      </c>
      <c r="J52" s="38" t="s">
        <v>450</v>
      </c>
      <c r="K52" s="84">
        <v>155062</v>
      </c>
      <c r="L52" s="84" t="s">
        <v>451</v>
      </c>
      <c r="M52" s="38" t="s">
        <v>452</v>
      </c>
      <c r="N52" s="84">
        <v>329517</v>
      </c>
      <c r="O52" s="84" t="s">
        <v>453</v>
      </c>
      <c r="P52" s="84">
        <v>565192</v>
      </c>
      <c r="Q52" s="38" t="s">
        <v>483</v>
      </c>
      <c r="R52" s="38" t="s">
        <v>269</v>
      </c>
      <c r="S52" s="84" t="s">
        <v>484</v>
      </c>
      <c r="T52" s="84" t="s">
        <v>484</v>
      </c>
      <c r="U52" s="84" t="s">
        <v>271</v>
      </c>
      <c r="V52" s="84" t="s">
        <v>287</v>
      </c>
      <c r="W52" s="84">
        <v>0</v>
      </c>
      <c r="X52" s="38" t="s">
        <v>288</v>
      </c>
      <c r="Y52" s="84">
        <v>356472895</v>
      </c>
      <c r="Z52" s="38" t="s">
        <v>485</v>
      </c>
      <c r="AA52" s="108" t="s">
        <v>486</v>
      </c>
      <c r="AB52" s="84">
        <v>42000</v>
      </c>
      <c r="AC52" s="108" t="s">
        <v>458</v>
      </c>
      <c r="AD52" s="84">
        <v>24</v>
      </c>
      <c r="AE52" s="84" t="s">
        <v>277</v>
      </c>
      <c r="AF52" s="84" t="s">
        <v>487</v>
      </c>
      <c r="AG52" s="108" t="s">
        <v>488</v>
      </c>
      <c r="AH52" s="84" t="s">
        <v>280</v>
      </c>
      <c r="AI52" s="108" t="s">
        <v>489</v>
      </c>
      <c r="AJ52" s="84">
        <v>2240</v>
      </c>
      <c r="AK52" s="84">
        <v>2240</v>
      </c>
      <c r="AL52" s="108" t="s">
        <v>465</v>
      </c>
      <c r="AM52" s="84">
        <v>19417.22</v>
      </c>
      <c r="AN52" s="112">
        <v>9702.7800000000007</v>
      </c>
      <c r="AO52" s="112">
        <v>29120</v>
      </c>
      <c r="AP52" s="112">
        <v>22582.78</v>
      </c>
      <c r="AQ52" s="112">
        <v>3018.22</v>
      </c>
      <c r="AR52" s="112">
        <v>25601</v>
      </c>
      <c r="AS52" s="112">
        <v>1760.5</v>
      </c>
      <c r="AT52" s="112">
        <v>479.5</v>
      </c>
      <c r="AU52" s="112">
        <v>2240</v>
      </c>
      <c r="AV52" s="84">
        <v>14</v>
      </c>
      <c r="AW52" s="84">
        <v>0</v>
      </c>
      <c r="AX52" s="84" t="s">
        <v>283</v>
      </c>
      <c r="AY52" s="108">
        <v>45919</v>
      </c>
      <c r="AZ52" s="84"/>
      <c r="BA52" s="84"/>
      <c r="BB52" s="84" t="s">
        <v>284</v>
      </c>
      <c r="BC52" s="84"/>
      <c r="BD52" s="108"/>
      <c r="BE52" s="84"/>
      <c r="BF52" s="38"/>
      <c r="BG52" s="84"/>
      <c r="BH52" s="114" t="s">
        <v>449</v>
      </c>
      <c r="BI52" s="38" t="s">
        <v>110</v>
      </c>
      <c r="BJ52" s="85">
        <v>45918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1104</v>
      </c>
    </row>
    <row r="53" spans="1:70" s="113" customFormat="1" ht="15" hidden="1" customHeight="1" x14ac:dyDescent="0.35">
      <c r="A53" s="84">
        <v>49</v>
      </c>
      <c r="B53" s="38" t="s">
        <v>263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155062</v>
      </c>
      <c r="J53" s="38" t="s">
        <v>450</v>
      </c>
      <c r="K53" s="84">
        <v>155062</v>
      </c>
      <c r="L53" s="84" t="s">
        <v>451</v>
      </c>
      <c r="M53" s="38" t="s">
        <v>452</v>
      </c>
      <c r="N53" s="84">
        <v>329517</v>
      </c>
      <c r="O53" s="84" t="s">
        <v>453</v>
      </c>
      <c r="P53" s="84">
        <v>565192</v>
      </c>
      <c r="Q53" s="38" t="s">
        <v>483</v>
      </c>
      <c r="R53" s="38" t="s">
        <v>269</v>
      </c>
      <c r="S53" s="84" t="s">
        <v>490</v>
      </c>
      <c r="T53" s="84" t="s">
        <v>490</v>
      </c>
      <c r="U53" s="84" t="s">
        <v>271</v>
      </c>
      <c r="V53" s="84" t="s">
        <v>287</v>
      </c>
      <c r="W53" s="84">
        <v>0</v>
      </c>
      <c r="X53" s="38" t="s">
        <v>288</v>
      </c>
      <c r="Y53" s="84">
        <v>357601936</v>
      </c>
      <c r="Z53" s="38" t="s">
        <v>491</v>
      </c>
      <c r="AA53" s="108" t="s">
        <v>336</v>
      </c>
      <c r="AB53" s="84">
        <v>42000</v>
      </c>
      <c r="AC53" s="108" t="s">
        <v>458</v>
      </c>
      <c r="AD53" s="84">
        <v>24</v>
      </c>
      <c r="AE53" s="84" t="s">
        <v>337</v>
      </c>
      <c r="AF53" s="84" t="s">
        <v>338</v>
      </c>
      <c r="AG53" s="108" t="s">
        <v>339</v>
      </c>
      <c r="AH53" s="84" t="s">
        <v>280</v>
      </c>
      <c r="AI53" s="108" t="s">
        <v>492</v>
      </c>
      <c r="AJ53" s="84">
        <v>2240</v>
      </c>
      <c r="AK53" s="84">
        <v>2240</v>
      </c>
      <c r="AL53" s="108" t="s">
        <v>493</v>
      </c>
      <c r="AM53" s="84">
        <v>19613.419999999998</v>
      </c>
      <c r="AN53" s="112">
        <v>9506.58</v>
      </c>
      <c r="AO53" s="112">
        <v>29120</v>
      </c>
      <c r="AP53" s="112">
        <v>22386.58</v>
      </c>
      <c r="AQ53" s="112">
        <v>2957.42</v>
      </c>
      <c r="AR53" s="112">
        <v>25344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283</v>
      </c>
      <c r="AY53" s="108">
        <v>45907</v>
      </c>
      <c r="AZ53" s="84"/>
      <c r="BA53" s="84"/>
      <c r="BB53" s="84" t="s">
        <v>284</v>
      </c>
      <c r="BC53" s="84"/>
      <c r="BD53" s="108"/>
      <c r="BE53" s="84"/>
      <c r="BF53" s="38"/>
      <c r="BG53" s="84"/>
      <c r="BH53" s="114" t="s">
        <v>449</v>
      </c>
      <c r="BI53" s="38" t="s">
        <v>110</v>
      </c>
      <c r="BJ53" s="85">
        <v>45918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1104</v>
      </c>
    </row>
    <row r="54" spans="1:70" s="113" customFormat="1" ht="15" hidden="1" customHeight="1" x14ac:dyDescent="0.35">
      <c r="A54" s="84">
        <v>50</v>
      </c>
      <c r="B54" s="38" t="s">
        <v>263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155062</v>
      </c>
      <c r="J54" s="38" t="s">
        <v>450</v>
      </c>
      <c r="K54" s="84">
        <v>155062</v>
      </c>
      <c r="L54" s="84" t="s">
        <v>451</v>
      </c>
      <c r="M54" s="38" t="s">
        <v>452</v>
      </c>
      <c r="N54" s="84">
        <v>329517</v>
      </c>
      <c r="O54" s="84" t="s">
        <v>453</v>
      </c>
      <c r="P54" s="84">
        <v>565192</v>
      </c>
      <c r="Q54" s="38" t="s">
        <v>483</v>
      </c>
      <c r="R54" s="38" t="s">
        <v>269</v>
      </c>
      <c r="S54" s="84" t="s">
        <v>494</v>
      </c>
      <c r="T54" s="84" t="s">
        <v>494</v>
      </c>
      <c r="U54" s="84" t="s">
        <v>271</v>
      </c>
      <c r="V54" s="84" t="s">
        <v>287</v>
      </c>
      <c r="W54" s="84">
        <v>0</v>
      </c>
      <c r="X54" s="38" t="s">
        <v>474</v>
      </c>
      <c r="Y54" s="84">
        <v>358287884</v>
      </c>
      <c r="Z54" s="38" t="s">
        <v>495</v>
      </c>
      <c r="AA54" s="108" t="s">
        <v>496</v>
      </c>
      <c r="AB54" s="84">
        <v>60000</v>
      </c>
      <c r="AC54" s="108" t="s">
        <v>458</v>
      </c>
      <c r="AD54" s="84">
        <v>24</v>
      </c>
      <c r="AE54" s="84" t="s">
        <v>497</v>
      </c>
      <c r="AF54" s="84" t="s">
        <v>498</v>
      </c>
      <c r="AG54" s="108" t="s">
        <v>499</v>
      </c>
      <c r="AH54" s="84" t="s">
        <v>480</v>
      </c>
      <c r="AI54" s="108" t="s">
        <v>500</v>
      </c>
      <c r="AJ54" s="84">
        <v>3190</v>
      </c>
      <c r="AK54" s="84">
        <v>3190</v>
      </c>
      <c r="AL54" s="108" t="s">
        <v>384</v>
      </c>
      <c r="AM54" s="84">
        <v>11688.46</v>
      </c>
      <c r="AN54" s="112">
        <v>7451.54</v>
      </c>
      <c r="AO54" s="112">
        <v>19140</v>
      </c>
      <c r="AP54" s="112">
        <v>48311.54</v>
      </c>
      <c r="AQ54" s="112">
        <v>10205.459999999999</v>
      </c>
      <c r="AR54" s="112">
        <v>58517</v>
      </c>
      <c r="AS54" s="112">
        <v>2174.46</v>
      </c>
      <c r="AT54" s="112">
        <v>1015.54</v>
      </c>
      <c r="AU54" s="112">
        <v>3190</v>
      </c>
      <c r="AV54" s="84">
        <v>7</v>
      </c>
      <c r="AW54" s="84">
        <v>0</v>
      </c>
      <c r="AX54" s="84" t="e">
        <v>#N/A</v>
      </c>
      <c r="AY54" s="108">
        <v>45917</v>
      </c>
      <c r="AZ54" s="84"/>
      <c r="BA54" s="84"/>
      <c r="BB54" s="84" t="s">
        <v>284</v>
      </c>
      <c r="BC54" s="84"/>
      <c r="BD54" s="108"/>
      <c r="BE54" s="84"/>
      <c r="BF54" s="38"/>
      <c r="BG54" s="84"/>
      <c r="BH54" s="114" t="s">
        <v>449</v>
      </c>
      <c r="BI54" s="38" t="s">
        <v>110</v>
      </c>
      <c r="BJ54" s="85">
        <v>45918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1104</v>
      </c>
    </row>
    <row r="55" spans="1:70" s="113" customFormat="1" ht="15" hidden="1" customHeight="1" x14ac:dyDescent="0.35">
      <c r="A55" s="84">
        <v>51</v>
      </c>
      <c r="B55" s="38" t="s">
        <v>263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155062</v>
      </c>
      <c r="J55" s="38" t="s">
        <v>450</v>
      </c>
      <c r="K55" s="84">
        <v>155062</v>
      </c>
      <c r="L55" s="84" t="s">
        <v>451</v>
      </c>
      <c r="M55" s="38" t="s">
        <v>452</v>
      </c>
      <c r="N55" s="84">
        <v>329517</v>
      </c>
      <c r="O55" s="84" t="s">
        <v>453</v>
      </c>
      <c r="P55" s="84">
        <v>565192</v>
      </c>
      <c r="Q55" s="38" t="s">
        <v>483</v>
      </c>
      <c r="R55" s="38" t="s">
        <v>269</v>
      </c>
      <c r="S55" s="84" t="s">
        <v>501</v>
      </c>
      <c r="T55" s="84" t="s">
        <v>501</v>
      </c>
      <c r="U55" s="84" t="s">
        <v>271</v>
      </c>
      <c r="V55" s="84" t="s">
        <v>287</v>
      </c>
      <c r="W55" s="84">
        <v>0</v>
      </c>
      <c r="X55" s="38" t="s">
        <v>474</v>
      </c>
      <c r="Y55" s="84">
        <v>358961576</v>
      </c>
      <c r="Z55" s="38" t="s">
        <v>502</v>
      </c>
      <c r="AA55" s="108" t="s">
        <v>503</v>
      </c>
      <c r="AB55" s="84">
        <v>60000</v>
      </c>
      <c r="AC55" s="108" t="s">
        <v>458</v>
      </c>
      <c r="AD55" s="84">
        <v>24</v>
      </c>
      <c r="AE55" s="84" t="s">
        <v>497</v>
      </c>
      <c r="AF55" s="84" t="s">
        <v>498</v>
      </c>
      <c r="AG55" s="108" t="s">
        <v>499</v>
      </c>
      <c r="AH55" s="84" t="s">
        <v>480</v>
      </c>
      <c r="AI55" s="108" t="s">
        <v>504</v>
      </c>
      <c r="AJ55" s="84">
        <v>3190</v>
      </c>
      <c r="AK55" s="84">
        <v>3190</v>
      </c>
      <c r="AL55" s="108" t="s">
        <v>493</v>
      </c>
      <c r="AM55" s="84">
        <v>18614.68</v>
      </c>
      <c r="AN55" s="112">
        <v>10095.32</v>
      </c>
      <c r="AO55" s="112">
        <v>28710</v>
      </c>
      <c r="AP55" s="112">
        <v>41385.32</v>
      </c>
      <c r="AQ55" s="112">
        <v>7247.68</v>
      </c>
      <c r="AR55" s="112">
        <v>48633</v>
      </c>
      <c r="AS55" s="112">
        <v>0</v>
      </c>
      <c r="AT55" s="112">
        <v>0</v>
      </c>
      <c r="AU55" s="112">
        <v>0</v>
      </c>
      <c r="AV55" s="84">
        <v>9</v>
      </c>
      <c r="AW55" s="84">
        <v>0</v>
      </c>
      <c r="AX55" s="84" t="e">
        <v>#N/A</v>
      </c>
      <c r="AY55" s="108">
        <v>45907</v>
      </c>
      <c r="AZ55" s="84"/>
      <c r="BA55" s="84"/>
      <c r="BB55" s="84" t="s">
        <v>284</v>
      </c>
      <c r="BC55" s="84"/>
      <c r="BD55" s="108"/>
      <c r="BE55" s="84"/>
      <c r="BF55" s="38"/>
      <c r="BG55" s="84"/>
      <c r="BH55" s="114" t="s">
        <v>449</v>
      </c>
      <c r="BI55" s="38" t="s">
        <v>110</v>
      </c>
      <c r="BJ55" s="85">
        <v>45918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1106</v>
      </c>
    </row>
    <row r="56" spans="1:70" s="113" customFormat="1" ht="15" hidden="1" customHeight="1" x14ac:dyDescent="0.35">
      <c r="A56" s="84">
        <v>52</v>
      </c>
      <c r="B56" s="38" t="s">
        <v>263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155062</v>
      </c>
      <c r="J56" s="38" t="s">
        <v>450</v>
      </c>
      <c r="K56" s="84">
        <v>155062</v>
      </c>
      <c r="L56" s="84" t="s">
        <v>451</v>
      </c>
      <c r="M56" s="38" t="s">
        <v>452</v>
      </c>
      <c r="N56" s="84">
        <v>329517</v>
      </c>
      <c r="O56" s="84" t="s">
        <v>453</v>
      </c>
      <c r="P56" s="84">
        <v>565192</v>
      </c>
      <c r="Q56" s="38" t="s">
        <v>483</v>
      </c>
      <c r="R56" s="38" t="s">
        <v>269</v>
      </c>
      <c r="S56" s="84" t="s">
        <v>505</v>
      </c>
      <c r="T56" s="84" t="s">
        <v>505</v>
      </c>
      <c r="U56" s="84" t="s">
        <v>271</v>
      </c>
      <c r="V56" s="84" t="s">
        <v>287</v>
      </c>
      <c r="W56" s="84">
        <v>0</v>
      </c>
      <c r="X56" s="38" t="s">
        <v>506</v>
      </c>
      <c r="Y56" s="84">
        <v>359214051</v>
      </c>
      <c r="Z56" s="38" t="s">
        <v>507</v>
      </c>
      <c r="AA56" s="108" t="s">
        <v>496</v>
      </c>
      <c r="AB56" s="84">
        <v>45000</v>
      </c>
      <c r="AC56" s="108" t="s">
        <v>458</v>
      </c>
      <c r="AD56" s="84">
        <v>24</v>
      </c>
      <c r="AE56" s="84" t="s">
        <v>497</v>
      </c>
      <c r="AF56" s="84" t="s">
        <v>498</v>
      </c>
      <c r="AG56" s="108" t="s">
        <v>499</v>
      </c>
      <c r="AH56" s="84" t="s">
        <v>480</v>
      </c>
      <c r="AI56" s="108" t="s">
        <v>500</v>
      </c>
      <c r="AJ56" s="84">
        <v>2400</v>
      </c>
      <c r="AK56" s="84">
        <v>2400</v>
      </c>
      <c r="AL56" s="108" t="s">
        <v>465</v>
      </c>
      <c r="AM56" s="84">
        <v>8813.75</v>
      </c>
      <c r="AN56" s="112">
        <v>5586.25</v>
      </c>
      <c r="AO56" s="112">
        <v>14400</v>
      </c>
      <c r="AP56" s="112">
        <v>36186.25</v>
      </c>
      <c r="AQ56" s="112">
        <v>7606.75</v>
      </c>
      <c r="AR56" s="112">
        <v>43793</v>
      </c>
      <c r="AS56" s="112">
        <v>1639.35</v>
      </c>
      <c r="AT56" s="112">
        <v>760.65</v>
      </c>
      <c r="AU56" s="112">
        <v>2400</v>
      </c>
      <c r="AV56" s="84">
        <v>7</v>
      </c>
      <c r="AW56" s="84">
        <v>0</v>
      </c>
      <c r="AX56" s="84" t="e">
        <v>#N/A</v>
      </c>
      <c r="AY56" s="108">
        <v>45917</v>
      </c>
      <c r="AZ56" s="84"/>
      <c r="BA56" s="84"/>
      <c r="BB56" s="84" t="s">
        <v>284</v>
      </c>
      <c r="BC56" s="84"/>
      <c r="BD56" s="108"/>
      <c r="BE56" s="84"/>
      <c r="BF56" s="38"/>
      <c r="BG56" s="84"/>
      <c r="BH56" s="114" t="s">
        <v>449</v>
      </c>
      <c r="BI56" s="38" t="s">
        <v>110</v>
      </c>
      <c r="BJ56" s="85">
        <v>45918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1106</v>
      </c>
    </row>
    <row r="57" spans="1:70" s="113" customFormat="1" ht="15" hidden="1" customHeight="1" x14ac:dyDescent="0.35">
      <c r="A57" s="84">
        <v>53</v>
      </c>
      <c r="B57" s="38" t="s">
        <v>263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155062</v>
      </c>
      <c r="J57" s="38" t="s">
        <v>450</v>
      </c>
      <c r="K57" s="84">
        <v>155062</v>
      </c>
      <c r="L57" s="84" t="s">
        <v>451</v>
      </c>
      <c r="M57" s="38" t="s">
        <v>452</v>
      </c>
      <c r="N57" s="84">
        <v>329517</v>
      </c>
      <c r="O57" s="84" t="s">
        <v>453</v>
      </c>
      <c r="P57" s="84">
        <v>461250</v>
      </c>
      <c r="Q57" s="38" t="s">
        <v>508</v>
      </c>
      <c r="R57" s="38" t="s">
        <v>269</v>
      </c>
      <c r="S57" s="84" t="s">
        <v>509</v>
      </c>
      <c r="T57" s="84" t="s">
        <v>509</v>
      </c>
      <c r="U57" s="84" t="s">
        <v>271</v>
      </c>
      <c r="V57" s="84" t="s">
        <v>272</v>
      </c>
      <c r="W57" s="84">
        <v>0</v>
      </c>
      <c r="X57" s="38" t="s">
        <v>474</v>
      </c>
      <c r="Y57" s="84">
        <v>354641861</v>
      </c>
      <c r="Z57" s="38" t="s">
        <v>510</v>
      </c>
      <c r="AA57" s="108" t="s">
        <v>511</v>
      </c>
      <c r="AB57" s="84">
        <v>52000</v>
      </c>
      <c r="AC57" s="108" t="s">
        <v>458</v>
      </c>
      <c r="AD57" s="84">
        <v>24</v>
      </c>
      <c r="AE57" s="84" t="s">
        <v>477</v>
      </c>
      <c r="AF57" s="84" t="s">
        <v>512</v>
      </c>
      <c r="AG57" s="108" t="s">
        <v>513</v>
      </c>
      <c r="AH57" s="84" t="s">
        <v>480</v>
      </c>
      <c r="AI57" s="108" t="s">
        <v>514</v>
      </c>
      <c r="AJ57" s="84">
        <v>2780</v>
      </c>
      <c r="AK57" s="84">
        <v>2780</v>
      </c>
      <c r="AL57" s="108" t="s">
        <v>493</v>
      </c>
      <c r="AM57" s="84">
        <v>41824.33</v>
      </c>
      <c r="AN57" s="112">
        <v>13775.67</v>
      </c>
      <c r="AO57" s="112">
        <v>55600</v>
      </c>
      <c r="AP57" s="112">
        <v>10175.67</v>
      </c>
      <c r="AQ57" s="112">
        <v>522.33000000000004</v>
      </c>
      <c r="AR57" s="112">
        <v>10698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 t="e">
        <v>#N/A</v>
      </c>
      <c r="AY57" s="108">
        <v>45907</v>
      </c>
      <c r="AZ57" s="84"/>
      <c r="BA57" s="84"/>
      <c r="BB57" s="84" t="s">
        <v>284</v>
      </c>
      <c r="BC57" s="84"/>
      <c r="BD57" s="108"/>
      <c r="BE57" s="84"/>
      <c r="BF57" s="38"/>
      <c r="BG57" s="84"/>
      <c r="BH57" s="114" t="s">
        <v>449</v>
      </c>
      <c r="BI57" s="38" t="s">
        <v>110</v>
      </c>
      <c r="BJ57" s="85">
        <v>45918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 t="s">
        <v>1106</v>
      </c>
    </row>
    <row r="58" spans="1:70" s="113" customFormat="1" ht="15" hidden="1" customHeight="1" x14ac:dyDescent="0.35">
      <c r="A58" s="84">
        <v>54</v>
      </c>
      <c r="B58" s="38" t="s">
        <v>263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155062</v>
      </c>
      <c r="J58" s="38" t="s">
        <v>450</v>
      </c>
      <c r="K58" s="84">
        <v>155062</v>
      </c>
      <c r="L58" s="84" t="s">
        <v>451</v>
      </c>
      <c r="M58" s="38" t="s">
        <v>452</v>
      </c>
      <c r="N58" s="84">
        <v>329517</v>
      </c>
      <c r="O58" s="84" t="s">
        <v>453</v>
      </c>
      <c r="P58" s="84">
        <v>461250</v>
      </c>
      <c r="Q58" s="38" t="s">
        <v>508</v>
      </c>
      <c r="R58" s="38" t="s">
        <v>269</v>
      </c>
      <c r="S58" s="84" t="s">
        <v>515</v>
      </c>
      <c r="T58" s="84" t="s">
        <v>515</v>
      </c>
      <c r="U58" s="84" t="s">
        <v>271</v>
      </c>
      <c r="V58" s="84" t="s">
        <v>272</v>
      </c>
      <c r="W58" s="84">
        <v>0</v>
      </c>
      <c r="X58" s="38" t="s">
        <v>474</v>
      </c>
      <c r="Y58" s="84">
        <v>354642137</v>
      </c>
      <c r="Z58" s="38" t="s">
        <v>516</v>
      </c>
      <c r="AA58" s="108" t="s">
        <v>511</v>
      </c>
      <c r="AB58" s="84">
        <v>52000</v>
      </c>
      <c r="AC58" s="108" t="s">
        <v>458</v>
      </c>
      <c r="AD58" s="84">
        <v>24</v>
      </c>
      <c r="AE58" s="84" t="s">
        <v>477</v>
      </c>
      <c r="AF58" s="84" t="s">
        <v>517</v>
      </c>
      <c r="AG58" s="108" t="s">
        <v>518</v>
      </c>
      <c r="AH58" s="84" t="s">
        <v>480</v>
      </c>
      <c r="AI58" s="108" t="s">
        <v>514</v>
      </c>
      <c r="AJ58" s="84">
        <v>2780</v>
      </c>
      <c r="AK58" s="84">
        <v>2780</v>
      </c>
      <c r="AL58" s="108" t="s">
        <v>519</v>
      </c>
      <c r="AM58" s="84">
        <v>25229.89</v>
      </c>
      <c r="AN58" s="112">
        <v>10910.11</v>
      </c>
      <c r="AO58" s="112">
        <v>36140</v>
      </c>
      <c r="AP58" s="112">
        <v>26770.11</v>
      </c>
      <c r="AQ58" s="112">
        <v>3387.89</v>
      </c>
      <c r="AR58" s="112">
        <v>30158</v>
      </c>
      <c r="AS58" s="112">
        <v>16594.439999999999</v>
      </c>
      <c r="AT58" s="112">
        <v>2865.56</v>
      </c>
      <c r="AU58" s="112">
        <v>19460</v>
      </c>
      <c r="AV58" s="84">
        <v>20</v>
      </c>
      <c r="AW58" s="84">
        <v>199</v>
      </c>
      <c r="AX58" s="84" t="e">
        <v>#N/A</v>
      </c>
      <c r="AY58" s="108">
        <v>45870</v>
      </c>
      <c r="AZ58" s="84"/>
      <c r="BA58" s="84"/>
      <c r="BB58" s="84" t="s">
        <v>284</v>
      </c>
      <c r="BC58" s="84"/>
      <c r="BD58" s="108"/>
      <c r="BE58" s="84"/>
      <c r="BF58" s="38"/>
      <c r="BG58" s="84"/>
      <c r="BH58" s="114" t="s">
        <v>449</v>
      </c>
      <c r="BI58" s="38" t="s">
        <v>110</v>
      </c>
      <c r="BJ58" s="85">
        <v>45918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1107</v>
      </c>
    </row>
    <row r="59" spans="1:70" s="113" customFormat="1" ht="15" hidden="1" customHeight="1" x14ac:dyDescent="0.35">
      <c r="A59" s="84">
        <v>55</v>
      </c>
      <c r="B59" s="38" t="s">
        <v>263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155062</v>
      </c>
      <c r="J59" s="38" t="s">
        <v>450</v>
      </c>
      <c r="K59" s="84">
        <v>155062</v>
      </c>
      <c r="L59" s="84" t="s">
        <v>451</v>
      </c>
      <c r="M59" s="38" t="s">
        <v>452</v>
      </c>
      <c r="N59" s="84">
        <v>329517</v>
      </c>
      <c r="O59" s="84" t="s">
        <v>453</v>
      </c>
      <c r="P59" s="84">
        <v>461250</v>
      </c>
      <c r="Q59" s="38" t="s">
        <v>508</v>
      </c>
      <c r="R59" s="38" t="s">
        <v>269</v>
      </c>
      <c r="S59" s="84" t="s">
        <v>520</v>
      </c>
      <c r="T59" s="84" t="s">
        <v>520</v>
      </c>
      <c r="U59" s="84" t="s">
        <v>271</v>
      </c>
      <c r="V59" s="84" t="s">
        <v>272</v>
      </c>
      <c r="W59" s="84">
        <v>0</v>
      </c>
      <c r="X59" s="38" t="s">
        <v>474</v>
      </c>
      <c r="Y59" s="84">
        <v>355970539</v>
      </c>
      <c r="Z59" s="38" t="s">
        <v>521</v>
      </c>
      <c r="AA59" s="108" t="s">
        <v>522</v>
      </c>
      <c r="AB59" s="84">
        <v>60000</v>
      </c>
      <c r="AC59" s="108" t="s">
        <v>458</v>
      </c>
      <c r="AD59" s="84">
        <v>24</v>
      </c>
      <c r="AE59" s="84" t="s">
        <v>477</v>
      </c>
      <c r="AF59" s="84" t="s">
        <v>523</v>
      </c>
      <c r="AG59" s="108" t="s">
        <v>524</v>
      </c>
      <c r="AH59" s="84" t="s">
        <v>480</v>
      </c>
      <c r="AI59" s="108" t="s">
        <v>525</v>
      </c>
      <c r="AJ59" s="84">
        <v>3200</v>
      </c>
      <c r="AK59" s="84">
        <v>3200</v>
      </c>
      <c r="AL59" s="108" t="s">
        <v>526</v>
      </c>
      <c r="AM59" s="84">
        <v>35387.660000000003</v>
      </c>
      <c r="AN59" s="112">
        <v>15812.34</v>
      </c>
      <c r="AO59" s="112">
        <v>51200</v>
      </c>
      <c r="AP59" s="112">
        <v>24612.34</v>
      </c>
      <c r="AQ59" s="112">
        <v>2474.66</v>
      </c>
      <c r="AR59" s="112">
        <v>27087</v>
      </c>
      <c r="AS59" s="112">
        <v>2677.41</v>
      </c>
      <c r="AT59" s="112">
        <v>522.59</v>
      </c>
      <c r="AU59" s="112">
        <v>3200</v>
      </c>
      <c r="AV59" s="84">
        <v>17</v>
      </c>
      <c r="AW59" s="84">
        <v>16</v>
      </c>
      <c r="AX59" s="84" t="e">
        <v>#N/A</v>
      </c>
      <c r="AY59" s="108">
        <v>45898</v>
      </c>
      <c r="AZ59" s="84"/>
      <c r="BA59" s="84"/>
      <c r="BB59" s="84" t="s">
        <v>284</v>
      </c>
      <c r="BC59" s="84"/>
      <c r="BD59" s="108"/>
      <c r="BE59" s="84"/>
      <c r="BF59" s="38"/>
      <c r="BG59" s="84"/>
      <c r="BH59" s="114" t="s">
        <v>449</v>
      </c>
      <c r="BI59" s="38" t="s">
        <v>110</v>
      </c>
      <c r="BJ59" s="85">
        <v>45918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1106</v>
      </c>
    </row>
    <row r="60" spans="1:70" s="113" customFormat="1" ht="15" hidden="1" customHeight="1" x14ac:dyDescent="0.35">
      <c r="A60" s="84">
        <v>56</v>
      </c>
      <c r="B60" s="38" t="s">
        <v>263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155062</v>
      </c>
      <c r="J60" s="38" t="s">
        <v>450</v>
      </c>
      <c r="K60" s="84">
        <v>155062</v>
      </c>
      <c r="L60" s="84" t="s">
        <v>451</v>
      </c>
      <c r="M60" s="38" t="s">
        <v>452</v>
      </c>
      <c r="N60" s="84">
        <v>329517</v>
      </c>
      <c r="O60" s="84" t="s">
        <v>453</v>
      </c>
      <c r="P60" s="84">
        <v>461250</v>
      </c>
      <c r="Q60" s="38" t="s">
        <v>508</v>
      </c>
      <c r="R60" s="38" t="s">
        <v>269</v>
      </c>
      <c r="S60" s="84" t="s">
        <v>527</v>
      </c>
      <c r="T60" s="84" t="s">
        <v>527</v>
      </c>
      <c r="U60" s="84" t="s">
        <v>286</v>
      </c>
      <c r="V60" s="84" t="s">
        <v>272</v>
      </c>
      <c r="W60" s="84">
        <v>0</v>
      </c>
      <c r="X60" s="38" t="s">
        <v>474</v>
      </c>
      <c r="Y60" s="84">
        <v>356917936</v>
      </c>
      <c r="Z60" s="38" t="s">
        <v>528</v>
      </c>
      <c r="AA60" s="108" t="s">
        <v>529</v>
      </c>
      <c r="AB60" s="84">
        <v>60000</v>
      </c>
      <c r="AC60" s="108" t="s">
        <v>458</v>
      </c>
      <c r="AD60" s="84">
        <v>24</v>
      </c>
      <c r="AE60" s="84" t="s">
        <v>497</v>
      </c>
      <c r="AF60" s="84" t="s">
        <v>530</v>
      </c>
      <c r="AG60" s="108" t="s">
        <v>531</v>
      </c>
      <c r="AH60" s="84" t="s">
        <v>480</v>
      </c>
      <c r="AI60" s="108" t="s">
        <v>532</v>
      </c>
      <c r="AJ60" s="84">
        <v>3200</v>
      </c>
      <c r="AK60" s="84">
        <v>3200</v>
      </c>
      <c r="AL60" s="108" t="s">
        <v>493</v>
      </c>
      <c r="AM60" s="84">
        <v>33024.370000000003</v>
      </c>
      <c r="AN60" s="112">
        <v>14975.63</v>
      </c>
      <c r="AO60" s="112">
        <v>48000</v>
      </c>
      <c r="AP60" s="112">
        <v>26975.63</v>
      </c>
      <c r="AQ60" s="112">
        <v>2971.37</v>
      </c>
      <c r="AR60" s="112">
        <v>29947</v>
      </c>
      <c r="AS60" s="112">
        <v>0</v>
      </c>
      <c r="AT60" s="112">
        <v>0</v>
      </c>
      <c r="AU60" s="112">
        <v>0</v>
      </c>
      <c r="AV60" s="84">
        <v>15</v>
      </c>
      <c r="AW60" s="84">
        <v>0</v>
      </c>
      <c r="AX60" s="84" t="e">
        <v>#N/A</v>
      </c>
      <c r="AY60" s="108">
        <v>45907</v>
      </c>
      <c r="AZ60" s="84"/>
      <c r="BA60" s="84"/>
      <c r="BB60" s="84" t="s">
        <v>284</v>
      </c>
      <c r="BC60" s="84"/>
      <c r="BD60" s="108"/>
      <c r="BE60" s="84"/>
      <c r="BF60" s="38"/>
      <c r="BG60" s="84"/>
      <c r="BH60" s="114" t="s">
        <v>449</v>
      </c>
      <c r="BI60" s="38" t="s">
        <v>110</v>
      </c>
      <c r="BJ60" s="85">
        <v>45918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1106</v>
      </c>
    </row>
    <row r="61" spans="1:70" s="113" customFormat="1" ht="15" hidden="1" customHeight="1" x14ac:dyDescent="0.35">
      <c r="A61" s="84">
        <v>57</v>
      </c>
      <c r="B61" s="38" t="s">
        <v>263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155062</v>
      </c>
      <c r="J61" s="38" t="s">
        <v>450</v>
      </c>
      <c r="K61" s="84">
        <v>155062</v>
      </c>
      <c r="L61" s="84" t="s">
        <v>451</v>
      </c>
      <c r="M61" s="38" t="s">
        <v>452</v>
      </c>
      <c r="N61" s="84">
        <v>329517</v>
      </c>
      <c r="O61" s="84" t="s">
        <v>453</v>
      </c>
      <c r="P61" s="84">
        <v>461250</v>
      </c>
      <c r="Q61" s="38" t="s">
        <v>508</v>
      </c>
      <c r="R61" s="38" t="s">
        <v>269</v>
      </c>
      <c r="S61" s="84" t="s">
        <v>533</v>
      </c>
      <c r="T61" s="84" t="s">
        <v>533</v>
      </c>
      <c r="U61" s="84" t="s">
        <v>534</v>
      </c>
      <c r="V61" s="84" t="s">
        <v>287</v>
      </c>
      <c r="W61" s="84">
        <v>0</v>
      </c>
      <c r="X61" s="38" t="s">
        <v>474</v>
      </c>
      <c r="Y61" s="84">
        <v>357194792</v>
      </c>
      <c r="Z61" s="38" t="s">
        <v>535</v>
      </c>
      <c r="AA61" s="108" t="s">
        <v>536</v>
      </c>
      <c r="AB61" s="84">
        <v>65000</v>
      </c>
      <c r="AC61" s="108" t="s">
        <v>458</v>
      </c>
      <c r="AD61" s="84">
        <v>24</v>
      </c>
      <c r="AE61" s="84" t="s">
        <v>497</v>
      </c>
      <c r="AF61" s="84" t="s">
        <v>523</v>
      </c>
      <c r="AG61" s="108" t="s">
        <v>524</v>
      </c>
      <c r="AH61" s="84" t="s">
        <v>480</v>
      </c>
      <c r="AI61" s="108" t="s">
        <v>532</v>
      </c>
      <c r="AJ61" s="84">
        <v>3470</v>
      </c>
      <c r="AK61" s="84">
        <v>3470</v>
      </c>
      <c r="AL61" s="108" t="s">
        <v>493</v>
      </c>
      <c r="AM61" s="84">
        <v>36726.400000000001</v>
      </c>
      <c r="AN61" s="112">
        <v>15323.6</v>
      </c>
      <c r="AO61" s="112">
        <v>52050</v>
      </c>
      <c r="AP61" s="112">
        <v>28273.599999999999</v>
      </c>
      <c r="AQ61" s="112">
        <v>3023.4</v>
      </c>
      <c r="AR61" s="112">
        <v>31297</v>
      </c>
      <c r="AS61" s="112">
        <v>0</v>
      </c>
      <c r="AT61" s="112">
        <v>0</v>
      </c>
      <c r="AU61" s="112">
        <v>0</v>
      </c>
      <c r="AV61" s="84">
        <v>15</v>
      </c>
      <c r="AW61" s="84">
        <v>0</v>
      </c>
      <c r="AX61" s="84" t="e">
        <v>#N/A</v>
      </c>
      <c r="AY61" s="108">
        <v>45907</v>
      </c>
      <c r="AZ61" s="84"/>
      <c r="BA61" s="84"/>
      <c r="BB61" s="84" t="s">
        <v>284</v>
      </c>
      <c r="BC61" s="84"/>
      <c r="BD61" s="108"/>
      <c r="BE61" s="84"/>
      <c r="BF61" s="38"/>
      <c r="BG61" s="84"/>
      <c r="BH61" s="114" t="s">
        <v>449</v>
      </c>
      <c r="BI61" s="38" t="s">
        <v>110</v>
      </c>
      <c r="BJ61" s="85">
        <v>45918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 t="s">
        <v>1106</v>
      </c>
    </row>
    <row r="62" spans="1:70" s="113" customFormat="1" ht="15" hidden="1" customHeight="1" x14ac:dyDescent="0.35">
      <c r="A62" s="84">
        <v>58</v>
      </c>
      <c r="B62" s="38" t="s">
        <v>263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155062</v>
      </c>
      <c r="J62" s="38" t="s">
        <v>450</v>
      </c>
      <c r="K62" s="84">
        <v>155062</v>
      </c>
      <c r="L62" s="84" t="s">
        <v>451</v>
      </c>
      <c r="M62" s="38" t="s">
        <v>452</v>
      </c>
      <c r="N62" s="84">
        <v>329517</v>
      </c>
      <c r="O62" s="84" t="s">
        <v>453</v>
      </c>
      <c r="P62" s="84">
        <v>461250</v>
      </c>
      <c r="Q62" s="38" t="s">
        <v>508</v>
      </c>
      <c r="R62" s="38" t="s">
        <v>269</v>
      </c>
      <c r="S62" s="84" t="s">
        <v>537</v>
      </c>
      <c r="T62" s="84" t="s">
        <v>537</v>
      </c>
      <c r="U62" s="84" t="s">
        <v>271</v>
      </c>
      <c r="V62" s="84" t="s">
        <v>272</v>
      </c>
      <c r="W62" s="84">
        <v>0</v>
      </c>
      <c r="X62" s="38" t="s">
        <v>474</v>
      </c>
      <c r="Y62" s="84">
        <v>357468045</v>
      </c>
      <c r="Z62" s="38" t="s">
        <v>538</v>
      </c>
      <c r="AA62" s="108" t="s">
        <v>405</v>
      </c>
      <c r="AB62" s="84">
        <v>42000</v>
      </c>
      <c r="AC62" s="108" t="s">
        <v>458</v>
      </c>
      <c r="AD62" s="84">
        <v>24</v>
      </c>
      <c r="AE62" s="84" t="s">
        <v>337</v>
      </c>
      <c r="AF62" s="84" t="s">
        <v>406</v>
      </c>
      <c r="AG62" s="108" t="s">
        <v>407</v>
      </c>
      <c r="AH62" s="84" t="s">
        <v>280</v>
      </c>
      <c r="AI62" s="108" t="s">
        <v>489</v>
      </c>
      <c r="AJ62" s="84">
        <v>2240</v>
      </c>
      <c r="AK62" s="84">
        <v>2240</v>
      </c>
      <c r="AL62" s="108" t="s">
        <v>493</v>
      </c>
      <c r="AM62" s="84">
        <v>21516.34</v>
      </c>
      <c r="AN62" s="112">
        <v>9843.66</v>
      </c>
      <c r="AO62" s="112">
        <v>31360</v>
      </c>
      <c r="AP62" s="112">
        <v>20483.66</v>
      </c>
      <c r="AQ62" s="112">
        <v>2462.34</v>
      </c>
      <c r="AR62" s="112">
        <v>22946</v>
      </c>
      <c r="AS62" s="112">
        <v>0</v>
      </c>
      <c r="AT62" s="112">
        <v>0</v>
      </c>
      <c r="AU62" s="112">
        <v>0</v>
      </c>
      <c r="AV62" s="84">
        <v>14</v>
      </c>
      <c r="AW62" s="84">
        <v>0</v>
      </c>
      <c r="AX62" s="84" t="s">
        <v>283</v>
      </c>
      <c r="AY62" s="108">
        <v>45907</v>
      </c>
      <c r="AZ62" s="84"/>
      <c r="BA62" s="84"/>
      <c r="BB62" s="84" t="s">
        <v>284</v>
      </c>
      <c r="BC62" s="84"/>
      <c r="BD62" s="108"/>
      <c r="BE62" s="84"/>
      <c r="BF62" s="38"/>
      <c r="BG62" s="84"/>
      <c r="BH62" s="114" t="s">
        <v>449</v>
      </c>
      <c r="BI62" s="38" t="s">
        <v>110</v>
      </c>
      <c r="BJ62" s="85">
        <v>45918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 t="s">
        <v>1106</v>
      </c>
    </row>
    <row r="63" spans="1:70" s="113" customFormat="1" ht="15" hidden="1" customHeight="1" x14ac:dyDescent="0.35">
      <c r="A63" s="84">
        <v>59</v>
      </c>
      <c r="B63" s="38" t="s">
        <v>263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155062</v>
      </c>
      <c r="J63" s="38" t="s">
        <v>450</v>
      </c>
      <c r="K63" s="84">
        <v>155062</v>
      </c>
      <c r="L63" s="84" t="s">
        <v>451</v>
      </c>
      <c r="M63" s="38" t="s">
        <v>452</v>
      </c>
      <c r="N63" s="84">
        <v>329517</v>
      </c>
      <c r="O63" s="84" t="s">
        <v>453</v>
      </c>
      <c r="P63" s="84">
        <v>461250</v>
      </c>
      <c r="Q63" s="38" t="s">
        <v>508</v>
      </c>
      <c r="R63" s="38" t="s">
        <v>539</v>
      </c>
      <c r="S63" s="84" t="s">
        <v>509</v>
      </c>
      <c r="T63" s="84" t="s">
        <v>509</v>
      </c>
      <c r="U63" s="84" t="s">
        <v>271</v>
      </c>
      <c r="V63" s="84" t="s">
        <v>272</v>
      </c>
      <c r="W63" s="84">
        <v>0</v>
      </c>
      <c r="X63" s="38" t="s">
        <v>474</v>
      </c>
      <c r="Y63" s="84">
        <v>357631283</v>
      </c>
      <c r="Z63" s="38" t="s">
        <v>510</v>
      </c>
      <c r="AA63" s="108" t="s">
        <v>540</v>
      </c>
      <c r="AB63" s="84">
        <v>34000</v>
      </c>
      <c r="AC63" s="108" t="s">
        <v>458</v>
      </c>
      <c r="AD63" s="84">
        <v>18</v>
      </c>
      <c r="AE63" s="84" t="s">
        <v>541</v>
      </c>
      <c r="AF63" s="84" t="s">
        <v>512</v>
      </c>
      <c r="AG63" s="108" t="s">
        <v>513</v>
      </c>
      <c r="AH63" s="84" t="s">
        <v>480</v>
      </c>
      <c r="AI63" s="108" t="s">
        <v>489</v>
      </c>
      <c r="AJ63" s="84">
        <v>2280</v>
      </c>
      <c r="AK63" s="84">
        <v>2280</v>
      </c>
      <c r="AL63" s="108" t="s">
        <v>493</v>
      </c>
      <c r="AM63" s="84">
        <v>25159.95</v>
      </c>
      <c r="AN63" s="112">
        <v>6760.05</v>
      </c>
      <c r="AO63" s="112">
        <v>31920</v>
      </c>
      <c r="AP63" s="112">
        <v>8840.0499999999993</v>
      </c>
      <c r="AQ63" s="112">
        <v>470.95</v>
      </c>
      <c r="AR63" s="112">
        <v>9311</v>
      </c>
      <c r="AS63" s="112">
        <v>0</v>
      </c>
      <c r="AT63" s="112">
        <v>0</v>
      </c>
      <c r="AU63" s="112">
        <v>0</v>
      </c>
      <c r="AV63" s="84">
        <v>14</v>
      </c>
      <c r="AW63" s="84">
        <v>0</v>
      </c>
      <c r="AX63" s="84" t="e">
        <v>#N/A</v>
      </c>
      <c r="AY63" s="108">
        <v>45907</v>
      </c>
      <c r="AZ63" s="84"/>
      <c r="BA63" s="84"/>
      <c r="BB63" s="84" t="s">
        <v>284</v>
      </c>
      <c r="BC63" s="84"/>
      <c r="BD63" s="108"/>
      <c r="BE63" s="84"/>
      <c r="BF63" s="38"/>
      <c r="BG63" s="84"/>
      <c r="BH63" s="114" t="s">
        <v>449</v>
      </c>
      <c r="BI63" s="38" t="s">
        <v>110</v>
      </c>
      <c r="BJ63" s="85">
        <v>45918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1104</v>
      </c>
    </row>
    <row r="64" spans="1:70" s="113" customFormat="1" ht="15" hidden="1" customHeight="1" x14ac:dyDescent="0.35">
      <c r="A64" s="84">
        <v>60</v>
      </c>
      <c r="B64" s="38" t="s">
        <v>263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155062</v>
      </c>
      <c r="J64" s="38" t="s">
        <v>450</v>
      </c>
      <c r="K64" s="84">
        <v>155062</v>
      </c>
      <c r="L64" s="84" t="s">
        <v>451</v>
      </c>
      <c r="M64" s="38" t="s">
        <v>452</v>
      </c>
      <c r="N64" s="84">
        <v>329517</v>
      </c>
      <c r="O64" s="84" t="s">
        <v>453</v>
      </c>
      <c r="P64" s="84">
        <v>461250</v>
      </c>
      <c r="Q64" s="38" t="s">
        <v>508</v>
      </c>
      <c r="R64" s="38" t="s">
        <v>539</v>
      </c>
      <c r="S64" s="84" t="s">
        <v>515</v>
      </c>
      <c r="T64" s="84" t="s">
        <v>515</v>
      </c>
      <c r="U64" s="84" t="s">
        <v>271</v>
      </c>
      <c r="V64" s="84" t="s">
        <v>272</v>
      </c>
      <c r="W64" s="84">
        <v>0</v>
      </c>
      <c r="X64" s="38" t="s">
        <v>474</v>
      </c>
      <c r="Y64" s="84">
        <v>357632316</v>
      </c>
      <c r="Z64" s="38" t="s">
        <v>516</v>
      </c>
      <c r="AA64" s="108" t="s">
        <v>540</v>
      </c>
      <c r="AB64" s="84">
        <v>34000</v>
      </c>
      <c r="AC64" s="108" t="s">
        <v>458</v>
      </c>
      <c r="AD64" s="84">
        <v>18</v>
      </c>
      <c r="AE64" s="84" t="s">
        <v>541</v>
      </c>
      <c r="AF64" s="84" t="s">
        <v>517</v>
      </c>
      <c r="AG64" s="108" t="s">
        <v>518</v>
      </c>
      <c r="AH64" s="84" t="s">
        <v>480</v>
      </c>
      <c r="AI64" s="108" t="s">
        <v>489</v>
      </c>
      <c r="AJ64" s="84">
        <v>2280</v>
      </c>
      <c r="AK64" s="84">
        <v>2280</v>
      </c>
      <c r="AL64" s="108" t="s">
        <v>519</v>
      </c>
      <c r="AM64" s="84">
        <v>11616.32</v>
      </c>
      <c r="AN64" s="112">
        <v>4343.68</v>
      </c>
      <c r="AO64" s="112">
        <v>15960</v>
      </c>
      <c r="AP64" s="112">
        <v>22383.68</v>
      </c>
      <c r="AQ64" s="112">
        <v>2887.32</v>
      </c>
      <c r="AR64" s="112">
        <v>25271</v>
      </c>
      <c r="AS64" s="112">
        <v>13543.63</v>
      </c>
      <c r="AT64" s="112">
        <v>2416.37</v>
      </c>
      <c r="AU64" s="112">
        <v>15960</v>
      </c>
      <c r="AV64" s="84">
        <v>14</v>
      </c>
      <c r="AW64" s="84">
        <v>199</v>
      </c>
      <c r="AX64" s="84" t="e">
        <v>#N/A</v>
      </c>
      <c r="AY64" s="108">
        <v>45870</v>
      </c>
      <c r="AZ64" s="84"/>
      <c r="BA64" s="84"/>
      <c r="BB64" s="84" t="s">
        <v>284</v>
      </c>
      <c r="BC64" s="84"/>
      <c r="BD64" s="108"/>
      <c r="BE64" s="84"/>
      <c r="BF64" s="38"/>
      <c r="BG64" s="84"/>
      <c r="BH64" s="114" t="s">
        <v>449</v>
      </c>
      <c r="BI64" s="38" t="s">
        <v>110</v>
      </c>
      <c r="BJ64" s="85">
        <v>45918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1107</v>
      </c>
    </row>
    <row r="65" spans="1:70" s="113" customFormat="1" ht="15" hidden="1" customHeight="1" x14ac:dyDescent="0.35">
      <c r="A65" s="84">
        <v>61</v>
      </c>
      <c r="B65" s="38" t="s">
        <v>263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155062</v>
      </c>
      <c r="J65" s="38" t="s">
        <v>450</v>
      </c>
      <c r="K65" s="84">
        <v>155062</v>
      </c>
      <c r="L65" s="84" t="s">
        <v>451</v>
      </c>
      <c r="M65" s="38" t="s">
        <v>452</v>
      </c>
      <c r="N65" s="84">
        <v>329517</v>
      </c>
      <c r="O65" s="84" t="s">
        <v>453</v>
      </c>
      <c r="P65" s="84">
        <v>461250</v>
      </c>
      <c r="Q65" s="38" t="s">
        <v>508</v>
      </c>
      <c r="R65" s="38" t="s">
        <v>269</v>
      </c>
      <c r="S65" s="84" t="s">
        <v>542</v>
      </c>
      <c r="T65" s="84" t="s">
        <v>542</v>
      </c>
      <c r="U65" s="84" t="s">
        <v>271</v>
      </c>
      <c r="V65" s="84" t="s">
        <v>272</v>
      </c>
      <c r="W65" s="84">
        <v>0</v>
      </c>
      <c r="X65" s="38" t="s">
        <v>474</v>
      </c>
      <c r="Y65" s="84">
        <v>358952272</v>
      </c>
      <c r="Z65" s="38" t="s">
        <v>543</v>
      </c>
      <c r="AA65" s="108" t="s">
        <v>544</v>
      </c>
      <c r="AB65" s="84">
        <v>65000</v>
      </c>
      <c r="AC65" s="108" t="s">
        <v>458</v>
      </c>
      <c r="AD65" s="84">
        <v>24</v>
      </c>
      <c r="AE65" s="84" t="s">
        <v>497</v>
      </c>
      <c r="AF65" s="84" t="s">
        <v>517</v>
      </c>
      <c r="AG65" s="108" t="s">
        <v>518</v>
      </c>
      <c r="AH65" s="84" t="s">
        <v>480</v>
      </c>
      <c r="AI65" s="108" t="s">
        <v>545</v>
      </c>
      <c r="AJ65" s="84">
        <v>3460</v>
      </c>
      <c r="AK65" s="84">
        <v>3460</v>
      </c>
      <c r="AL65" s="108" t="s">
        <v>493</v>
      </c>
      <c r="AM65" s="84">
        <v>23612.69</v>
      </c>
      <c r="AN65" s="112">
        <v>10987.31</v>
      </c>
      <c r="AO65" s="112">
        <v>34600</v>
      </c>
      <c r="AP65" s="112">
        <v>41387.31</v>
      </c>
      <c r="AQ65" s="112">
        <v>6616.69</v>
      </c>
      <c r="AR65" s="112">
        <v>48004</v>
      </c>
      <c r="AS65" s="112">
        <v>0</v>
      </c>
      <c r="AT65" s="112">
        <v>0</v>
      </c>
      <c r="AU65" s="112">
        <v>0</v>
      </c>
      <c r="AV65" s="84">
        <v>10</v>
      </c>
      <c r="AW65" s="84">
        <v>0</v>
      </c>
      <c r="AX65" s="84" t="e">
        <v>#N/A</v>
      </c>
      <c r="AY65" s="108">
        <v>45907</v>
      </c>
      <c r="AZ65" s="84"/>
      <c r="BA65" s="84"/>
      <c r="BB65" s="84" t="s">
        <v>284</v>
      </c>
      <c r="BC65" s="84"/>
      <c r="BD65" s="108"/>
      <c r="BE65" s="84"/>
      <c r="BF65" s="38"/>
      <c r="BG65" s="84"/>
      <c r="BH65" s="114" t="s">
        <v>449</v>
      </c>
      <c r="BI65" s="38" t="s">
        <v>110</v>
      </c>
      <c r="BJ65" s="85">
        <v>45918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1104</v>
      </c>
    </row>
    <row r="66" spans="1:70" s="113" customFormat="1" ht="15" hidden="1" customHeight="1" x14ac:dyDescent="0.35">
      <c r="A66" s="84">
        <v>62</v>
      </c>
      <c r="B66" s="38" t="s">
        <v>263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155062</v>
      </c>
      <c r="J66" s="38" t="s">
        <v>450</v>
      </c>
      <c r="K66" s="84">
        <v>155062</v>
      </c>
      <c r="L66" s="84" t="s">
        <v>451</v>
      </c>
      <c r="M66" s="38" t="s">
        <v>452</v>
      </c>
      <c r="N66" s="84">
        <v>329517</v>
      </c>
      <c r="O66" s="84" t="s">
        <v>453</v>
      </c>
      <c r="P66" s="84">
        <v>540709</v>
      </c>
      <c r="Q66" s="38" t="s">
        <v>546</v>
      </c>
      <c r="R66" s="38" t="s">
        <v>269</v>
      </c>
      <c r="S66" s="84" t="s">
        <v>547</v>
      </c>
      <c r="T66" s="84" t="s">
        <v>547</v>
      </c>
      <c r="U66" s="84" t="s">
        <v>271</v>
      </c>
      <c r="V66" s="84" t="s">
        <v>272</v>
      </c>
      <c r="W66" s="84">
        <v>0</v>
      </c>
      <c r="X66" s="38" t="s">
        <v>474</v>
      </c>
      <c r="Y66" s="84">
        <v>354837672</v>
      </c>
      <c r="Z66" s="38" t="s">
        <v>548</v>
      </c>
      <c r="AA66" s="108" t="s">
        <v>549</v>
      </c>
      <c r="AB66" s="84">
        <v>49000</v>
      </c>
      <c r="AC66" s="108" t="s">
        <v>458</v>
      </c>
      <c r="AD66" s="84">
        <v>24</v>
      </c>
      <c r="AE66" s="84" t="s">
        <v>477</v>
      </c>
      <c r="AF66" s="84" t="s">
        <v>550</v>
      </c>
      <c r="AG66" s="108" t="s">
        <v>551</v>
      </c>
      <c r="AH66" s="84" t="s">
        <v>480</v>
      </c>
      <c r="AI66" s="108" t="s">
        <v>552</v>
      </c>
      <c r="AJ66" s="84">
        <v>2620</v>
      </c>
      <c r="AK66" s="84">
        <v>2620</v>
      </c>
      <c r="AL66" s="108" t="s">
        <v>282</v>
      </c>
      <c r="AM66" s="84">
        <v>36104.870000000003</v>
      </c>
      <c r="AN66" s="112">
        <v>13675.13</v>
      </c>
      <c r="AO66" s="112">
        <v>49780</v>
      </c>
      <c r="AP66" s="112">
        <v>12895.13</v>
      </c>
      <c r="AQ66" s="112">
        <v>844.87</v>
      </c>
      <c r="AR66" s="112">
        <v>13740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e">
        <v>#N/A</v>
      </c>
      <c r="AY66" s="108">
        <v>45909</v>
      </c>
      <c r="AZ66" s="84"/>
      <c r="BA66" s="84"/>
      <c r="BB66" s="84" t="s">
        <v>284</v>
      </c>
      <c r="BC66" s="84"/>
      <c r="BD66" s="108"/>
      <c r="BE66" s="84"/>
      <c r="BF66" s="38"/>
      <c r="BG66" s="84"/>
      <c r="BH66" s="114" t="s">
        <v>449</v>
      </c>
      <c r="BI66" s="38" t="s">
        <v>110</v>
      </c>
      <c r="BJ66" s="85">
        <v>45918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1104</v>
      </c>
    </row>
    <row r="67" spans="1:70" s="113" customFormat="1" ht="15" hidden="1" customHeight="1" x14ac:dyDescent="0.35">
      <c r="A67" s="84">
        <v>63</v>
      </c>
      <c r="B67" s="38" t="s">
        <v>263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155062</v>
      </c>
      <c r="J67" s="38" t="s">
        <v>450</v>
      </c>
      <c r="K67" s="84">
        <v>155062</v>
      </c>
      <c r="L67" s="84" t="s">
        <v>451</v>
      </c>
      <c r="M67" s="38" t="s">
        <v>452</v>
      </c>
      <c r="N67" s="84">
        <v>329517</v>
      </c>
      <c r="O67" s="84" t="s">
        <v>453</v>
      </c>
      <c r="P67" s="84">
        <v>540709</v>
      </c>
      <c r="Q67" s="38" t="s">
        <v>546</v>
      </c>
      <c r="R67" s="38" t="s">
        <v>269</v>
      </c>
      <c r="S67" s="84" t="s">
        <v>553</v>
      </c>
      <c r="T67" s="84" t="s">
        <v>553</v>
      </c>
      <c r="U67" s="84" t="s">
        <v>271</v>
      </c>
      <c r="V67" s="84" t="s">
        <v>272</v>
      </c>
      <c r="W67" s="84">
        <v>0</v>
      </c>
      <c r="X67" s="38" t="s">
        <v>288</v>
      </c>
      <c r="Y67" s="84">
        <v>355803118</v>
      </c>
      <c r="Z67" s="38" t="s">
        <v>554</v>
      </c>
      <c r="AA67" s="108" t="s">
        <v>555</v>
      </c>
      <c r="AB67" s="84">
        <v>60000</v>
      </c>
      <c r="AC67" s="108" t="s">
        <v>458</v>
      </c>
      <c r="AD67" s="84">
        <v>24</v>
      </c>
      <c r="AE67" s="84" t="s">
        <v>477</v>
      </c>
      <c r="AF67" s="84" t="s">
        <v>556</v>
      </c>
      <c r="AG67" s="108" t="s">
        <v>557</v>
      </c>
      <c r="AH67" s="84" t="s">
        <v>480</v>
      </c>
      <c r="AI67" s="108" t="s">
        <v>439</v>
      </c>
      <c r="AJ67" s="84">
        <v>3200</v>
      </c>
      <c r="AK67" s="84">
        <v>3200</v>
      </c>
      <c r="AL67" s="108" t="s">
        <v>493</v>
      </c>
      <c r="AM67" s="84">
        <v>42236.29</v>
      </c>
      <c r="AN67" s="112">
        <v>15363.71</v>
      </c>
      <c r="AO67" s="112">
        <v>57600</v>
      </c>
      <c r="AP67" s="112">
        <v>17763.71</v>
      </c>
      <c r="AQ67" s="112">
        <v>1310.29</v>
      </c>
      <c r="AR67" s="112">
        <v>19074</v>
      </c>
      <c r="AS67" s="112">
        <v>0</v>
      </c>
      <c r="AT67" s="112">
        <v>0</v>
      </c>
      <c r="AU67" s="112">
        <v>0</v>
      </c>
      <c r="AV67" s="84">
        <v>18</v>
      </c>
      <c r="AW67" s="84">
        <v>0</v>
      </c>
      <c r="AX67" s="84" t="e">
        <v>#N/A</v>
      </c>
      <c r="AY67" s="108">
        <v>45907</v>
      </c>
      <c r="AZ67" s="84"/>
      <c r="BA67" s="84"/>
      <c r="BB67" s="84" t="s">
        <v>284</v>
      </c>
      <c r="BC67" s="84"/>
      <c r="BD67" s="108"/>
      <c r="BE67" s="84"/>
      <c r="BF67" s="38"/>
      <c r="BG67" s="84"/>
      <c r="BH67" s="114" t="s">
        <v>449</v>
      </c>
      <c r="BI67" s="38" t="s">
        <v>110</v>
      </c>
      <c r="BJ67" s="85">
        <v>45918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1104</v>
      </c>
    </row>
    <row r="68" spans="1:70" s="113" customFormat="1" ht="15" hidden="1" customHeight="1" x14ac:dyDescent="0.35">
      <c r="A68" s="84">
        <v>64</v>
      </c>
      <c r="B68" s="38" t="s">
        <v>263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155062</v>
      </c>
      <c r="J68" s="38" t="s">
        <v>450</v>
      </c>
      <c r="K68" s="84">
        <v>155062</v>
      </c>
      <c r="L68" s="84" t="s">
        <v>451</v>
      </c>
      <c r="M68" s="38" t="s">
        <v>452</v>
      </c>
      <c r="N68" s="84">
        <v>329517</v>
      </c>
      <c r="O68" s="84" t="s">
        <v>453</v>
      </c>
      <c r="P68" s="84">
        <v>540709</v>
      </c>
      <c r="Q68" s="38" t="s">
        <v>546</v>
      </c>
      <c r="R68" s="38" t="s">
        <v>269</v>
      </c>
      <c r="S68" s="84" t="s">
        <v>558</v>
      </c>
      <c r="T68" s="84" t="s">
        <v>558</v>
      </c>
      <c r="U68" s="84" t="s">
        <v>271</v>
      </c>
      <c r="V68" s="84" t="s">
        <v>272</v>
      </c>
      <c r="W68" s="84">
        <v>0</v>
      </c>
      <c r="X68" s="38" t="s">
        <v>474</v>
      </c>
      <c r="Y68" s="84">
        <v>356563562</v>
      </c>
      <c r="Z68" s="38" t="s">
        <v>559</v>
      </c>
      <c r="AA68" s="108" t="s">
        <v>560</v>
      </c>
      <c r="AB68" s="84">
        <v>60000</v>
      </c>
      <c r="AC68" s="108" t="s">
        <v>458</v>
      </c>
      <c r="AD68" s="84">
        <v>24</v>
      </c>
      <c r="AE68" s="84" t="s">
        <v>477</v>
      </c>
      <c r="AF68" s="84" t="s">
        <v>561</v>
      </c>
      <c r="AG68" s="108" t="s">
        <v>557</v>
      </c>
      <c r="AH68" s="84" t="s">
        <v>480</v>
      </c>
      <c r="AI68" s="108" t="s">
        <v>562</v>
      </c>
      <c r="AJ68" s="84">
        <v>3200</v>
      </c>
      <c r="AK68" s="84">
        <v>3200</v>
      </c>
      <c r="AL68" s="108" t="s">
        <v>493</v>
      </c>
      <c r="AM68" s="84">
        <v>35855.839999999997</v>
      </c>
      <c r="AN68" s="112">
        <v>15344.16</v>
      </c>
      <c r="AO68" s="112">
        <v>51200</v>
      </c>
      <c r="AP68" s="112">
        <v>24144.16</v>
      </c>
      <c r="AQ68" s="112">
        <v>2376.84</v>
      </c>
      <c r="AR68" s="112">
        <v>26521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e">
        <v>#N/A</v>
      </c>
      <c r="AY68" s="108">
        <v>45907</v>
      </c>
      <c r="AZ68" s="84"/>
      <c r="BA68" s="84"/>
      <c r="BB68" s="84" t="s">
        <v>284</v>
      </c>
      <c r="BC68" s="84"/>
      <c r="BD68" s="108"/>
      <c r="BE68" s="84"/>
      <c r="BF68" s="38"/>
      <c r="BG68" s="84"/>
      <c r="BH68" s="114" t="s">
        <v>449</v>
      </c>
      <c r="BI68" s="38" t="s">
        <v>110</v>
      </c>
      <c r="BJ68" s="85">
        <v>45918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1104</v>
      </c>
    </row>
    <row r="69" spans="1:70" s="113" customFormat="1" ht="15" hidden="1" customHeight="1" x14ac:dyDescent="0.35">
      <c r="A69" s="84">
        <v>65</v>
      </c>
      <c r="B69" s="38" t="s">
        <v>263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155062</v>
      </c>
      <c r="J69" s="38" t="s">
        <v>450</v>
      </c>
      <c r="K69" s="84">
        <v>155062</v>
      </c>
      <c r="L69" s="84" t="s">
        <v>451</v>
      </c>
      <c r="M69" s="38" t="s">
        <v>452</v>
      </c>
      <c r="N69" s="84">
        <v>329517</v>
      </c>
      <c r="O69" s="84" t="s">
        <v>453</v>
      </c>
      <c r="P69" s="84">
        <v>540709</v>
      </c>
      <c r="Q69" s="38" t="s">
        <v>546</v>
      </c>
      <c r="R69" s="38" t="s">
        <v>269</v>
      </c>
      <c r="S69" s="84" t="s">
        <v>563</v>
      </c>
      <c r="T69" s="84" t="s">
        <v>563</v>
      </c>
      <c r="U69" s="84" t="s">
        <v>286</v>
      </c>
      <c r="V69" s="84" t="s">
        <v>272</v>
      </c>
      <c r="W69" s="84">
        <v>0</v>
      </c>
      <c r="X69" s="38" t="s">
        <v>288</v>
      </c>
      <c r="Y69" s="84">
        <v>356916887</v>
      </c>
      <c r="Z69" s="38" t="s">
        <v>564</v>
      </c>
      <c r="AA69" s="108" t="s">
        <v>529</v>
      </c>
      <c r="AB69" s="84">
        <v>42000</v>
      </c>
      <c r="AC69" s="108" t="s">
        <v>458</v>
      </c>
      <c r="AD69" s="84">
        <v>24</v>
      </c>
      <c r="AE69" s="84" t="s">
        <v>337</v>
      </c>
      <c r="AF69" s="84" t="s">
        <v>565</v>
      </c>
      <c r="AG69" s="108" t="s">
        <v>566</v>
      </c>
      <c r="AH69" s="84" t="s">
        <v>280</v>
      </c>
      <c r="AI69" s="108" t="s">
        <v>532</v>
      </c>
      <c r="AJ69" s="84">
        <v>2240</v>
      </c>
      <c r="AK69" s="84">
        <v>2240</v>
      </c>
      <c r="AL69" s="108" t="s">
        <v>493</v>
      </c>
      <c r="AM69" s="84">
        <v>23117.040000000001</v>
      </c>
      <c r="AN69" s="112">
        <v>10482.959999999999</v>
      </c>
      <c r="AO69" s="112">
        <v>33600</v>
      </c>
      <c r="AP69" s="112">
        <v>18882.96</v>
      </c>
      <c r="AQ69" s="112">
        <v>2080.04</v>
      </c>
      <c r="AR69" s="112">
        <v>20963</v>
      </c>
      <c r="AS69" s="112">
        <v>0</v>
      </c>
      <c r="AT69" s="112">
        <v>0</v>
      </c>
      <c r="AU69" s="112">
        <v>0</v>
      </c>
      <c r="AV69" s="84">
        <v>15</v>
      </c>
      <c r="AW69" s="84">
        <v>0</v>
      </c>
      <c r="AX69" s="84" t="s">
        <v>283</v>
      </c>
      <c r="AY69" s="108">
        <v>45907</v>
      </c>
      <c r="AZ69" s="84"/>
      <c r="BA69" s="84"/>
      <c r="BB69" s="84" t="s">
        <v>284</v>
      </c>
      <c r="BC69" s="84"/>
      <c r="BD69" s="108"/>
      <c r="BE69" s="84"/>
      <c r="BF69" s="38"/>
      <c r="BG69" s="84"/>
      <c r="BH69" s="114" t="s">
        <v>449</v>
      </c>
      <c r="BI69" s="38" t="s">
        <v>110</v>
      </c>
      <c r="BJ69" s="85">
        <v>45918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1104</v>
      </c>
    </row>
    <row r="70" spans="1:70" s="113" customFormat="1" ht="15" hidden="1" customHeight="1" x14ac:dyDescent="0.35">
      <c r="A70" s="84">
        <v>66</v>
      </c>
      <c r="B70" s="38" t="s">
        <v>263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155062</v>
      </c>
      <c r="J70" s="38" t="s">
        <v>450</v>
      </c>
      <c r="K70" s="84">
        <v>155062</v>
      </c>
      <c r="L70" s="84" t="s">
        <v>451</v>
      </c>
      <c r="M70" s="38" t="s">
        <v>452</v>
      </c>
      <c r="N70" s="84">
        <v>329517</v>
      </c>
      <c r="O70" s="84" t="s">
        <v>453</v>
      </c>
      <c r="P70" s="84">
        <v>540709</v>
      </c>
      <c r="Q70" s="38" t="s">
        <v>546</v>
      </c>
      <c r="R70" s="38" t="s">
        <v>539</v>
      </c>
      <c r="S70" s="84" t="s">
        <v>547</v>
      </c>
      <c r="T70" s="84" t="s">
        <v>547</v>
      </c>
      <c r="U70" s="84" t="s">
        <v>271</v>
      </c>
      <c r="V70" s="84" t="s">
        <v>272</v>
      </c>
      <c r="W70" s="84">
        <v>0</v>
      </c>
      <c r="X70" s="38" t="s">
        <v>474</v>
      </c>
      <c r="Y70" s="84">
        <v>357631106</v>
      </c>
      <c r="Z70" s="38" t="s">
        <v>548</v>
      </c>
      <c r="AA70" s="108" t="s">
        <v>540</v>
      </c>
      <c r="AB70" s="84">
        <v>34000</v>
      </c>
      <c r="AC70" s="108" t="s">
        <v>458</v>
      </c>
      <c r="AD70" s="84">
        <v>18</v>
      </c>
      <c r="AE70" s="84" t="s">
        <v>541</v>
      </c>
      <c r="AF70" s="84" t="s">
        <v>550</v>
      </c>
      <c r="AG70" s="108" t="s">
        <v>551</v>
      </c>
      <c r="AH70" s="84" t="s">
        <v>480</v>
      </c>
      <c r="AI70" s="108" t="s">
        <v>489</v>
      </c>
      <c r="AJ70" s="84">
        <v>2280</v>
      </c>
      <c r="AK70" s="84">
        <v>2280</v>
      </c>
      <c r="AL70" s="108" t="s">
        <v>282</v>
      </c>
      <c r="AM70" s="84">
        <v>25159.95</v>
      </c>
      <c r="AN70" s="112">
        <v>6760.05</v>
      </c>
      <c r="AO70" s="112">
        <v>31920</v>
      </c>
      <c r="AP70" s="112">
        <v>8840.0499999999993</v>
      </c>
      <c r="AQ70" s="112">
        <v>470.95</v>
      </c>
      <c r="AR70" s="112">
        <v>9311</v>
      </c>
      <c r="AS70" s="112">
        <v>0</v>
      </c>
      <c r="AT70" s="112">
        <v>0</v>
      </c>
      <c r="AU70" s="112">
        <v>0</v>
      </c>
      <c r="AV70" s="84">
        <v>14</v>
      </c>
      <c r="AW70" s="84">
        <v>0</v>
      </c>
      <c r="AX70" s="84" t="e">
        <v>#N/A</v>
      </c>
      <c r="AY70" s="108">
        <v>45909</v>
      </c>
      <c r="AZ70" s="84"/>
      <c r="BA70" s="84"/>
      <c r="BB70" s="84" t="s">
        <v>284</v>
      </c>
      <c r="BC70" s="84"/>
      <c r="BD70" s="108"/>
      <c r="BE70" s="84"/>
      <c r="BF70" s="38"/>
      <c r="BG70" s="84"/>
      <c r="BH70" s="114" t="s">
        <v>449</v>
      </c>
      <c r="BI70" s="38" t="s">
        <v>110</v>
      </c>
      <c r="BJ70" s="85">
        <v>45918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1104</v>
      </c>
    </row>
    <row r="71" spans="1:70" s="113" customFormat="1" ht="15" hidden="1" customHeight="1" x14ac:dyDescent="0.35">
      <c r="A71" s="84">
        <v>67</v>
      </c>
      <c r="B71" s="38" t="s">
        <v>263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155062</v>
      </c>
      <c r="J71" s="38" t="s">
        <v>450</v>
      </c>
      <c r="K71" s="84">
        <v>155062</v>
      </c>
      <c r="L71" s="84" t="s">
        <v>451</v>
      </c>
      <c r="M71" s="38" t="s">
        <v>452</v>
      </c>
      <c r="N71" s="84">
        <v>329517</v>
      </c>
      <c r="O71" s="84" t="s">
        <v>453</v>
      </c>
      <c r="P71" s="84">
        <v>540709</v>
      </c>
      <c r="Q71" s="38" t="s">
        <v>546</v>
      </c>
      <c r="R71" s="38" t="s">
        <v>269</v>
      </c>
      <c r="S71" s="84" t="s">
        <v>567</v>
      </c>
      <c r="T71" s="84" t="s">
        <v>567</v>
      </c>
      <c r="U71" s="84" t="s">
        <v>271</v>
      </c>
      <c r="V71" s="84" t="s">
        <v>272</v>
      </c>
      <c r="W71" s="84">
        <v>0</v>
      </c>
      <c r="X71" s="38" t="s">
        <v>474</v>
      </c>
      <c r="Y71" s="84">
        <v>359222528</v>
      </c>
      <c r="Z71" s="38" t="s">
        <v>568</v>
      </c>
      <c r="AA71" s="108" t="s">
        <v>569</v>
      </c>
      <c r="AB71" s="84">
        <v>65000</v>
      </c>
      <c r="AC71" s="108" t="s">
        <v>458</v>
      </c>
      <c r="AD71" s="84">
        <v>24</v>
      </c>
      <c r="AE71" s="84" t="s">
        <v>497</v>
      </c>
      <c r="AF71" s="84" t="s">
        <v>512</v>
      </c>
      <c r="AG71" s="108" t="s">
        <v>513</v>
      </c>
      <c r="AH71" s="84" t="s">
        <v>480</v>
      </c>
      <c r="AI71" s="108" t="s">
        <v>500</v>
      </c>
      <c r="AJ71" s="84">
        <v>3440</v>
      </c>
      <c r="AK71" s="84">
        <v>3440</v>
      </c>
      <c r="AL71" s="108" t="s">
        <v>493</v>
      </c>
      <c r="AM71" s="84">
        <v>15049.92</v>
      </c>
      <c r="AN71" s="112">
        <v>9030.08</v>
      </c>
      <c r="AO71" s="112">
        <v>24080</v>
      </c>
      <c r="AP71" s="112">
        <v>49950.080000000002</v>
      </c>
      <c r="AQ71" s="112">
        <v>9742.92</v>
      </c>
      <c r="AR71" s="112">
        <v>59693</v>
      </c>
      <c r="AS71" s="112">
        <v>0</v>
      </c>
      <c r="AT71" s="112">
        <v>0</v>
      </c>
      <c r="AU71" s="112">
        <v>0</v>
      </c>
      <c r="AV71" s="84">
        <v>7</v>
      </c>
      <c r="AW71" s="84">
        <v>0</v>
      </c>
      <c r="AX71" s="84" t="e">
        <v>#N/A</v>
      </c>
      <c r="AY71" s="108">
        <v>45907</v>
      </c>
      <c r="AZ71" s="84"/>
      <c r="BA71" s="84"/>
      <c r="BB71" s="84" t="s">
        <v>284</v>
      </c>
      <c r="BC71" s="84"/>
      <c r="BD71" s="108"/>
      <c r="BE71" s="84"/>
      <c r="BF71" s="38"/>
      <c r="BG71" s="84"/>
      <c r="BH71" s="114" t="s">
        <v>449</v>
      </c>
      <c r="BI71" s="38" t="s">
        <v>110</v>
      </c>
      <c r="BJ71" s="85">
        <v>45918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1104</v>
      </c>
    </row>
    <row r="72" spans="1:70" s="113" customFormat="1" ht="15" hidden="1" customHeight="1" x14ac:dyDescent="0.35">
      <c r="A72" s="84">
        <v>68</v>
      </c>
      <c r="B72" s="38" t="s">
        <v>263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155062</v>
      </c>
      <c r="J72" s="38" t="s">
        <v>450</v>
      </c>
      <c r="K72" s="84">
        <v>155062</v>
      </c>
      <c r="L72" s="84" t="s">
        <v>451</v>
      </c>
      <c r="M72" s="38" t="s">
        <v>452</v>
      </c>
      <c r="N72" s="84">
        <v>329517</v>
      </c>
      <c r="O72" s="84" t="s">
        <v>453</v>
      </c>
      <c r="P72" s="84">
        <v>875483</v>
      </c>
      <c r="Q72" s="38" t="s">
        <v>570</v>
      </c>
      <c r="R72" s="38" t="s">
        <v>269</v>
      </c>
      <c r="S72" s="84" t="s">
        <v>571</v>
      </c>
      <c r="T72" s="84" t="s">
        <v>571</v>
      </c>
      <c r="U72" s="84" t="s">
        <v>271</v>
      </c>
      <c r="V72" s="84" t="s">
        <v>287</v>
      </c>
      <c r="W72" s="84">
        <v>541</v>
      </c>
      <c r="X72" s="38" t="s">
        <v>456</v>
      </c>
      <c r="Y72" s="84">
        <v>352973538</v>
      </c>
      <c r="Z72" s="38" t="s">
        <v>572</v>
      </c>
      <c r="AA72" s="108" t="s">
        <v>573</v>
      </c>
      <c r="AB72" s="84">
        <v>52000</v>
      </c>
      <c r="AC72" s="108" t="s">
        <v>458</v>
      </c>
      <c r="AD72" s="84">
        <v>24</v>
      </c>
      <c r="AE72" s="84" t="s">
        <v>477</v>
      </c>
      <c r="AF72" s="84" t="s">
        <v>574</v>
      </c>
      <c r="AG72" s="108" t="s">
        <v>575</v>
      </c>
      <c r="AH72" s="84" t="s">
        <v>480</v>
      </c>
      <c r="AI72" s="108" t="s">
        <v>576</v>
      </c>
      <c r="AJ72" s="84">
        <v>2780</v>
      </c>
      <c r="AK72" s="84">
        <v>2780</v>
      </c>
      <c r="AL72" s="108" t="s">
        <v>381</v>
      </c>
      <c r="AM72" s="84">
        <v>49794.21</v>
      </c>
      <c r="AN72" s="112">
        <v>14145.79</v>
      </c>
      <c r="AO72" s="112">
        <v>63940</v>
      </c>
      <c r="AP72" s="112">
        <v>2205.79</v>
      </c>
      <c r="AQ72" s="112">
        <v>47.21</v>
      </c>
      <c r="AR72" s="112">
        <v>2253</v>
      </c>
      <c r="AS72" s="112">
        <v>2205.79</v>
      </c>
      <c r="AT72" s="112">
        <v>47.21</v>
      </c>
      <c r="AU72" s="112">
        <v>2253</v>
      </c>
      <c r="AV72" s="84">
        <v>24</v>
      </c>
      <c r="AW72" s="84">
        <v>16</v>
      </c>
      <c r="AX72" s="84" t="e">
        <v>#N/A</v>
      </c>
      <c r="AY72" s="108">
        <v>45879</v>
      </c>
      <c r="AZ72" s="84"/>
      <c r="BA72" s="84"/>
      <c r="BB72" s="84" t="s">
        <v>284</v>
      </c>
      <c r="BC72" s="84"/>
      <c r="BD72" s="108"/>
      <c r="BE72" s="84"/>
      <c r="BF72" s="38"/>
      <c r="BG72" s="84"/>
      <c r="BH72" s="114" t="s">
        <v>449</v>
      </c>
      <c r="BI72" s="38" t="s">
        <v>110</v>
      </c>
      <c r="BJ72" s="85">
        <v>45918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 t="s">
        <v>1106</v>
      </c>
    </row>
    <row r="73" spans="1:70" s="113" customFormat="1" ht="15" hidden="1" customHeight="1" x14ac:dyDescent="0.35">
      <c r="A73" s="84">
        <v>69</v>
      </c>
      <c r="B73" s="38" t="s">
        <v>263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155062</v>
      </c>
      <c r="J73" s="38" t="s">
        <v>450</v>
      </c>
      <c r="K73" s="84">
        <v>155062</v>
      </c>
      <c r="L73" s="84" t="s">
        <v>451</v>
      </c>
      <c r="M73" s="38" t="s">
        <v>452</v>
      </c>
      <c r="N73" s="84">
        <v>329517</v>
      </c>
      <c r="O73" s="84" t="s">
        <v>453</v>
      </c>
      <c r="P73" s="84">
        <v>875483</v>
      </c>
      <c r="Q73" s="38" t="s">
        <v>570</v>
      </c>
      <c r="R73" s="38" t="s">
        <v>269</v>
      </c>
      <c r="S73" s="84" t="s">
        <v>577</v>
      </c>
      <c r="T73" s="84" t="s">
        <v>577</v>
      </c>
      <c r="U73" s="84" t="s">
        <v>271</v>
      </c>
      <c r="V73" s="84" t="s">
        <v>287</v>
      </c>
      <c r="W73" s="84">
        <v>0</v>
      </c>
      <c r="X73" s="38" t="s">
        <v>474</v>
      </c>
      <c r="Y73" s="84">
        <v>354080619</v>
      </c>
      <c r="Z73" s="38" t="s">
        <v>578</v>
      </c>
      <c r="AA73" s="108" t="s">
        <v>579</v>
      </c>
      <c r="AB73" s="84">
        <v>52000</v>
      </c>
      <c r="AC73" s="108" t="s">
        <v>458</v>
      </c>
      <c r="AD73" s="84">
        <v>24</v>
      </c>
      <c r="AE73" s="84" t="s">
        <v>477</v>
      </c>
      <c r="AF73" s="84" t="s">
        <v>512</v>
      </c>
      <c r="AG73" s="108" t="s">
        <v>513</v>
      </c>
      <c r="AH73" s="84" t="s">
        <v>480</v>
      </c>
      <c r="AI73" s="108" t="s">
        <v>471</v>
      </c>
      <c r="AJ73" s="84">
        <v>2780</v>
      </c>
      <c r="AK73" s="84">
        <v>2780</v>
      </c>
      <c r="AL73" s="108" t="s">
        <v>580</v>
      </c>
      <c r="AM73" s="84">
        <v>41798.97</v>
      </c>
      <c r="AN73" s="112">
        <v>13801.03</v>
      </c>
      <c r="AO73" s="112">
        <v>55600</v>
      </c>
      <c r="AP73" s="112">
        <v>10201.030000000001</v>
      </c>
      <c r="AQ73" s="112">
        <v>528.97</v>
      </c>
      <c r="AR73" s="112">
        <v>10730</v>
      </c>
      <c r="AS73" s="112">
        <v>2563.4</v>
      </c>
      <c r="AT73" s="112">
        <v>216.6</v>
      </c>
      <c r="AU73" s="112">
        <v>2780</v>
      </c>
      <c r="AV73" s="84">
        <v>21</v>
      </c>
      <c r="AW73" s="84">
        <v>0</v>
      </c>
      <c r="AX73" s="84" t="e">
        <v>#N/A</v>
      </c>
      <c r="AY73" s="108">
        <v>45918</v>
      </c>
      <c r="AZ73" s="84"/>
      <c r="BA73" s="84"/>
      <c r="BB73" s="84" t="s">
        <v>284</v>
      </c>
      <c r="BC73" s="84"/>
      <c r="BD73" s="108"/>
      <c r="BE73" s="84"/>
      <c r="BF73" s="38"/>
      <c r="BG73" s="84"/>
      <c r="BH73" s="114" t="s">
        <v>449</v>
      </c>
      <c r="BI73" s="38" t="s">
        <v>110</v>
      </c>
      <c r="BJ73" s="85">
        <v>45918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1104</v>
      </c>
    </row>
    <row r="74" spans="1:70" s="113" customFormat="1" ht="15" hidden="1" customHeight="1" x14ac:dyDescent="0.35">
      <c r="A74" s="84">
        <v>70</v>
      </c>
      <c r="B74" s="38" t="s">
        <v>263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155062</v>
      </c>
      <c r="J74" s="38" t="s">
        <v>450</v>
      </c>
      <c r="K74" s="84">
        <v>155062</v>
      </c>
      <c r="L74" s="84" t="s">
        <v>451</v>
      </c>
      <c r="M74" s="38" t="s">
        <v>452</v>
      </c>
      <c r="N74" s="84">
        <v>329517</v>
      </c>
      <c r="O74" s="84" t="s">
        <v>453</v>
      </c>
      <c r="P74" s="84">
        <v>875483</v>
      </c>
      <c r="Q74" s="38" t="s">
        <v>570</v>
      </c>
      <c r="R74" s="38" t="s">
        <v>269</v>
      </c>
      <c r="S74" s="84" t="s">
        <v>581</v>
      </c>
      <c r="T74" s="84" t="s">
        <v>581</v>
      </c>
      <c r="U74" s="84" t="s">
        <v>271</v>
      </c>
      <c r="V74" s="84" t="s">
        <v>287</v>
      </c>
      <c r="W74" s="84">
        <v>0</v>
      </c>
      <c r="X74" s="38" t="s">
        <v>582</v>
      </c>
      <c r="Y74" s="84">
        <v>355139243</v>
      </c>
      <c r="Z74" s="38" t="s">
        <v>583</v>
      </c>
      <c r="AA74" s="108" t="s">
        <v>584</v>
      </c>
      <c r="AB74" s="84">
        <v>65000</v>
      </c>
      <c r="AC74" s="108" t="s">
        <v>458</v>
      </c>
      <c r="AD74" s="84">
        <v>24</v>
      </c>
      <c r="AE74" s="84" t="s">
        <v>477</v>
      </c>
      <c r="AF74" s="84" t="s">
        <v>574</v>
      </c>
      <c r="AG74" s="108" t="s">
        <v>575</v>
      </c>
      <c r="AH74" s="84" t="s">
        <v>480</v>
      </c>
      <c r="AI74" s="108" t="s">
        <v>552</v>
      </c>
      <c r="AJ74" s="84">
        <v>3470</v>
      </c>
      <c r="AK74" s="84">
        <v>3470</v>
      </c>
      <c r="AL74" s="108" t="s">
        <v>493</v>
      </c>
      <c r="AM74" s="84">
        <v>48865.37</v>
      </c>
      <c r="AN74" s="112">
        <v>17064.63</v>
      </c>
      <c r="AO74" s="112">
        <v>65930</v>
      </c>
      <c r="AP74" s="112">
        <v>16134.63</v>
      </c>
      <c r="AQ74" s="112">
        <v>1016.37</v>
      </c>
      <c r="AR74" s="112">
        <v>17151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e">
        <v>#N/A</v>
      </c>
      <c r="AY74" s="108">
        <v>45907</v>
      </c>
      <c r="AZ74" s="84"/>
      <c r="BA74" s="84"/>
      <c r="BB74" s="84" t="s">
        <v>284</v>
      </c>
      <c r="BC74" s="84"/>
      <c r="BD74" s="108"/>
      <c r="BE74" s="84"/>
      <c r="BF74" s="38"/>
      <c r="BG74" s="84"/>
      <c r="BH74" s="114" t="s">
        <v>449</v>
      </c>
      <c r="BI74" s="38" t="s">
        <v>110</v>
      </c>
      <c r="BJ74" s="85">
        <v>45918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1104</v>
      </c>
    </row>
    <row r="75" spans="1:70" s="113" customFormat="1" ht="15" hidden="1" customHeight="1" x14ac:dyDescent="0.35">
      <c r="A75" s="84">
        <v>71</v>
      </c>
      <c r="B75" s="38" t="s">
        <v>263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155062</v>
      </c>
      <c r="J75" s="38" t="s">
        <v>450</v>
      </c>
      <c r="K75" s="84">
        <v>155062</v>
      </c>
      <c r="L75" s="84" t="s">
        <v>451</v>
      </c>
      <c r="M75" s="38" t="s">
        <v>452</v>
      </c>
      <c r="N75" s="84">
        <v>329517</v>
      </c>
      <c r="O75" s="84" t="s">
        <v>453</v>
      </c>
      <c r="P75" s="84">
        <v>875483</v>
      </c>
      <c r="Q75" s="38" t="s">
        <v>570</v>
      </c>
      <c r="R75" s="38" t="s">
        <v>269</v>
      </c>
      <c r="S75" s="84" t="s">
        <v>585</v>
      </c>
      <c r="T75" s="84" t="s">
        <v>585</v>
      </c>
      <c r="U75" s="84" t="s">
        <v>271</v>
      </c>
      <c r="V75" s="84" t="s">
        <v>287</v>
      </c>
      <c r="W75" s="84">
        <v>0</v>
      </c>
      <c r="X75" s="38" t="s">
        <v>288</v>
      </c>
      <c r="Y75" s="84">
        <v>357562523</v>
      </c>
      <c r="Z75" s="38" t="s">
        <v>289</v>
      </c>
      <c r="AA75" s="108" t="s">
        <v>370</v>
      </c>
      <c r="AB75" s="84">
        <v>42000</v>
      </c>
      <c r="AC75" s="108" t="s">
        <v>458</v>
      </c>
      <c r="AD75" s="84">
        <v>24</v>
      </c>
      <c r="AE75" s="84" t="s">
        <v>337</v>
      </c>
      <c r="AF75" s="84" t="s">
        <v>371</v>
      </c>
      <c r="AG75" s="108" t="s">
        <v>372</v>
      </c>
      <c r="AH75" s="84" t="s">
        <v>280</v>
      </c>
      <c r="AI75" s="108" t="s">
        <v>489</v>
      </c>
      <c r="AJ75" s="84">
        <v>2240</v>
      </c>
      <c r="AK75" s="84">
        <v>2240</v>
      </c>
      <c r="AL75" s="108" t="s">
        <v>493</v>
      </c>
      <c r="AM75" s="84">
        <v>21779.759999999998</v>
      </c>
      <c r="AN75" s="112">
        <v>9580.24</v>
      </c>
      <c r="AO75" s="112">
        <v>31360</v>
      </c>
      <c r="AP75" s="112">
        <v>20220.240000000002</v>
      </c>
      <c r="AQ75" s="112">
        <v>2401.7600000000002</v>
      </c>
      <c r="AR75" s="112">
        <v>22622</v>
      </c>
      <c r="AS75" s="112">
        <v>0</v>
      </c>
      <c r="AT75" s="112">
        <v>0</v>
      </c>
      <c r="AU75" s="112">
        <v>0</v>
      </c>
      <c r="AV75" s="84">
        <v>14</v>
      </c>
      <c r="AW75" s="84">
        <v>0</v>
      </c>
      <c r="AX75" s="84" t="s">
        <v>283</v>
      </c>
      <c r="AY75" s="108">
        <v>45907</v>
      </c>
      <c r="AZ75" s="84"/>
      <c r="BA75" s="84"/>
      <c r="BB75" s="84" t="s">
        <v>284</v>
      </c>
      <c r="BC75" s="84"/>
      <c r="BD75" s="108"/>
      <c r="BE75" s="84"/>
      <c r="BF75" s="38"/>
      <c r="BG75" s="84"/>
      <c r="BH75" s="114" t="s">
        <v>449</v>
      </c>
      <c r="BI75" s="38" t="s">
        <v>110</v>
      </c>
      <c r="BJ75" s="85">
        <v>45918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1104</v>
      </c>
    </row>
    <row r="76" spans="1:70" s="113" customFormat="1" ht="15" hidden="1" customHeight="1" x14ac:dyDescent="0.35">
      <c r="A76" s="84">
        <v>72</v>
      </c>
      <c r="B76" s="38" t="s">
        <v>263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155062</v>
      </c>
      <c r="J76" s="38" t="s">
        <v>450</v>
      </c>
      <c r="K76" s="84">
        <v>155062</v>
      </c>
      <c r="L76" s="84" t="s">
        <v>451</v>
      </c>
      <c r="M76" s="38" t="s">
        <v>452</v>
      </c>
      <c r="N76" s="84">
        <v>329517</v>
      </c>
      <c r="O76" s="84" t="s">
        <v>453</v>
      </c>
      <c r="P76" s="84">
        <v>875483</v>
      </c>
      <c r="Q76" s="38" t="s">
        <v>570</v>
      </c>
      <c r="R76" s="38" t="s">
        <v>269</v>
      </c>
      <c r="S76" s="84" t="s">
        <v>586</v>
      </c>
      <c r="T76" s="84" t="s">
        <v>586</v>
      </c>
      <c r="U76" s="84" t="s">
        <v>271</v>
      </c>
      <c r="V76" s="84" t="s">
        <v>287</v>
      </c>
      <c r="W76" s="84">
        <v>0</v>
      </c>
      <c r="X76" s="38" t="s">
        <v>474</v>
      </c>
      <c r="Y76" s="84">
        <v>357563780</v>
      </c>
      <c r="Z76" s="38" t="s">
        <v>587</v>
      </c>
      <c r="AA76" s="108" t="s">
        <v>370</v>
      </c>
      <c r="AB76" s="84">
        <v>60000</v>
      </c>
      <c r="AC76" s="108" t="s">
        <v>458</v>
      </c>
      <c r="AD76" s="84">
        <v>24</v>
      </c>
      <c r="AE76" s="84" t="s">
        <v>497</v>
      </c>
      <c r="AF76" s="84" t="s">
        <v>550</v>
      </c>
      <c r="AG76" s="108" t="s">
        <v>588</v>
      </c>
      <c r="AH76" s="84" t="s">
        <v>480</v>
      </c>
      <c r="AI76" s="108" t="s">
        <v>489</v>
      </c>
      <c r="AJ76" s="84">
        <v>3200</v>
      </c>
      <c r="AK76" s="84">
        <v>3200</v>
      </c>
      <c r="AL76" s="108" t="s">
        <v>493</v>
      </c>
      <c r="AM76" s="84">
        <v>31113.9</v>
      </c>
      <c r="AN76" s="112">
        <v>13686.1</v>
      </c>
      <c r="AO76" s="112">
        <v>44800</v>
      </c>
      <c r="AP76" s="112">
        <v>28886.1</v>
      </c>
      <c r="AQ76" s="112">
        <v>3430.9</v>
      </c>
      <c r="AR76" s="112">
        <v>32317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 t="e">
        <v>#N/A</v>
      </c>
      <c r="AY76" s="108">
        <v>45907</v>
      </c>
      <c r="AZ76" s="84"/>
      <c r="BA76" s="84"/>
      <c r="BB76" s="84" t="s">
        <v>284</v>
      </c>
      <c r="BC76" s="84"/>
      <c r="BD76" s="108"/>
      <c r="BE76" s="84"/>
      <c r="BF76" s="38"/>
      <c r="BG76" s="84"/>
      <c r="BH76" s="114" t="s">
        <v>449</v>
      </c>
      <c r="BI76" s="38" t="s">
        <v>110</v>
      </c>
      <c r="BJ76" s="85">
        <v>45918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1104</v>
      </c>
    </row>
    <row r="77" spans="1:70" s="113" customFormat="1" ht="15" hidden="1" customHeight="1" x14ac:dyDescent="0.35">
      <c r="A77" s="84">
        <v>73</v>
      </c>
      <c r="B77" s="38" t="s">
        <v>263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155062</v>
      </c>
      <c r="J77" s="38" t="s">
        <v>450</v>
      </c>
      <c r="K77" s="84">
        <v>155062</v>
      </c>
      <c r="L77" s="84" t="s">
        <v>451</v>
      </c>
      <c r="M77" s="38" t="s">
        <v>452</v>
      </c>
      <c r="N77" s="84">
        <v>329517</v>
      </c>
      <c r="O77" s="84" t="s">
        <v>453</v>
      </c>
      <c r="P77" s="84">
        <v>875483</v>
      </c>
      <c r="Q77" s="38" t="s">
        <v>570</v>
      </c>
      <c r="R77" s="38" t="s">
        <v>269</v>
      </c>
      <c r="S77" s="84" t="s">
        <v>589</v>
      </c>
      <c r="T77" s="84" t="s">
        <v>589</v>
      </c>
      <c r="U77" s="84" t="s">
        <v>271</v>
      </c>
      <c r="V77" s="84" t="s">
        <v>287</v>
      </c>
      <c r="W77" s="84">
        <v>0</v>
      </c>
      <c r="X77" s="38" t="s">
        <v>474</v>
      </c>
      <c r="Y77" s="84">
        <v>358369483</v>
      </c>
      <c r="Z77" s="38" t="s">
        <v>590</v>
      </c>
      <c r="AA77" s="108" t="s">
        <v>591</v>
      </c>
      <c r="AB77" s="84">
        <v>60000</v>
      </c>
      <c r="AC77" s="108" t="s">
        <v>458</v>
      </c>
      <c r="AD77" s="84">
        <v>24</v>
      </c>
      <c r="AE77" s="84" t="s">
        <v>497</v>
      </c>
      <c r="AF77" s="84" t="s">
        <v>550</v>
      </c>
      <c r="AG77" s="108" t="s">
        <v>588</v>
      </c>
      <c r="AH77" s="84" t="s">
        <v>480</v>
      </c>
      <c r="AI77" s="108" t="s">
        <v>481</v>
      </c>
      <c r="AJ77" s="84">
        <v>3190</v>
      </c>
      <c r="AK77" s="84">
        <v>3190</v>
      </c>
      <c r="AL77" s="108" t="s">
        <v>580</v>
      </c>
      <c r="AM77" s="84">
        <v>21104.37</v>
      </c>
      <c r="AN77" s="112">
        <v>10795.63</v>
      </c>
      <c r="AO77" s="112">
        <v>31900</v>
      </c>
      <c r="AP77" s="112">
        <v>38895.629999999997</v>
      </c>
      <c r="AQ77" s="112">
        <v>6364.37</v>
      </c>
      <c r="AR77" s="112">
        <v>45260</v>
      </c>
      <c r="AS77" s="112">
        <v>2372.39</v>
      </c>
      <c r="AT77" s="112">
        <v>817.61</v>
      </c>
      <c r="AU77" s="112">
        <v>3190</v>
      </c>
      <c r="AV77" s="84">
        <v>11</v>
      </c>
      <c r="AW77" s="84">
        <v>16</v>
      </c>
      <c r="AX77" s="84" t="e">
        <v>#N/A</v>
      </c>
      <c r="AY77" s="108">
        <v>45899</v>
      </c>
      <c r="AZ77" s="84"/>
      <c r="BA77" s="84"/>
      <c r="BB77" s="84" t="s">
        <v>284</v>
      </c>
      <c r="BC77" s="84"/>
      <c r="BD77" s="108"/>
      <c r="BE77" s="84"/>
      <c r="BF77" s="38"/>
      <c r="BG77" s="84"/>
      <c r="BH77" s="114" t="s">
        <v>449</v>
      </c>
      <c r="BI77" s="38" t="s">
        <v>110</v>
      </c>
      <c r="BJ77" s="85">
        <v>45918</v>
      </c>
      <c r="BK77" s="84"/>
      <c r="BL77" s="38" t="s">
        <v>115</v>
      </c>
      <c r="BM77" s="115" t="s">
        <v>120</v>
      </c>
      <c r="BN77" s="116" t="s">
        <v>199</v>
      </c>
      <c r="BO77" s="84" t="s">
        <v>242</v>
      </c>
      <c r="BP77" s="84"/>
      <c r="BQ77" s="117"/>
      <c r="BR77" s="118" t="s">
        <v>1106</v>
      </c>
    </row>
    <row r="78" spans="1:70" s="113" customFormat="1" ht="15" hidden="1" customHeight="1" x14ac:dyDescent="0.35">
      <c r="A78" s="84">
        <v>74</v>
      </c>
      <c r="B78" s="38" t="s">
        <v>263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155062</v>
      </c>
      <c r="J78" s="38" t="s">
        <v>450</v>
      </c>
      <c r="K78" s="84">
        <v>155062</v>
      </c>
      <c r="L78" s="84" t="s">
        <v>451</v>
      </c>
      <c r="M78" s="38" t="s">
        <v>452</v>
      </c>
      <c r="N78" s="84">
        <v>329517</v>
      </c>
      <c r="O78" s="84" t="s">
        <v>453</v>
      </c>
      <c r="P78" s="84">
        <v>875483</v>
      </c>
      <c r="Q78" s="38" t="s">
        <v>570</v>
      </c>
      <c r="R78" s="38" t="s">
        <v>269</v>
      </c>
      <c r="S78" s="84" t="s">
        <v>592</v>
      </c>
      <c r="T78" s="84" t="s">
        <v>592</v>
      </c>
      <c r="U78" s="84" t="s">
        <v>271</v>
      </c>
      <c r="V78" s="84" t="s">
        <v>287</v>
      </c>
      <c r="W78" s="84">
        <v>0</v>
      </c>
      <c r="X78" s="38" t="s">
        <v>474</v>
      </c>
      <c r="Y78" s="84">
        <v>358369550</v>
      </c>
      <c r="Z78" s="38" t="s">
        <v>593</v>
      </c>
      <c r="AA78" s="108" t="s">
        <v>591</v>
      </c>
      <c r="AB78" s="84">
        <v>65000</v>
      </c>
      <c r="AC78" s="108" t="s">
        <v>458</v>
      </c>
      <c r="AD78" s="84">
        <v>24</v>
      </c>
      <c r="AE78" s="84" t="s">
        <v>497</v>
      </c>
      <c r="AF78" s="84" t="s">
        <v>512</v>
      </c>
      <c r="AG78" s="108" t="s">
        <v>513</v>
      </c>
      <c r="AH78" s="84" t="s">
        <v>480</v>
      </c>
      <c r="AI78" s="108" t="s">
        <v>481</v>
      </c>
      <c r="AJ78" s="84">
        <v>3460</v>
      </c>
      <c r="AK78" s="84">
        <v>3460</v>
      </c>
      <c r="AL78" s="108" t="s">
        <v>594</v>
      </c>
      <c r="AM78" s="84">
        <v>25484.04</v>
      </c>
      <c r="AN78" s="112">
        <v>12575.96</v>
      </c>
      <c r="AO78" s="112">
        <v>38060</v>
      </c>
      <c r="AP78" s="112">
        <v>39515.96</v>
      </c>
      <c r="AQ78" s="112">
        <v>5986.04</v>
      </c>
      <c r="AR78" s="112">
        <v>45502</v>
      </c>
      <c r="AS78" s="112">
        <v>0</v>
      </c>
      <c r="AT78" s="112">
        <v>0</v>
      </c>
      <c r="AU78" s="112">
        <v>0</v>
      </c>
      <c r="AV78" s="84">
        <v>11</v>
      </c>
      <c r="AW78" s="84">
        <v>0</v>
      </c>
      <c r="AX78" s="84" t="e">
        <v>#N/A</v>
      </c>
      <c r="AY78" s="108">
        <v>45917</v>
      </c>
      <c r="AZ78" s="84"/>
      <c r="BA78" s="84"/>
      <c r="BB78" s="84" t="s">
        <v>284</v>
      </c>
      <c r="BC78" s="84"/>
      <c r="BD78" s="108"/>
      <c r="BE78" s="84"/>
      <c r="BF78" s="38"/>
      <c r="BG78" s="84"/>
      <c r="BH78" s="114" t="s">
        <v>449</v>
      </c>
      <c r="BI78" s="38" t="s">
        <v>110</v>
      </c>
      <c r="BJ78" s="85">
        <v>45918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1104</v>
      </c>
    </row>
    <row r="79" spans="1:70" s="113" customFormat="1" ht="15" hidden="1" customHeight="1" x14ac:dyDescent="0.35">
      <c r="A79" s="84">
        <v>75</v>
      </c>
      <c r="B79" s="38" t="s">
        <v>263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155062</v>
      </c>
      <c r="J79" s="38" t="s">
        <v>450</v>
      </c>
      <c r="K79" s="84">
        <v>155062</v>
      </c>
      <c r="L79" s="84" t="s">
        <v>451</v>
      </c>
      <c r="M79" s="38" t="s">
        <v>452</v>
      </c>
      <c r="N79" s="84">
        <v>329517</v>
      </c>
      <c r="O79" s="84" t="s">
        <v>453</v>
      </c>
      <c r="P79" s="84">
        <v>875483</v>
      </c>
      <c r="Q79" s="38" t="s">
        <v>570</v>
      </c>
      <c r="R79" s="38" t="s">
        <v>595</v>
      </c>
      <c r="S79" s="84" t="s">
        <v>571</v>
      </c>
      <c r="T79" s="84" t="s">
        <v>571</v>
      </c>
      <c r="U79" s="84" t="s">
        <v>271</v>
      </c>
      <c r="V79" s="84" t="s">
        <v>287</v>
      </c>
      <c r="W79" s="84">
        <v>0</v>
      </c>
      <c r="X79" s="38" t="s">
        <v>596</v>
      </c>
      <c r="Y79" s="84">
        <v>358403670</v>
      </c>
      <c r="Z79" s="38" t="s">
        <v>572</v>
      </c>
      <c r="AA79" s="108" t="s">
        <v>591</v>
      </c>
      <c r="AB79" s="84">
        <v>15499</v>
      </c>
      <c r="AC79" s="108" t="s">
        <v>458</v>
      </c>
      <c r="AD79" s="84">
        <v>12</v>
      </c>
      <c r="AE79" s="84" t="s">
        <v>597</v>
      </c>
      <c r="AF79" s="84" t="s">
        <v>574</v>
      </c>
      <c r="AG79" s="108" t="s">
        <v>575</v>
      </c>
      <c r="AH79" s="84" t="s">
        <v>480</v>
      </c>
      <c r="AI79" s="108" t="s">
        <v>481</v>
      </c>
      <c r="AJ79" s="84">
        <v>1470</v>
      </c>
      <c r="AK79" s="84">
        <v>1470</v>
      </c>
      <c r="AL79" s="108" t="s">
        <v>381</v>
      </c>
      <c r="AM79" s="84">
        <v>12544.57</v>
      </c>
      <c r="AN79" s="112">
        <v>2155.4299999999998</v>
      </c>
      <c r="AO79" s="112">
        <v>14700</v>
      </c>
      <c r="AP79" s="112">
        <v>2954.43</v>
      </c>
      <c r="AQ79" s="112">
        <v>93.57</v>
      </c>
      <c r="AR79" s="112">
        <v>3048</v>
      </c>
      <c r="AS79" s="112">
        <v>1407.9</v>
      </c>
      <c r="AT79" s="112">
        <v>62.1</v>
      </c>
      <c r="AU79" s="112">
        <v>1470</v>
      </c>
      <c r="AV79" s="84">
        <v>11</v>
      </c>
      <c r="AW79" s="84">
        <v>16</v>
      </c>
      <c r="AX79" s="84" t="e">
        <v>#N/A</v>
      </c>
      <c r="AY79" s="108">
        <v>45879</v>
      </c>
      <c r="AZ79" s="84"/>
      <c r="BA79" s="84"/>
      <c r="BB79" s="84" t="s">
        <v>284</v>
      </c>
      <c r="BC79" s="84"/>
      <c r="BD79" s="108"/>
      <c r="BE79" s="84"/>
      <c r="BF79" s="38"/>
      <c r="BG79" s="84"/>
      <c r="BH79" s="114" t="s">
        <v>449</v>
      </c>
      <c r="BI79" s="38" t="s">
        <v>110</v>
      </c>
      <c r="BJ79" s="85">
        <v>45918</v>
      </c>
      <c r="BK79" s="84"/>
      <c r="BL79" s="38" t="s">
        <v>115</v>
      </c>
      <c r="BM79" s="115" t="s">
        <v>120</v>
      </c>
      <c r="BN79" s="116" t="s">
        <v>199</v>
      </c>
      <c r="BO79" s="84" t="s">
        <v>242</v>
      </c>
      <c r="BP79" s="84"/>
      <c r="BQ79" s="117"/>
      <c r="BR79" s="118" t="s">
        <v>1106</v>
      </c>
    </row>
    <row r="80" spans="1:70" s="113" customFormat="1" ht="15" hidden="1" customHeight="1" x14ac:dyDescent="0.35">
      <c r="A80" s="84">
        <v>76</v>
      </c>
      <c r="B80" s="38" t="s">
        <v>263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155062</v>
      </c>
      <c r="J80" s="38" t="s">
        <v>450</v>
      </c>
      <c r="K80" s="84">
        <v>155062</v>
      </c>
      <c r="L80" s="84" t="s">
        <v>451</v>
      </c>
      <c r="M80" s="38" t="s">
        <v>452</v>
      </c>
      <c r="N80" s="84">
        <v>329517</v>
      </c>
      <c r="O80" s="84" t="s">
        <v>453</v>
      </c>
      <c r="P80" s="84">
        <v>875483</v>
      </c>
      <c r="Q80" s="38" t="s">
        <v>570</v>
      </c>
      <c r="R80" s="38" t="s">
        <v>269</v>
      </c>
      <c r="S80" s="84" t="s">
        <v>598</v>
      </c>
      <c r="T80" s="84" t="s">
        <v>598</v>
      </c>
      <c r="U80" s="84" t="s">
        <v>271</v>
      </c>
      <c r="V80" s="84" t="s">
        <v>287</v>
      </c>
      <c r="W80" s="84">
        <v>0</v>
      </c>
      <c r="X80" s="38" t="s">
        <v>474</v>
      </c>
      <c r="Y80" s="84">
        <v>359369028</v>
      </c>
      <c r="Z80" s="38" t="s">
        <v>599</v>
      </c>
      <c r="AA80" s="108" t="s">
        <v>600</v>
      </c>
      <c r="AB80" s="84">
        <v>65000</v>
      </c>
      <c r="AC80" s="108" t="s">
        <v>458</v>
      </c>
      <c r="AD80" s="84">
        <v>24</v>
      </c>
      <c r="AE80" s="84" t="s">
        <v>601</v>
      </c>
      <c r="AF80" s="84" t="s">
        <v>602</v>
      </c>
      <c r="AG80" s="108" t="s">
        <v>603</v>
      </c>
      <c r="AH80" s="84" t="s">
        <v>480</v>
      </c>
      <c r="AI80" s="108" t="s">
        <v>465</v>
      </c>
      <c r="AJ80" s="84">
        <v>3440</v>
      </c>
      <c r="AK80" s="84">
        <v>3440</v>
      </c>
      <c r="AL80" s="108" t="s">
        <v>493</v>
      </c>
      <c r="AM80" s="84">
        <v>3805.07</v>
      </c>
      <c r="AN80" s="112">
        <v>3074.93</v>
      </c>
      <c r="AO80" s="112">
        <v>6880</v>
      </c>
      <c r="AP80" s="112">
        <v>61194.93</v>
      </c>
      <c r="AQ80" s="112">
        <v>15364.07</v>
      </c>
      <c r="AR80" s="112">
        <v>76559</v>
      </c>
      <c r="AS80" s="112">
        <v>0</v>
      </c>
      <c r="AT80" s="112">
        <v>0</v>
      </c>
      <c r="AU80" s="112">
        <v>0</v>
      </c>
      <c r="AV80" s="84">
        <v>2</v>
      </c>
      <c r="AW80" s="84">
        <v>0</v>
      </c>
      <c r="AX80" s="84" t="e">
        <v>#N/A</v>
      </c>
      <c r="AY80" s="108">
        <v>45907</v>
      </c>
      <c r="AZ80" s="84"/>
      <c r="BA80" s="84"/>
      <c r="BB80" s="84" t="s">
        <v>284</v>
      </c>
      <c r="BC80" s="84"/>
      <c r="BD80" s="108"/>
      <c r="BE80" s="84"/>
      <c r="BF80" s="38"/>
      <c r="BG80" s="84"/>
      <c r="BH80" s="114" t="s">
        <v>449</v>
      </c>
      <c r="BI80" s="38" t="s">
        <v>110</v>
      </c>
      <c r="BJ80" s="85">
        <v>45918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1104</v>
      </c>
    </row>
    <row r="81" spans="1:70" s="113" customFormat="1" ht="15" hidden="1" customHeight="1" x14ac:dyDescent="0.35">
      <c r="A81" s="84">
        <v>77</v>
      </c>
      <c r="B81" s="38" t="s">
        <v>263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155062</v>
      </c>
      <c r="J81" s="38" t="s">
        <v>450</v>
      </c>
      <c r="K81" s="84">
        <v>155062</v>
      </c>
      <c r="L81" s="84" t="s">
        <v>451</v>
      </c>
      <c r="M81" s="38" t="s">
        <v>452</v>
      </c>
      <c r="N81" s="84">
        <v>424407</v>
      </c>
      <c r="O81" s="84" t="s">
        <v>604</v>
      </c>
      <c r="P81" s="84">
        <v>656755</v>
      </c>
      <c r="Q81" s="38" t="s">
        <v>605</v>
      </c>
      <c r="R81" s="38" t="s">
        <v>269</v>
      </c>
      <c r="S81" s="84" t="s">
        <v>606</v>
      </c>
      <c r="T81" s="84" t="s">
        <v>606</v>
      </c>
      <c r="U81" s="84" t="s">
        <v>271</v>
      </c>
      <c r="V81" s="84" t="s">
        <v>287</v>
      </c>
      <c r="W81" s="84">
        <v>541</v>
      </c>
      <c r="X81" s="38" t="s">
        <v>474</v>
      </c>
      <c r="Y81" s="84">
        <v>352597767</v>
      </c>
      <c r="Z81" s="38" t="s">
        <v>607</v>
      </c>
      <c r="AA81" s="108" t="s">
        <v>608</v>
      </c>
      <c r="AB81" s="84">
        <v>42000</v>
      </c>
      <c r="AC81" s="108" t="s">
        <v>458</v>
      </c>
      <c r="AD81" s="84">
        <v>24</v>
      </c>
      <c r="AE81" s="84" t="s">
        <v>277</v>
      </c>
      <c r="AF81" s="84" t="s">
        <v>609</v>
      </c>
      <c r="AG81" s="108" t="s">
        <v>610</v>
      </c>
      <c r="AH81" s="84" t="s">
        <v>480</v>
      </c>
      <c r="AI81" s="108" t="s">
        <v>576</v>
      </c>
      <c r="AJ81" s="84">
        <v>2240</v>
      </c>
      <c r="AK81" s="84">
        <v>2240</v>
      </c>
      <c r="AL81" s="108" t="s">
        <v>465</v>
      </c>
      <c r="AM81" s="84">
        <v>39110.14</v>
      </c>
      <c r="AN81" s="112">
        <v>12409.86</v>
      </c>
      <c r="AO81" s="112">
        <v>51520</v>
      </c>
      <c r="AP81" s="112">
        <v>2889.86</v>
      </c>
      <c r="AQ81" s="112">
        <v>62.14</v>
      </c>
      <c r="AR81" s="112">
        <v>2952</v>
      </c>
      <c r="AS81" s="112">
        <v>2889.86</v>
      </c>
      <c r="AT81" s="112">
        <v>62.14</v>
      </c>
      <c r="AU81" s="112">
        <v>2952</v>
      </c>
      <c r="AV81" s="84">
        <v>24</v>
      </c>
      <c r="AW81" s="84">
        <v>14</v>
      </c>
      <c r="AX81" s="84" t="s">
        <v>314</v>
      </c>
      <c r="AY81" s="108">
        <v>45876</v>
      </c>
      <c r="AZ81" s="84"/>
      <c r="BA81" s="84"/>
      <c r="BB81" s="84" t="s">
        <v>284</v>
      </c>
      <c r="BC81" s="84"/>
      <c r="BD81" s="108"/>
      <c r="BE81" s="84"/>
      <c r="BF81" s="38"/>
      <c r="BG81" s="84"/>
      <c r="BH81" s="114" t="s">
        <v>449</v>
      </c>
      <c r="BI81" s="38" t="s">
        <v>110</v>
      </c>
      <c r="BJ81" s="85">
        <v>45918</v>
      </c>
      <c r="BK81" s="84"/>
      <c r="BL81" s="38" t="s">
        <v>115</v>
      </c>
      <c r="BM81" s="115" t="s">
        <v>120</v>
      </c>
      <c r="BN81" s="116" t="s">
        <v>199</v>
      </c>
      <c r="BO81" s="84" t="s">
        <v>242</v>
      </c>
      <c r="BP81" s="84"/>
      <c r="BQ81" s="117"/>
      <c r="BR81" s="118" t="s">
        <v>1106</v>
      </c>
    </row>
    <row r="82" spans="1:70" s="113" customFormat="1" ht="15" hidden="1" customHeight="1" x14ac:dyDescent="0.35">
      <c r="A82" s="84">
        <v>78</v>
      </c>
      <c r="B82" s="38" t="s">
        <v>263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155062</v>
      </c>
      <c r="J82" s="38" t="s">
        <v>450</v>
      </c>
      <c r="K82" s="84">
        <v>155062</v>
      </c>
      <c r="L82" s="84" t="s">
        <v>451</v>
      </c>
      <c r="M82" s="38" t="s">
        <v>452</v>
      </c>
      <c r="N82" s="84">
        <v>424407</v>
      </c>
      <c r="O82" s="84" t="s">
        <v>604</v>
      </c>
      <c r="P82" s="84">
        <v>656755</v>
      </c>
      <c r="Q82" s="38" t="s">
        <v>605</v>
      </c>
      <c r="R82" s="38" t="s">
        <v>269</v>
      </c>
      <c r="S82" s="84" t="s">
        <v>611</v>
      </c>
      <c r="T82" s="84" t="s">
        <v>611</v>
      </c>
      <c r="U82" s="84" t="s">
        <v>271</v>
      </c>
      <c r="V82" s="84" t="s">
        <v>287</v>
      </c>
      <c r="W82" s="84">
        <v>541</v>
      </c>
      <c r="X82" s="38" t="s">
        <v>474</v>
      </c>
      <c r="Y82" s="84">
        <v>352652816</v>
      </c>
      <c r="Z82" s="38" t="s">
        <v>612</v>
      </c>
      <c r="AA82" s="108" t="s">
        <v>608</v>
      </c>
      <c r="AB82" s="84">
        <v>42000</v>
      </c>
      <c r="AC82" s="108" t="s">
        <v>458</v>
      </c>
      <c r="AD82" s="84">
        <v>24</v>
      </c>
      <c r="AE82" s="84" t="s">
        <v>277</v>
      </c>
      <c r="AF82" s="84" t="s">
        <v>609</v>
      </c>
      <c r="AG82" s="108" t="s">
        <v>610</v>
      </c>
      <c r="AH82" s="84" t="s">
        <v>480</v>
      </c>
      <c r="AI82" s="108" t="s">
        <v>576</v>
      </c>
      <c r="AJ82" s="84">
        <v>2240</v>
      </c>
      <c r="AK82" s="84">
        <v>2240</v>
      </c>
      <c r="AL82" s="108" t="s">
        <v>465</v>
      </c>
      <c r="AM82" s="84">
        <v>36976.800000000003</v>
      </c>
      <c r="AN82" s="112">
        <v>12303.2</v>
      </c>
      <c r="AO82" s="112">
        <v>49280</v>
      </c>
      <c r="AP82" s="112">
        <v>5023.2</v>
      </c>
      <c r="AQ82" s="112">
        <v>168.8</v>
      </c>
      <c r="AR82" s="112">
        <v>5192</v>
      </c>
      <c r="AS82" s="112">
        <v>5023.2</v>
      </c>
      <c r="AT82" s="112">
        <v>168.8</v>
      </c>
      <c r="AU82" s="112">
        <v>5192</v>
      </c>
      <c r="AV82" s="84">
        <v>24</v>
      </c>
      <c r="AW82" s="84">
        <v>46</v>
      </c>
      <c r="AX82" s="84" t="s">
        <v>306</v>
      </c>
      <c r="AY82" s="108">
        <v>45876</v>
      </c>
      <c r="AZ82" s="84"/>
      <c r="BA82" s="84"/>
      <c r="BB82" s="84" t="s">
        <v>284</v>
      </c>
      <c r="BC82" s="84"/>
      <c r="BD82" s="108"/>
      <c r="BE82" s="84"/>
      <c r="BF82" s="38"/>
      <c r="BG82" s="84"/>
      <c r="BH82" s="114" t="s">
        <v>449</v>
      </c>
      <c r="BI82" s="38" t="s">
        <v>110</v>
      </c>
      <c r="BJ82" s="85">
        <v>45918</v>
      </c>
      <c r="BK82" s="84"/>
      <c r="BL82" s="38" t="s">
        <v>115</v>
      </c>
      <c r="BM82" s="115" t="s">
        <v>130</v>
      </c>
      <c r="BN82" s="116" t="s">
        <v>199</v>
      </c>
      <c r="BO82" s="84" t="s">
        <v>242</v>
      </c>
      <c r="BP82" s="84"/>
      <c r="BQ82" s="117"/>
      <c r="BR82" s="118" t="s">
        <v>1106</v>
      </c>
    </row>
    <row r="83" spans="1:70" s="113" customFormat="1" ht="15" hidden="1" customHeight="1" x14ac:dyDescent="0.35">
      <c r="A83" s="84">
        <v>79</v>
      </c>
      <c r="B83" s="38" t="s">
        <v>263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155062</v>
      </c>
      <c r="J83" s="38" t="s">
        <v>450</v>
      </c>
      <c r="K83" s="84">
        <v>155062</v>
      </c>
      <c r="L83" s="84" t="s">
        <v>451</v>
      </c>
      <c r="M83" s="38" t="s">
        <v>452</v>
      </c>
      <c r="N83" s="84">
        <v>424407</v>
      </c>
      <c r="O83" s="84" t="s">
        <v>604</v>
      </c>
      <c r="P83" s="84">
        <v>656755</v>
      </c>
      <c r="Q83" s="38" t="s">
        <v>605</v>
      </c>
      <c r="R83" s="38" t="s">
        <v>269</v>
      </c>
      <c r="S83" s="84" t="s">
        <v>613</v>
      </c>
      <c r="T83" s="84" t="s">
        <v>613</v>
      </c>
      <c r="U83" s="84" t="s">
        <v>271</v>
      </c>
      <c r="V83" s="84" t="s">
        <v>287</v>
      </c>
      <c r="W83" s="84">
        <v>541</v>
      </c>
      <c r="X83" s="38" t="s">
        <v>614</v>
      </c>
      <c r="Y83" s="84">
        <v>352652992</v>
      </c>
      <c r="Z83" s="38" t="s">
        <v>400</v>
      </c>
      <c r="AA83" s="108" t="s">
        <v>608</v>
      </c>
      <c r="AB83" s="84">
        <v>42000</v>
      </c>
      <c r="AC83" s="108" t="s">
        <v>458</v>
      </c>
      <c r="AD83" s="84">
        <v>24</v>
      </c>
      <c r="AE83" s="84" t="s">
        <v>277</v>
      </c>
      <c r="AF83" s="84" t="s">
        <v>609</v>
      </c>
      <c r="AG83" s="108" t="s">
        <v>610</v>
      </c>
      <c r="AH83" s="84" t="s">
        <v>480</v>
      </c>
      <c r="AI83" s="108" t="s">
        <v>576</v>
      </c>
      <c r="AJ83" s="84">
        <v>2240</v>
      </c>
      <c r="AK83" s="84">
        <v>2240</v>
      </c>
      <c r="AL83" s="108" t="s">
        <v>615</v>
      </c>
      <c r="AM83" s="84">
        <v>39110.14</v>
      </c>
      <c r="AN83" s="112">
        <v>12409.86</v>
      </c>
      <c r="AO83" s="112">
        <v>51520</v>
      </c>
      <c r="AP83" s="112">
        <v>2889.86</v>
      </c>
      <c r="AQ83" s="112">
        <v>62.14</v>
      </c>
      <c r="AR83" s="112">
        <v>2952</v>
      </c>
      <c r="AS83" s="112">
        <v>2889.86</v>
      </c>
      <c r="AT83" s="112">
        <v>62.14</v>
      </c>
      <c r="AU83" s="112">
        <v>2952</v>
      </c>
      <c r="AV83" s="84">
        <v>24</v>
      </c>
      <c r="AW83" s="84">
        <v>14</v>
      </c>
      <c r="AX83" s="84" t="s">
        <v>314</v>
      </c>
      <c r="AY83" s="108">
        <v>45880</v>
      </c>
      <c r="AZ83" s="84"/>
      <c r="BA83" s="84"/>
      <c r="BB83" s="84" t="s">
        <v>284</v>
      </c>
      <c r="BC83" s="84"/>
      <c r="BD83" s="108"/>
      <c r="BE83" s="84"/>
      <c r="BF83" s="38"/>
      <c r="BG83" s="84"/>
      <c r="BH83" s="114" t="s">
        <v>449</v>
      </c>
      <c r="BI83" s="38" t="s">
        <v>110</v>
      </c>
      <c r="BJ83" s="85">
        <v>45918</v>
      </c>
      <c r="BK83" s="84"/>
      <c r="BL83" s="38" t="s">
        <v>115</v>
      </c>
      <c r="BM83" s="115" t="s">
        <v>130</v>
      </c>
      <c r="BN83" s="116" t="s">
        <v>199</v>
      </c>
      <c r="BO83" s="84" t="s">
        <v>242</v>
      </c>
      <c r="BP83" s="84"/>
      <c r="BQ83" s="117"/>
      <c r="BR83" s="118" t="s">
        <v>1106</v>
      </c>
    </row>
    <row r="84" spans="1:70" s="113" customFormat="1" ht="15" hidden="1" customHeight="1" x14ac:dyDescent="0.35">
      <c r="A84" s="84">
        <v>80</v>
      </c>
      <c r="B84" s="38" t="s">
        <v>263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155062</v>
      </c>
      <c r="J84" s="38" t="s">
        <v>450</v>
      </c>
      <c r="K84" s="84">
        <v>155062</v>
      </c>
      <c r="L84" s="84" t="s">
        <v>451</v>
      </c>
      <c r="M84" s="38" t="s">
        <v>452</v>
      </c>
      <c r="N84" s="84">
        <v>424407</v>
      </c>
      <c r="O84" s="84" t="s">
        <v>604</v>
      </c>
      <c r="P84" s="84">
        <v>656755</v>
      </c>
      <c r="Q84" s="38" t="s">
        <v>605</v>
      </c>
      <c r="R84" s="38" t="s">
        <v>269</v>
      </c>
      <c r="S84" s="84" t="s">
        <v>616</v>
      </c>
      <c r="T84" s="84" t="s">
        <v>616</v>
      </c>
      <c r="U84" s="84" t="s">
        <v>271</v>
      </c>
      <c r="V84" s="84" t="s">
        <v>287</v>
      </c>
      <c r="W84" s="84">
        <v>541</v>
      </c>
      <c r="X84" s="38" t="s">
        <v>456</v>
      </c>
      <c r="Y84" s="84">
        <v>352763817</v>
      </c>
      <c r="Z84" s="38" t="s">
        <v>617</v>
      </c>
      <c r="AA84" s="108" t="s">
        <v>618</v>
      </c>
      <c r="AB84" s="84">
        <v>42000</v>
      </c>
      <c r="AC84" s="108" t="s">
        <v>458</v>
      </c>
      <c r="AD84" s="84">
        <v>24</v>
      </c>
      <c r="AE84" s="84" t="s">
        <v>277</v>
      </c>
      <c r="AF84" s="84" t="s">
        <v>619</v>
      </c>
      <c r="AG84" s="108" t="s">
        <v>620</v>
      </c>
      <c r="AH84" s="84" t="s">
        <v>480</v>
      </c>
      <c r="AI84" s="108" t="s">
        <v>576</v>
      </c>
      <c r="AJ84" s="84">
        <v>2240</v>
      </c>
      <c r="AK84" s="84">
        <v>2240</v>
      </c>
      <c r="AL84" s="108" t="s">
        <v>615</v>
      </c>
      <c r="AM84" s="84">
        <v>39336.67</v>
      </c>
      <c r="AN84" s="112">
        <v>12183.33</v>
      </c>
      <c r="AO84" s="112">
        <v>51520</v>
      </c>
      <c r="AP84" s="112">
        <v>2663.33</v>
      </c>
      <c r="AQ84" s="112">
        <v>56.67</v>
      </c>
      <c r="AR84" s="112">
        <v>2720</v>
      </c>
      <c r="AS84" s="112">
        <v>2663.33</v>
      </c>
      <c r="AT84" s="112">
        <v>56.67</v>
      </c>
      <c r="AU84" s="112">
        <v>2720</v>
      </c>
      <c r="AV84" s="84">
        <v>24</v>
      </c>
      <c r="AW84" s="84">
        <v>14</v>
      </c>
      <c r="AX84" s="84" t="s">
        <v>314</v>
      </c>
      <c r="AY84" s="108">
        <v>45880</v>
      </c>
      <c r="AZ84" s="84"/>
      <c r="BA84" s="84"/>
      <c r="BB84" s="84" t="s">
        <v>284</v>
      </c>
      <c r="BC84" s="84"/>
      <c r="BD84" s="108"/>
      <c r="BE84" s="84"/>
      <c r="BF84" s="38"/>
      <c r="BG84" s="84"/>
      <c r="BH84" s="114" t="s">
        <v>449</v>
      </c>
      <c r="BI84" s="38" t="s">
        <v>110</v>
      </c>
      <c r="BJ84" s="85">
        <v>45918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 t="s">
        <v>1106</v>
      </c>
    </row>
    <row r="85" spans="1:70" s="113" customFormat="1" ht="15" hidden="1" customHeight="1" x14ac:dyDescent="0.35">
      <c r="A85" s="84">
        <v>81</v>
      </c>
      <c r="B85" s="38" t="s">
        <v>263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155062</v>
      </c>
      <c r="J85" s="38" t="s">
        <v>450</v>
      </c>
      <c r="K85" s="84">
        <v>155062</v>
      </c>
      <c r="L85" s="84" t="s">
        <v>451</v>
      </c>
      <c r="M85" s="38" t="s">
        <v>452</v>
      </c>
      <c r="N85" s="84">
        <v>424407</v>
      </c>
      <c r="O85" s="84" t="s">
        <v>604</v>
      </c>
      <c r="P85" s="84">
        <v>694080</v>
      </c>
      <c r="Q85" s="38" t="s">
        <v>621</v>
      </c>
      <c r="R85" s="38" t="s">
        <v>269</v>
      </c>
      <c r="S85" s="84" t="s">
        <v>622</v>
      </c>
      <c r="T85" s="84" t="s">
        <v>622</v>
      </c>
      <c r="U85" s="84" t="s">
        <v>271</v>
      </c>
      <c r="V85" s="84" t="s">
        <v>287</v>
      </c>
      <c r="W85" s="84">
        <v>541</v>
      </c>
      <c r="X85" s="38" t="s">
        <v>456</v>
      </c>
      <c r="Y85" s="84">
        <v>353356042</v>
      </c>
      <c r="Z85" s="38" t="s">
        <v>623</v>
      </c>
      <c r="AA85" s="108" t="s">
        <v>624</v>
      </c>
      <c r="AB85" s="84">
        <v>42000</v>
      </c>
      <c r="AC85" s="108" t="s">
        <v>458</v>
      </c>
      <c r="AD85" s="84">
        <v>24</v>
      </c>
      <c r="AE85" s="84" t="s">
        <v>277</v>
      </c>
      <c r="AF85" s="84" t="s">
        <v>625</v>
      </c>
      <c r="AG85" s="108" t="s">
        <v>626</v>
      </c>
      <c r="AH85" s="84" t="s">
        <v>280</v>
      </c>
      <c r="AI85" s="108" t="s">
        <v>471</v>
      </c>
      <c r="AJ85" s="84">
        <v>2240</v>
      </c>
      <c r="AK85" s="84">
        <v>2240</v>
      </c>
      <c r="AL85" s="108" t="s">
        <v>627</v>
      </c>
      <c r="AM85" s="84">
        <v>30734.09</v>
      </c>
      <c r="AN85" s="112">
        <v>11825.91</v>
      </c>
      <c r="AO85" s="112">
        <v>42560</v>
      </c>
      <c r="AP85" s="112">
        <v>11265.91</v>
      </c>
      <c r="AQ85" s="112">
        <v>755.09</v>
      </c>
      <c r="AR85" s="112">
        <v>12021</v>
      </c>
      <c r="AS85" s="112">
        <v>4044.06</v>
      </c>
      <c r="AT85" s="112">
        <v>435.94</v>
      </c>
      <c r="AU85" s="112">
        <v>4480</v>
      </c>
      <c r="AV85" s="84">
        <v>21</v>
      </c>
      <c r="AW85" s="84">
        <v>46</v>
      </c>
      <c r="AX85" s="84" t="s">
        <v>306</v>
      </c>
      <c r="AY85" s="108">
        <v>45852</v>
      </c>
      <c r="AZ85" s="84"/>
      <c r="BA85" s="84"/>
      <c r="BB85" s="84" t="s">
        <v>284</v>
      </c>
      <c r="BC85" s="84"/>
      <c r="BD85" s="108"/>
      <c r="BE85" s="84"/>
      <c r="BF85" s="38"/>
      <c r="BG85" s="84"/>
      <c r="BH85" s="114" t="s">
        <v>449</v>
      </c>
      <c r="BI85" s="38" t="s">
        <v>110</v>
      </c>
      <c r="BJ85" s="85">
        <v>45918</v>
      </c>
      <c r="BK85" s="84"/>
      <c r="BL85" s="38" t="s">
        <v>115</v>
      </c>
      <c r="BM85" s="115" t="s">
        <v>130</v>
      </c>
      <c r="BN85" s="116" t="s">
        <v>199</v>
      </c>
      <c r="BO85" s="84" t="s">
        <v>242</v>
      </c>
      <c r="BP85" s="84"/>
      <c r="BQ85" s="117"/>
      <c r="BR85" s="118" t="s">
        <v>1106</v>
      </c>
    </row>
    <row r="86" spans="1:70" s="113" customFormat="1" ht="15" hidden="1" customHeight="1" x14ac:dyDescent="0.35">
      <c r="A86" s="84">
        <v>82</v>
      </c>
      <c r="B86" s="38" t="s">
        <v>263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155062</v>
      </c>
      <c r="J86" s="38" t="s">
        <v>450</v>
      </c>
      <c r="K86" s="84">
        <v>155062</v>
      </c>
      <c r="L86" s="84" t="s">
        <v>451</v>
      </c>
      <c r="M86" s="38" t="s">
        <v>452</v>
      </c>
      <c r="N86" s="84">
        <v>424407</v>
      </c>
      <c r="O86" s="84" t="s">
        <v>604</v>
      </c>
      <c r="P86" s="84">
        <v>694080</v>
      </c>
      <c r="Q86" s="38" t="s">
        <v>621</v>
      </c>
      <c r="R86" s="38" t="s">
        <v>269</v>
      </c>
      <c r="S86" s="84" t="s">
        <v>628</v>
      </c>
      <c r="T86" s="84" t="s">
        <v>628</v>
      </c>
      <c r="U86" s="84" t="s">
        <v>271</v>
      </c>
      <c r="V86" s="84" t="s">
        <v>287</v>
      </c>
      <c r="W86" s="84">
        <v>541</v>
      </c>
      <c r="X86" s="38" t="s">
        <v>456</v>
      </c>
      <c r="Y86" s="84">
        <v>353357842</v>
      </c>
      <c r="Z86" s="38" t="s">
        <v>629</v>
      </c>
      <c r="AA86" s="108" t="s">
        <v>630</v>
      </c>
      <c r="AB86" s="84">
        <v>42000</v>
      </c>
      <c r="AC86" s="108" t="s">
        <v>458</v>
      </c>
      <c r="AD86" s="84">
        <v>24</v>
      </c>
      <c r="AE86" s="84" t="s">
        <v>277</v>
      </c>
      <c r="AF86" s="84" t="s">
        <v>631</v>
      </c>
      <c r="AG86" s="108" t="s">
        <v>632</v>
      </c>
      <c r="AH86" s="84" t="s">
        <v>280</v>
      </c>
      <c r="AI86" s="108" t="s">
        <v>461</v>
      </c>
      <c r="AJ86" s="84">
        <v>2240</v>
      </c>
      <c r="AK86" s="84">
        <v>2240</v>
      </c>
      <c r="AL86" s="108" t="s">
        <v>465</v>
      </c>
      <c r="AM86" s="84">
        <v>35800.97</v>
      </c>
      <c r="AN86" s="112">
        <v>11239.03</v>
      </c>
      <c r="AO86" s="112">
        <v>47040</v>
      </c>
      <c r="AP86" s="112">
        <v>6199.03</v>
      </c>
      <c r="AQ86" s="112">
        <v>256.97000000000003</v>
      </c>
      <c r="AR86" s="112">
        <v>6456</v>
      </c>
      <c r="AS86" s="112">
        <v>2108.38</v>
      </c>
      <c r="AT86" s="112">
        <v>131.62</v>
      </c>
      <c r="AU86" s="112">
        <v>2240</v>
      </c>
      <c r="AV86" s="84">
        <v>22</v>
      </c>
      <c r="AW86" s="84">
        <v>15</v>
      </c>
      <c r="AX86" s="84" t="s">
        <v>314</v>
      </c>
      <c r="AY86" s="108">
        <v>45876</v>
      </c>
      <c r="AZ86" s="84"/>
      <c r="BA86" s="84"/>
      <c r="BB86" s="84" t="s">
        <v>284</v>
      </c>
      <c r="BC86" s="84"/>
      <c r="BD86" s="108"/>
      <c r="BE86" s="84"/>
      <c r="BF86" s="38"/>
      <c r="BG86" s="84"/>
      <c r="BH86" s="114" t="s">
        <v>449</v>
      </c>
      <c r="BI86" s="38" t="s">
        <v>110</v>
      </c>
      <c r="BJ86" s="85">
        <v>45918</v>
      </c>
      <c r="BK86" s="84"/>
      <c r="BL86" s="38" t="s">
        <v>115</v>
      </c>
      <c r="BM86" s="115" t="s">
        <v>120</v>
      </c>
      <c r="BN86" s="116" t="s">
        <v>199</v>
      </c>
      <c r="BO86" s="84" t="s">
        <v>242</v>
      </c>
      <c r="BP86" s="84"/>
      <c r="BQ86" s="117"/>
      <c r="BR86" s="118" t="s">
        <v>1106</v>
      </c>
    </row>
    <row r="87" spans="1:70" s="113" customFormat="1" ht="15" hidden="1" customHeight="1" x14ac:dyDescent="0.35">
      <c r="A87" s="84">
        <v>83</v>
      </c>
      <c r="B87" s="38" t="s">
        <v>263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155062</v>
      </c>
      <c r="J87" s="38" t="s">
        <v>450</v>
      </c>
      <c r="K87" s="84">
        <v>155062</v>
      </c>
      <c r="L87" s="84" t="s">
        <v>451</v>
      </c>
      <c r="M87" s="38" t="s">
        <v>452</v>
      </c>
      <c r="N87" s="84">
        <v>424407</v>
      </c>
      <c r="O87" s="84" t="s">
        <v>604</v>
      </c>
      <c r="P87" s="84">
        <v>694080</v>
      </c>
      <c r="Q87" s="38" t="s">
        <v>621</v>
      </c>
      <c r="R87" s="38" t="s">
        <v>269</v>
      </c>
      <c r="S87" s="84" t="s">
        <v>633</v>
      </c>
      <c r="T87" s="84" t="s">
        <v>633</v>
      </c>
      <c r="U87" s="84" t="s">
        <v>286</v>
      </c>
      <c r="V87" s="84" t="s">
        <v>287</v>
      </c>
      <c r="W87" s="84">
        <v>0</v>
      </c>
      <c r="X87" s="38" t="s">
        <v>634</v>
      </c>
      <c r="Y87" s="84">
        <v>354207170</v>
      </c>
      <c r="Z87" s="38" t="s">
        <v>635</v>
      </c>
      <c r="AA87" s="108" t="s">
        <v>636</v>
      </c>
      <c r="AB87" s="84">
        <v>42000</v>
      </c>
      <c r="AC87" s="108" t="s">
        <v>458</v>
      </c>
      <c r="AD87" s="84">
        <v>24</v>
      </c>
      <c r="AE87" s="84" t="s">
        <v>277</v>
      </c>
      <c r="AF87" s="84" t="s">
        <v>637</v>
      </c>
      <c r="AG87" s="108" t="s">
        <v>638</v>
      </c>
      <c r="AH87" s="84" t="s">
        <v>280</v>
      </c>
      <c r="AI87" s="108" t="s">
        <v>514</v>
      </c>
      <c r="AJ87" s="84">
        <v>2240</v>
      </c>
      <c r="AK87" s="84">
        <v>2240</v>
      </c>
      <c r="AL87" s="108" t="s">
        <v>639</v>
      </c>
      <c r="AM87" s="84">
        <v>28672.05</v>
      </c>
      <c r="AN87" s="112">
        <v>11647.95</v>
      </c>
      <c r="AO87" s="112">
        <v>40320</v>
      </c>
      <c r="AP87" s="112">
        <v>13327.95</v>
      </c>
      <c r="AQ87" s="112">
        <v>1047.05</v>
      </c>
      <c r="AR87" s="112">
        <v>14375</v>
      </c>
      <c r="AS87" s="112">
        <v>3955.57</v>
      </c>
      <c r="AT87" s="112">
        <v>524.42999999999995</v>
      </c>
      <c r="AU87" s="112">
        <v>4480</v>
      </c>
      <c r="AV87" s="84">
        <v>20</v>
      </c>
      <c r="AW87" s="84">
        <v>46</v>
      </c>
      <c r="AX87" s="84" t="s">
        <v>306</v>
      </c>
      <c r="AY87" s="108">
        <v>45869</v>
      </c>
      <c r="AZ87" s="84"/>
      <c r="BA87" s="84"/>
      <c r="BB87" s="84" t="s">
        <v>284</v>
      </c>
      <c r="BC87" s="84"/>
      <c r="BD87" s="108"/>
      <c r="BE87" s="84"/>
      <c r="BF87" s="38"/>
      <c r="BG87" s="84"/>
      <c r="BH87" s="114" t="s">
        <v>449</v>
      </c>
      <c r="BI87" s="38" t="s">
        <v>110</v>
      </c>
      <c r="BJ87" s="85">
        <v>45918</v>
      </c>
      <c r="BK87" s="84"/>
      <c r="BL87" s="38" t="s">
        <v>115</v>
      </c>
      <c r="BM87" s="115" t="s">
        <v>120</v>
      </c>
      <c r="BN87" s="116" t="s">
        <v>199</v>
      </c>
      <c r="BO87" s="84" t="s">
        <v>242</v>
      </c>
      <c r="BP87" s="84"/>
      <c r="BQ87" s="117"/>
      <c r="BR87" s="118" t="s">
        <v>1106</v>
      </c>
    </row>
    <row r="88" spans="1:70" s="113" customFormat="1" ht="15" hidden="1" customHeight="1" x14ac:dyDescent="0.35">
      <c r="A88" s="84">
        <v>84</v>
      </c>
      <c r="B88" s="38" t="s">
        <v>263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155062</v>
      </c>
      <c r="J88" s="38" t="s">
        <v>450</v>
      </c>
      <c r="K88" s="84">
        <v>155062</v>
      </c>
      <c r="L88" s="84" t="s">
        <v>451</v>
      </c>
      <c r="M88" s="38" t="s">
        <v>452</v>
      </c>
      <c r="N88" s="84">
        <v>424407</v>
      </c>
      <c r="O88" s="84" t="s">
        <v>604</v>
      </c>
      <c r="P88" s="84">
        <v>656755</v>
      </c>
      <c r="Q88" s="38" t="s">
        <v>605</v>
      </c>
      <c r="R88" s="38" t="s">
        <v>269</v>
      </c>
      <c r="S88" s="84" t="s">
        <v>640</v>
      </c>
      <c r="T88" s="84" t="s">
        <v>640</v>
      </c>
      <c r="U88" s="84" t="s">
        <v>286</v>
      </c>
      <c r="V88" s="84" t="s">
        <v>287</v>
      </c>
      <c r="W88" s="84">
        <v>0</v>
      </c>
      <c r="X88" s="38" t="s">
        <v>288</v>
      </c>
      <c r="Y88" s="84">
        <v>356916117</v>
      </c>
      <c r="Z88" s="38" t="s">
        <v>641</v>
      </c>
      <c r="AA88" s="108" t="s">
        <v>529</v>
      </c>
      <c r="AB88" s="84">
        <v>42000</v>
      </c>
      <c r="AC88" s="108" t="s">
        <v>458</v>
      </c>
      <c r="AD88" s="84">
        <v>24</v>
      </c>
      <c r="AE88" s="84" t="s">
        <v>337</v>
      </c>
      <c r="AF88" s="84" t="s">
        <v>565</v>
      </c>
      <c r="AG88" s="108" t="s">
        <v>566</v>
      </c>
      <c r="AH88" s="84" t="s">
        <v>280</v>
      </c>
      <c r="AI88" s="108" t="s">
        <v>532</v>
      </c>
      <c r="AJ88" s="84">
        <v>2240</v>
      </c>
      <c r="AK88" s="84">
        <v>2240</v>
      </c>
      <c r="AL88" s="108" t="s">
        <v>465</v>
      </c>
      <c r="AM88" s="84">
        <v>21316.22</v>
      </c>
      <c r="AN88" s="112">
        <v>10043.780000000001</v>
      </c>
      <c r="AO88" s="112">
        <v>31360</v>
      </c>
      <c r="AP88" s="112">
        <v>20683.78</v>
      </c>
      <c r="AQ88" s="112">
        <v>2519.2199999999998</v>
      </c>
      <c r="AR88" s="112">
        <v>23203</v>
      </c>
      <c r="AS88" s="112">
        <v>1800.82</v>
      </c>
      <c r="AT88" s="112">
        <v>439.18</v>
      </c>
      <c r="AU88" s="112">
        <v>2240</v>
      </c>
      <c r="AV88" s="84">
        <v>15</v>
      </c>
      <c r="AW88" s="84">
        <v>0</v>
      </c>
      <c r="AX88" s="84" t="s">
        <v>283</v>
      </c>
      <c r="AY88" s="108">
        <v>45920</v>
      </c>
      <c r="AZ88" s="84"/>
      <c r="BA88" s="84"/>
      <c r="BB88" s="84" t="s">
        <v>284</v>
      </c>
      <c r="BC88" s="84"/>
      <c r="BD88" s="108"/>
      <c r="BE88" s="84"/>
      <c r="BF88" s="38"/>
      <c r="BG88" s="84"/>
      <c r="BH88" s="114" t="s">
        <v>449</v>
      </c>
      <c r="BI88" s="38" t="s">
        <v>110</v>
      </c>
      <c r="BJ88" s="85">
        <v>45918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1104</v>
      </c>
    </row>
    <row r="89" spans="1:70" s="113" customFormat="1" ht="15" hidden="1" customHeight="1" x14ac:dyDescent="0.35">
      <c r="A89" s="84">
        <v>85</v>
      </c>
      <c r="B89" s="38" t="s">
        <v>263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155062</v>
      </c>
      <c r="J89" s="38" t="s">
        <v>450</v>
      </c>
      <c r="K89" s="84">
        <v>155062</v>
      </c>
      <c r="L89" s="84" t="s">
        <v>451</v>
      </c>
      <c r="M89" s="38" t="s">
        <v>452</v>
      </c>
      <c r="N89" s="84">
        <v>424407</v>
      </c>
      <c r="O89" s="84" t="s">
        <v>604</v>
      </c>
      <c r="P89" s="84">
        <v>694080</v>
      </c>
      <c r="Q89" s="38" t="s">
        <v>621</v>
      </c>
      <c r="R89" s="38" t="s">
        <v>269</v>
      </c>
      <c r="S89" s="84" t="s">
        <v>642</v>
      </c>
      <c r="T89" s="84" t="s">
        <v>642</v>
      </c>
      <c r="U89" s="84" t="s">
        <v>271</v>
      </c>
      <c r="V89" s="84" t="s">
        <v>287</v>
      </c>
      <c r="W89" s="84">
        <v>0</v>
      </c>
      <c r="X89" s="38" t="s">
        <v>288</v>
      </c>
      <c r="Y89" s="84">
        <v>356916297</v>
      </c>
      <c r="Z89" s="38" t="s">
        <v>643</v>
      </c>
      <c r="AA89" s="108" t="s">
        <v>529</v>
      </c>
      <c r="AB89" s="84">
        <v>42000</v>
      </c>
      <c r="AC89" s="108" t="s">
        <v>458</v>
      </c>
      <c r="AD89" s="84">
        <v>24</v>
      </c>
      <c r="AE89" s="84" t="s">
        <v>337</v>
      </c>
      <c r="AF89" s="84" t="s">
        <v>565</v>
      </c>
      <c r="AG89" s="108" t="s">
        <v>566</v>
      </c>
      <c r="AH89" s="84" t="s">
        <v>280</v>
      </c>
      <c r="AI89" s="108" t="s">
        <v>532</v>
      </c>
      <c r="AJ89" s="84">
        <v>2240</v>
      </c>
      <c r="AK89" s="84">
        <v>2240</v>
      </c>
      <c r="AL89" s="108" t="s">
        <v>389</v>
      </c>
      <c r="AM89" s="84">
        <v>23117.040000000001</v>
      </c>
      <c r="AN89" s="112">
        <v>10482.959999999999</v>
      </c>
      <c r="AO89" s="112">
        <v>33600</v>
      </c>
      <c r="AP89" s="112">
        <v>18882.96</v>
      </c>
      <c r="AQ89" s="112">
        <v>2080.04</v>
      </c>
      <c r="AR89" s="112">
        <v>20963</v>
      </c>
      <c r="AS89" s="112">
        <v>0</v>
      </c>
      <c r="AT89" s="112">
        <v>0</v>
      </c>
      <c r="AU89" s="112">
        <v>0</v>
      </c>
      <c r="AV89" s="84">
        <v>15</v>
      </c>
      <c r="AW89" s="84">
        <v>0</v>
      </c>
      <c r="AX89" s="84" t="s">
        <v>283</v>
      </c>
      <c r="AY89" s="108">
        <v>45910</v>
      </c>
      <c r="AZ89" s="84"/>
      <c r="BA89" s="84"/>
      <c r="BB89" s="84" t="s">
        <v>284</v>
      </c>
      <c r="BC89" s="84"/>
      <c r="BD89" s="108"/>
      <c r="BE89" s="84"/>
      <c r="BF89" s="38"/>
      <c r="BG89" s="84"/>
      <c r="BH89" s="114" t="s">
        <v>449</v>
      </c>
      <c r="BI89" s="38" t="s">
        <v>110</v>
      </c>
      <c r="BJ89" s="85">
        <v>45918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1104</v>
      </c>
    </row>
    <row r="90" spans="1:70" s="113" customFormat="1" ht="15" hidden="1" customHeight="1" x14ac:dyDescent="0.35">
      <c r="A90" s="84">
        <v>86</v>
      </c>
      <c r="B90" s="38" t="s">
        <v>263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155062</v>
      </c>
      <c r="J90" s="38" t="s">
        <v>450</v>
      </c>
      <c r="K90" s="84">
        <v>155062</v>
      </c>
      <c r="L90" s="84" t="s">
        <v>451</v>
      </c>
      <c r="M90" s="38" t="s">
        <v>452</v>
      </c>
      <c r="N90" s="84">
        <v>424407</v>
      </c>
      <c r="O90" s="84" t="s">
        <v>604</v>
      </c>
      <c r="P90" s="84">
        <v>694080</v>
      </c>
      <c r="Q90" s="38" t="s">
        <v>621</v>
      </c>
      <c r="R90" s="38" t="s">
        <v>269</v>
      </c>
      <c r="S90" s="84" t="s">
        <v>644</v>
      </c>
      <c r="T90" s="84" t="s">
        <v>644</v>
      </c>
      <c r="U90" s="84" t="s">
        <v>271</v>
      </c>
      <c r="V90" s="84" t="s">
        <v>287</v>
      </c>
      <c r="W90" s="84">
        <v>0</v>
      </c>
      <c r="X90" s="38" t="s">
        <v>288</v>
      </c>
      <c r="Y90" s="84">
        <v>356958661</v>
      </c>
      <c r="Z90" s="38" t="s">
        <v>645</v>
      </c>
      <c r="AA90" s="108" t="s">
        <v>646</v>
      </c>
      <c r="AB90" s="84">
        <v>42000</v>
      </c>
      <c r="AC90" s="108" t="s">
        <v>458</v>
      </c>
      <c r="AD90" s="84">
        <v>24</v>
      </c>
      <c r="AE90" s="84" t="s">
        <v>337</v>
      </c>
      <c r="AF90" s="84" t="s">
        <v>647</v>
      </c>
      <c r="AG90" s="108" t="s">
        <v>648</v>
      </c>
      <c r="AH90" s="84" t="s">
        <v>280</v>
      </c>
      <c r="AI90" s="108" t="s">
        <v>532</v>
      </c>
      <c r="AJ90" s="84">
        <v>2240</v>
      </c>
      <c r="AK90" s="84">
        <v>2240</v>
      </c>
      <c r="AL90" s="108" t="s">
        <v>465</v>
      </c>
      <c r="AM90" s="84">
        <v>21579.599999999999</v>
      </c>
      <c r="AN90" s="112">
        <v>9780.4</v>
      </c>
      <c r="AO90" s="112">
        <v>31360</v>
      </c>
      <c r="AP90" s="112">
        <v>20420.400000000001</v>
      </c>
      <c r="AQ90" s="112">
        <v>2459.6</v>
      </c>
      <c r="AR90" s="112">
        <v>22880</v>
      </c>
      <c r="AS90" s="112">
        <v>1806.42</v>
      </c>
      <c r="AT90" s="112">
        <v>433.58</v>
      </c>
      <c r="AU90" s="112">
        <v>2240</v>
      </c>
      <c r="AV90" s="84">
        <v>15</v>
      </c>
      <c r="AW90" s="84">
        <v>15</v>
      </c>
      <c r="AX90" s="84" t="s">
        <v>314</v>
      </c>
      <c r="AY90" s="108">
        <v>45876</v>
      </c>
      <c r="AZ90" s="84"/>
      <c r="BA90" s="84"/>
      <c r="BB90" s="84" t="s">
        <v>284</v>
      </c>
      <c r="BC90" s="84"/>
      <c r="BD90" s="108"/>
      <c r="BE90" s="84"/>
      <c r="BF90" s="38"/>
      <c r="BG90" s="84"/>
      <c r="BH90" s="114" t="s">
        <v>449</v>
      </c>
      <c r="BI90" s="38" t="s">
        <v>110</v>
      </c>
      <c r="BJ90" s="85">
        <v>45918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1106</v>
      </c>
    </row>
    <row r="91" spans="1:70" s="113" customFormat="1" ht="15" hidden="1" customHeight="1" x14ac:dyDescent="0.35">
      <c r="A91" s="84">
        <v>87</v>
      </c>
      <c r="B91" s="38" t="s">
        <v>263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155062</v>
      </c>
      <c r="J91" s="38" t="s">
        <v>450</v>
      </c>
      <c r="K91" s="84">
        <v>155062</v>
      </c>
      <c r="L91" s="84" t="s">
        <v>451</v>
      </c>
      <c r="M91" s="38" t="s">
        <v>452</v>
      </c>
      <c r="N91" s="84">
        <v>424407</v>
      </c>
      <c r="O91" s="84" t="s">
        <v>604</v>
      </c>
      <c r="P91" s="84">
        <v>694080</v>
      </c>
      <c r="Q91" s="38" t="s">
        <v>621</v>
      </c>
      <c r="R91" s="38" t="s">
        <v>269</v>
      </c>
      <c r="S91" s="84" t="s">
        <v>649</v>
      </c>
      <c r="T91" s="84" t="s">
        <v>649</v>
      </c>
      <c r="U91" s="84" t="s">
        <v>271</v>
      </c>
      <c r="V91" s="84" t="s">
        <v>287</v>
      </c>
      <c r="W91" s="84">
        <v>0</v>
      </c>
      <c r="X91" s="38" t="s">
        <v>288</v>
      </c>
      <c r="Y91" s="84">
        <v>357563855</v>
      </c>
      <c r="Z91" s="38" t="s">
        <v>650</v>
      </c>
      <c r="AA91" s="108" t="s">
        <v>651</v>
      </c>
      <c r="AB91" s="84">
        <v>42000</v>
      </c>
      <c r="AC91" s="108" t="s">
        <v>458</v>
      </c>
      <c r="AD91" s="84">
        <v>24</v>
      </c>
      <c r="AE91" s="84" t="s">
        <v>337</v>
      </c>
      <c r="AF91" s="84" t="s">
        <v>652</v>
      </c>
      <c r="AG91" s="108" t="s">
        <v>653</v>
      </c>
      <c r="AH91" s="84" t="s">
        <v>280</v>
      </c>
      <c r="AI91" s="108" t="s">
        <v>489</v>
      </c>
      <c r="AJ91" s="84">
        <v>2240</v>
      </c>
      <c r="AK91" s="84">
        <v>2240</v>
      </c>
      <c r="AL91" s="108" t="s">
        <v>465</v>
      </c>
      <c r="AM91" s="84">
        <v>19859.349999999999</v>
      </c>
      <c r="AN91" s="112">
        <v>9260.65</v>
      </c>
      <c r="AO91" s="112">
        <v>29120</v>
      </c>
      <c r="AP91" s="112">
        <v>22140.65</v>
      </c>
      <c r="AQ91" s="112">
        <v>2906.35</v>
      </c>
      <c r="AR91" s="112">
        <v>25047</v>
      </c>
      <c r="AS91" s="112">
        <v>1769.89</v>
      </c>
      <c r="AT91" s="112">
        <v>470.11</v>
      </c>
      <c r="AU91" s="112">
        <v>2240</v>
      </c>
      <c r="AV91" s="84">
        <v>14</v>
      </c>
      <c r="AW91" s="84">
        <v>15</v>
      </c>
      <c r="AX91" s="84" t="s">
        <v>314</v>
      </c>
      <c r="AY91" s="108">
        <v>45876</v>
      </c>
      <c r="AZ91" s="84"/>
      <c r="BA91" s="84"/>
      <c r="BB91" s="84" t="s">
        <v>284</v>
      </c>
      <c r="BC91" s="84"/>
      <c r="BD91" s="108"/>
      <c r="BE91" s="84"/>
      <c r="BF91" s="38"/>
      <c r="BG91" s="84"/>
      <c r="BH91" s="114" t="s">
        <v>449</v>
      </c>
      <c r="BI91" s="38" t="s">
        <v>110</v>
      </c>
      <c r="BJ91" s="85">
        <v>45918</v>
      </c>
      <c r="BK91" s="84"/>
      <c r="BL91" s="38" t="s">
        <v>115</v>
      </c>
      <c r="BM91" s="115" t="s">
        <v>130</v>
      </c>
      <c r="BN91" s="116" t="s">
        <v>199</v>
      </c>
      <c r="BO91" s="84" t="s">
        <v>242</v>
      </c>
      <c r="BP91" s="84"/>
      <c r="BQ91" s="117"/>
      <c r="BR91" s="118" t="s">
        <v>1106</v>
      </c>
    </row>
    <row r="92" spans="1:70" s="113" customFormat="1" ht="15" hidden="1" customHeight="1" x14ac:dyDescent="0.35">
      <c r="A92" s="84">
        <v>88</v>
      </c>
      <c r="B92" s="38" t="s">
        <v>263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155062</v>
      </c>
      <c r="J92" s="38" t="s">
        <v>450</v>
      </c>
      <c r="K92" s="84">
        <v>155062</v>
      </c>
      <c r="L92" s="84" t="s">
        <v>451</v>
      </c>
      <c r="M92" s="38" t="s">
        <v>452</v>
      </c>
      <c r="N92" s="84">
        <v>525135</v>
      </c>
      <c r="O92" s="84" t="s">
        <v>654</v>
      </c>
      <c r="P92" s="84">
        <v>875178</v>
      </c>
      <c r="Q92" s="38" t="s">
        <v>655</v>
      </c>
      <c r="R92" s="38" t="s">
        <v>269</v>
      </c>
      <c r="S92" s="84" t="s">
        <v>656</v>
      </c>
      <c r="T92" s="84" t="s">
        <v>656</v>
      </c>
      <c r="U92" s="84" t="s">
        <v>286</v>
      </c>
      <c r="V92" s="84" t="s">
        <v>287</v>
      </c>
      <c r="W92" s="84">
        <v>0</v>
      </c>
      <c r="X92" s="38" t="s">
        <v>288</v>
      </c>
      <c r="Y92" s="84">
        <v>357419164</v>
      </c>
      <c r="Z92" s="38" t="s">
        <v>657</v>
      </c>
      <c r="AA92" s="108" t="s">
        <v>658</v>
      </c>
      <c r="AB92" s="84">
        <v>42000</v>
      </c>
      <c r="AC92" s="108" t="s">
        <v>458</v>
      </c>
      <c r="AD92" s="84">
        <v>24</v>
      </c>
      <c r="AE92" s="84" t="s">
        <v>337</v>
      </c>
      <c r="AF92" s="84" t="s">
        <v>406</v>
      </c>
      <c r="AG92" s="108" t="s">
        <v>659</v>
      </c>
      <c r="AH92" s="84" t="s">
        <v>280</v>
      </c>
      <c r="AI92" s="108" t="s">
        <v>660</v>
      </c>
      <c r="AJ92" s="84">
        <v>2240</v>
      </c>
      <c r="AK92" s="84">
        <v>2240</v>
      </c>
      <c r="AL92" s="108" t="s">
        <v>465</v>
      </c>
      <c r="AM92" s="84">
        <v>19748.8</v>
      </c>
      <c r="AN92" s="112">
        <v>9371.2000000000007</v>
      </c>
      <c r="AO92" s="112">
        <v>29120</v>
      </c>
      <c r="AP92" s="112">
        <v>22251.200000000001</v>
      </c>
      <c r="AQ92" s="112">
        <v>2934.8</v>
      </c>
      <c r="AR92" s="112">
        <v>25186</v>
      </c>
      <c r="AS92" s="112">
        <v>1767.54</v>
      </c>
      <c r="AT92" s="112">
        <v>472.46</v>
      </c>
      <c r="AU92" s="112">
        <v>2240</v>
      </c>
      <c r="AV92" s="84">
        <v>14</v>
      </c>
      <c r="AW92" s="84">
        <v>0</v>
      </c>
      <c r="AX92" s="84" t="s">
        <v>283</v>
      </c>
      <c r="AY92" s="108">
        <v>45918</v>
      </c>
      <c r="AZ92" s="84"/>
      <c r="BA92" s="84"/>
      <c r="BB92" s="84" t="s">
        <v>284</v>
      </c>
      <c r="BC92" s="84"/>
      <c r="BD92" s="108"/>
      <c r="BE92" s="84"/>
      <c r="BF92" s="38"/>
      <c r="BG92" s="84"/>
      <c r="BH92" s="114" t="s">
        <v>449</v>
      </c>
      <c r="BI92" s="38" t="s">
        <v>110</v>
      </c>
      <c r="BJ92" s="85">
        <v>45918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1104</v>
      </c>
    </row>
    <row r="93" spans="1:70" s="113" customFormat="1" ht="15" hidden="1" customHeight="1" x14ac:dyDescent="0.35">
      <c r="A93" s="84">
        <v>89</v>
      </c>
      <c r="B93" s="38" t="s">
        <v>263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155062</v>
      </c>
      <c r="J93" s="38" t="s">
        <v>450</v>
      </c>
      <c r="K93" s="84">
        <v>155062</v>
      </c>
      <c r="L93" s="84" t="s">
        <v>451</v>
      </c>
      <c r="M93" s="38" t="s">
        <v>452</v>
      </c>
      <c r="N93" s="84">
        <v>525135</v>
      </c>
      <c r="O93" s="84" t="s">
        <v>654</v>
      </c>
      <c r="P93" s="84">
        <v>875178</v>
      </c>
      <c r="Q93" s="38" t="s">
        <v>655</v>
      </c>
      <c r="R93" s="38" t="s">
        <v>269</v>
      </c>
      <c r="S93" s="84" t="s">
        <v>661</v>
      </c>
      <c r="T93" s="84" t="s">
        <v>661</v>
      </c>
      <c r="U93" s="84" t="s">
        <v>271</v>
      </c>
      <c r="V93" s="84" t="s">
        <v>287</v>
      </c>
      <c r="W93" s="84">
        <v>0</v>
      </c>
      <c r="X93" s="38" t="s">
        <v>288</v>
      </c>
      <c r="Y93" s="84">
        <v>357419399</v>
      </c>
      <c r="Z93" s="38" t="s">
        <v>662</v>
      </c>
      <c r="AA93" s="108" t="s">
        <v>658</v>
      </c>
      <c r="AB93" s="84">
        <v>42000</v>
      </c>
      <c r="AC93" s="108" t="s">
        <v>458</v>
      </c>
      <c r="AD93" s="84">
        <v>24</v>
      </c>
      <c r="AE93" s="84" t="s">
        <v>337</v>
      </c>
      <c r="AF93" s="84" t="s">
        <v>406</v>
      </c>
      <c r="AG93" s="108" t="s">
        <v>659</v>
      </c>
      <c r="AH93" s="84" t="s">
        <v>280</v>
      </c>
      <c r="AI93" s="108" t="s">
        <v>660</v>
      </c>
      <c r="AJ93" s="84">
        <v>2240</v>
      </c>
      <c r="AK93" s="84">
        <v>2240</v>
      </c>
      <c r="AL93" s="108" t="s">
        <v>465</v>
      </c>
      <c r="AM93" s="84">
        <v>19748.8</v>
      </c>
      <c r="AN93" s="112">
        <v>9371.2000000000007</v>
      </c>
      <c r="AO93" s="112">
        <v>29120</v>
      </c>
      <c r="AP93" s="112">
        <v>22251.200000000001</v>
      </c>
      <c r="AQ93" s="112">
        <v>2934.8</v>
      </c>
      <c r="AR93" s="112">
        <v>25186</v>
      </c>
      <c r="AS93" s="112">
        <v>1767.54</v>
      </c>
      <c r="AT93" s="112">
        <v>472.46</v>
      </c>
      <c r="AU93" s="112">
        <v>2240</v>
      </c>
      <c r="AV93" s="84">
        <v>14</v>
      </c>
      <c r="AW93" s="84">
        <v>0</v>
      </c>
      <c r="AX93" s="84" t="s">
        <v>283</v>
      </c>
      <c r="AY93" s="108">
        <v>45919</v>
      </c>
      <c r="AZ93" s="84"/>
      <c r="BA93" s="84"/>
      <c r="BB93" s="84" t="s">
        <v>284</v>
      </c>
      <c r="BC93" s="84"/>
      <c r="BD93" s="108"/>
      <c r="BE93" s="84"/>
      <c r="BF93" s="38"/>
      <c r="BG93" s="84"/>
      <c r="BH93" s="114" t="s">
        <v>449</v>
      </c>
      <c r="BI93" s="38" t="s">
        <v>110</v>
      </c>
      <c r="BJ93" s="85">
        <v>45918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1104</v>
      </c>
    </row>
    <row r="94" spans="1:70" s="113" customFormat="1" ht="15" hidden="1" customHeight="1" x14ac:dyDescent="0.35">
      <c r="A94" s="84">
        <v>90</v>
      </c>
      <c r="B94" s="38" t="s">
        <v>263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182821</v>
      </c>
      <c r="J94" s="38" t="s">
        <v>264</v>
      </c>
      <c r="K94" s="84">
        <v>182821</v>
      </c>
      <c r="L94" s="84" t="s">
        <v>265</v>
      </c>
      <c r="M94" s="38" t="s">
        <v>266</v>
      </c>
      <c r="N94" s="84">
        <v>465251</v>
      </c>
      <c r="O94" s="84" t="s">
        <v>267</v>
      </c>
      <c r="P94" s="84">
        <v>717248</v>
      </c>
      <c r="Q94" s="38" t="s">
        <v>663</v>
      </c>
      <c r="R94" s="38" t="s">
        <v>269</v>
      </c>
      <c r="S94" s="84" t="s">
        <v>664</v>
      </c>
      <c r="T94" s="84" t="s">
        <v>664</v>
      </c>
      <c r="U94" s="84" t="s">
        <v>271</v>
      </c>
      <c r="V94" s="84" t="s">
        <v>287</v>
      </c>
      <c r="W94" s="84">
        <v>541</v>
      </c>
      <c r="X94" s="38" t="s">
        <v>456</v>
      </c>
      <c r="Y94" s="84">
        <v>353815056</v>
      </c>
      <c r="Z94" s="38" t="s">
        <v>665</v>
      </c>
      <c r="AA94" s="108" t="s">
        <v>666</v>
      </c>
      <c r="AB94" s="84">
        <v>42000</v>
      </c>
      <c r="AC94" s="108" t="s">
        <v>276</v>
      </c>
      <c r="AD94" s="84">
        <v>24</v>
      </c>
      <c r="AE94" s="84" t="s">
        <v>277</v>
      </c>
      <c r="AF94" s="84" t="s">
        <v>667</v>
      </c>
      <c r="AG94" s="108" t="s">
        <v>668</v>
      </c>
      <c r="AH94" s="84" t="s">
        <v>280</v>
      </c>
      <c r="AI94" s="108" t="s">
        <v>669</v>
      </c>
      <c r="AJ94" s="84">
        <v>2240</v>
      </c>
      <c r="AK94" s="84">
        <v>2240</v>
      </c>
      <c r="AL94" s="108" t="s">
        <v>313</v>
      </c>
      <c r="AM94" s="84">
        <v>32947.71</v>
      </c>
      <c r="AN94" s="112">
        <v>11852.29</v>
      </c>
      <c r="AO94" s="112">
        <v>44800</v>
      </c>
      <c r="AP94" s="112">
        <v>9052.2900000000009</v>
      </c>
      <c r="AQ94" s="112">
        <v>497.71</v>
      </c>
      <c r="AR94" s="112">
        <v>9550</v>
      </c>
      <c r="AS94" s="112">
        <v>2047.79</v>
      </c>
      <c r="AT94" s="112">
        <v>192.21</v>
      </c>
      <c r="AU94" s="112">
        <v>2240</v>
      </c>
      <c r="AV94" s="84">
        <v>21</v>
      </c>
      <c r="AW94" s="84">
        <v>0</v>
      </c>
      <c r="AX94" s="84" t="s">
        <v>283</v>
      </c>
      <c r="AY94" s="108">
        <v>45919</v>
      </c>
      <c r="AZ94" s="84"/>
      <c r="BA94" s="84"/>
      <c r="BB94" s="84" t="s">
        <v>284</v>
      </c>
      <c r="BC94" s="84"/>
      <c r="BD94" s="108"/>
      <c r="BE94" s="84"/>
      <c r="BF94" s="38"/>
      <c r="BG94" s="84"/>
      <c r="BH94" s="114" t="s">
        <v>449</v>
      </c>
      <c r="BI94" s="38" t="s">
        <v>110</v>
      </c>
      <c r="BJ94" s="85">
        <v>45919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 t="s">
        <v>1106</v>
      </c>
    </row>
    <row r="95" spans="1:70" s="113" customFormat="1" ht="15" hidden="1" customHeight="1" x14ac:dyDescent="0.35">
      <c r="A95" s="84">
        <v>91</v>
      </c>
      <c r="B95" s="38" t="s">
        <v>263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182821</v>
      </c>
      <c r="J95" s="38" t="s">
        <v>264</v>
      </c>
      <c r="K95" s="84">
        <v>182821</v>
      </c>
      <c r="L95" s="84" t="s">
        <v>265</v>
      </c>
      <c r="M95" s="38" t="s">
        <v>266</v>
      </c>
      <c r="N95" s="84">
        <v>465251</v>
      </c>
      <c r="O95" s="84" t="s">
        <v>267</v>
      </c>
      <c r="P95" s="84">
        <v>875465</v>
      </c>
      <c r="Q95" s="38" t="s">
        <v>373</v>
      </c>
      <c r="R95" s="38" t="s">
        <v>269</v>
      </c>
      <c r="S95" s="84" t="s">
        <v>374</v>
      </c>
      <c r="T95" s="84" t="s">
        <v>374</v>
      </c>
      <c r="U95" s="84" t="s">
        <v>286</v>
      </c>
      <c r="V95" s="84" t="s">
        <v>287</v>
      </c>
      <c r="W95" s="84">
        <v>0</v>
      </c>
      <c r="X95" s="38" t="s">
        <v>375</v>
      </c>
      <c r="Y95" s="84">
        <v>354321288</v>
      </c>
      <c r="Z95" s="38" t="s">
        <v>376</v>
      </c>
      <c r="AA95" s="108" t="s">
        <v>377</v>
      </c>
      <c r="AB95" s="84">
        <v>35000</v>
      </c>
      <c r="AC95" s="108" t="s">
        <v>276</v>
      </c>
      <c r="AD95" s="84">
        <v>24</v>
      </c>
      <c r="AE95" s="84" t="s">
        <v>277</v>
      </c>
      <c r="AF95" s="84" t="s">
        <v>378</v>
      </c>
      <c r="AG95" s="108" t="s">
        <v>379</v>
      </c>
      <c r="AH95" s="84" t="s">
        <v>280</v>
      </c>
      <c r="AI95" s="108" t="s">
        <v>380</v>
      </c>
      <c r="AJ95" s="84">
        <v>1870</v>
      </c>
      <c r="AK95" s="84">
        <v>1870</v>
      </c>
      <c r="AL95" s="108" t="s">
        <v>381</v>
      </c>
      <c r="AM95" s="84">
        <v>26295.63</v>
      </c>
      <c r="AN95" s="112">
        <v>9234.3700000000008</v>
      </c>
      <c r="AO95" s="112">
        <v>35530</v>
      </c>
      <c r="AP95" s="112">
        <v>8704.3700000000008</v>
      </c>
      <c r="AQ95" s="112">
        <v>551.63</v>
      </c>
      <c r="AR95" s="112">
        <v>9256</v>
      </c>
      <c r="AS95" s="112">
        <v>1685.18</v>
      </c>
      <c r="AT95" s="112">
        <v>184.82</v>
      </c>
      <c r="AU95" s="112">
        <v>1870</v>
      </c>
      <c r="AV95" s="84">
        <v>20</v>
      </c>
      <c r="AW95" s="84">
        <v>13</v>
      </c>
      <c r="AX95" s="84" t="s">
        <v>314</v>
      </c>
      <c r="AY95" s="108">
        <v>45879</v>
      </c>
      <c r="AZ95" s="84"/>
      <c r="BA95" s="84"/>
      <c r="BB95" s="84" t="s">
        <v>284</v>
      </c>
      <c r="BC95" s="84"/>
      <c r="BD95" s="108"/>
      <c r="BE95" s="84"/>
      <c r="BF95" s="38"/>
      <c r="BG95" s="84"/>
      <c r="BH95" s="114" t="s">
        <v>449</v>
      </c>
      <c r="BI95" s="38" t="s">
        <v>110</v>
      </c>
      <c r="BJ95" s="85">
        <v>45919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1106</v>
      </c>
    </row>
    <row r="96" spans="1:70" s="113" customFormat="1" ht="15" hidden="1" customHeight="1" x14ac:dyDescent="0.35">
      <c r="A96" s="84">
        <v>92</v>
      </c>
      <c r="B96" s="38" t="s">
        <v>263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182821</v>
      </c>
      <c r="J96" s="38" t="s">
        <v>264</v>
      </c>
      <c r="K96" s="84">
        <v>182821</v>
      </c>
      <c r="L96" s="84" t="s">
        <v>265</v>
      </c>
      <c r="M96" s="38" t="s">
        <v>266</v>
      </c>
      <c r="N96" s="84">
        <v>465251</v>
      </c>
      <c r="O96" s="84" t="s">
        <v>267</v>
      </c>
      <c r="P96" s="84">
        <v>875465</v>
      </c>
      <c r="Q96" s="38" t="s">
        <v>373</v>
      </c>
      <c r="R96" s="38" t="s">
        <v>269</v>
      </c>
      <c r="S96" s="84" t="s">
        <v>382</v>
      </c>
      <c r="T96" s="84" t="s">
        <v>382</v>
      </c>
      <c r="U96" s="84" t="s">
        <v>286</v>
      </c>
      <c r="V96" s="84" t="s">
        <v>287</v>
      </c>
      <c r="W96" s="84">
        <v>0</v>
      </c>
      <c r="X96" s="38" t="s">
        <v>375</v>
      </c>
      <c r="Y96" s="84">
        <v>354323527</v>
      </c>
      <c r="Z96" s="38" t="s">
        <v>383</v>
      </c>
      <c r="AA96" s="108" t="s">
        <v>377</v>
      </c>
      <c r="AB96" s="84">
        <v>35000</v>
      </c>
      <c r="AC96" s="108" t="s">
        <v>276</v>
      </c>
      <c r="AD96" s="84">
        <v>24</v>
      </c>
      <c r="AE96" s="84" t="s">
        <v>277</v>
      </c>
      <c r="AF96" s="84" t="s">
        <v>378</v>
      </c>
      <c r="AG96" s="108" t="s">
        <v>379</v>
      </c>
      <c r="AH96" s="84" t="s">
        <v>280</v>
      </c>
      <c r="AI96" s="108" t="s">
        <v>380</v>
      </c>
      <c r="AJ96" s="84">
        <v>1870</v>
      </c>
      <c r="AK96" s="84">
        <v>1870</v>
      </c>
      <c r="AL96" s="108" t="s">
        <v>384</v>
      </c>
      <c r="AM96" s="84">
        <v>26295.63</v>
      </c>
      <c r="AN96" s="112">
        <v>9234.3700000000008</v>
      </c>
      <c r="AO96" s="112">
        <v>35530</v>
      </c>
      <c r="AP96" s="112">
        <v>8704.3700000000008</v>
      </c>
      <c r="AQ96" s="112">
        <v>551.63</v>
      </c>
      <c r="AR96" s="112">
        <v>9256</v>
      </c>
      <c r="AS96" s="112">
        <v>1685.18</v>
      </c>
      <c r="AT96" s="112">
        <v>184.82</v>
      </c>
      <c r="AU96" s="112">
        <v>1870</v>
      </c>
      <c r="AV96" s="84">
        <v>20</v>
      </c>
      <c r="AW96" s="84">
        <v>0</v>
      </c>
      <c r="AX96" s="84" t="s">
        <v>283</v>
      </c>
      <c r="AY96" s="108">
        <v>45917</v>
      </c>
      <c r="AZ96" s="84"/>
      <c r="BA96" s="84"/>
      <c r="BB96" s="84" t="s">
        <v>284</v>
      </c>
      <c r="BC96" s="84"/>
      <c r="BD96" s="108"/>
      <c r="BE96" s="84"/>
      <c r="BF96" s="38"/>
      <c r="BG96" s="84"/>
      <c r="BH96" s="114" t="s">
        <v>449</v>
      </c>
      <c r="BI96" s="38" t="s">
        <v>110</v>
      </c>
      <c r="BJ96" s="85">
        <v>45919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1106</v>
      </c>
    </row>
    <row r="97" spans="1:70" s="113" customFormat="1" ht="15" hidden="1" customHeight="1" x14ac:dyDescent="0.35">
      <c r="A97" s="84">
        <v>93</v>
      </c>
      <c r="B97" s="38" t="s">
        <v>263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182821</v>
      </c>
      <c r="J97" s="38" t="s">
        <v>264</v>
      </c>
      <c r="K97" s="84">
        <v>182821</v>
      </c>
      <c r="L97" s="84" t="s">
        <v>265</v>
      </c>
      <c r="M97" s="38" t="s">
        <v>266</v>
      </c>
      <c r="N97" s="84">
        <v>465251</v>
      </c>
      <c r="O97" s="84" t="s">
        <v>267</v>
      </c>
      <c r="P97" s="84">
        <v>875465</v>
      </c>
      <c r="Q97" s="38" t="s">
        <v>373</v>
      </c>
      <c r="R97" s="38" t="s">
        <v>269</v>
      </c>
      <c r="S97" s="84" t="s">
        <v>385</v>
      </c>
      <c r="T97" s="84" t="s">
        <v>385</v>
      </c>
      <c r="U97" s="84" t="s">
        <v>286</v>
      </c>
      <c r="V97" s="84" t="s">
        <v>287</v>
      </c>
      <c r="W97" s="84">
        <v>0</v>
      </c>
      <c r="X97" s="38" t="s">
        <v>375</v>
      </c>
      <c r="Y97" s="84">
        <v>354325233</v>
      </c>
      <c r="Z97" s="38" t="s">
        <v>386</v>
      </c>
      <c r="AA97" s="108" t="s">
        <v>377</v>
      </c>
      <c r="AB97" s="84">
        <v>35000</v>
      </c>
      <c r="AC97" s="108" t="s">
        <v>276</v>
      </c>
      <c r="AD97" s="84">
        <v>24</v>
      </c>
      <c r="AE97" s="84" t="s">
        <v>277</v>
      </c>
      <c r="AF97" s="84" t="s">
        <v>378</v>
      </c>
      <c r="AG97" s="108" t="s">
        <v>379</v>
      </c>
      <c r="AH97" s="84" t="s">
        <v>280</v>
      </c>
      <c r="AI97" s="108" t="s">
        <v>380</v>
      </c>
      <c r="AJ97" s="84">
        <v>1870</v>
      </c>
      <c r="AK97" s="84">
        <v>1870</v>
      </c>
      <c r="AL97" s="108" t="s">
        <v>313</v>
      </c>
      <c r="AM97" s="84">
        <v>26295.63</v>
      </c>
      <c r="AN97" s="112">
        <v>9234.3700000000008</v>
      </c>
      <c r="AO97" s="112">
        <v>35530</v>
      </c>
      <c r="AP97" s="112">
        <v>8704.3700000000008</v>
      </c>
      <c r="AQ97" s="112">
        <v>551.63</v>
      </c>
      <c r="AR97" s="112">
        <v>9256</v>
      </c>
      <c r="AS97" s="112">
        <v>1685.18</v>
      </c>
      <c r="AT97" s="112">
        <v>184.82</v>
      </c>
      <c r="AU97" s="112">
        <v>1870</v>
      </c>
      <c r="AV97" s="84">
        <v>20</v>
      </c>
      <c r="AW97" s="84">
        <v>13</v>
      </c>
      <c r="AX97" s="84" t="s">
        <v>314</v>
      </c>
      <c r="AY97" s="108">
        <v>45878</v>
      </c>
      <c r="AZ97" s="84"/>
      <c r="BA97" s="84"/>
      <c r="BB97" s="84" t="s">
        <v>284</v>
      </c>
      <c r="BC97" s="84"/>
      <c r="BD97" s="108"/>
      <c r="BE97" s="84"/>
      <c r="BF97" s="38"/>
      <c r="BG97" s="84"/>
      <c r="BH97" s="114" t="s">
        <v>449</v>
      </c>
      <c r="BI97" s="38" t="s">
        <v>110</v>
      </c>
      <c r="BJ97" s="85">
        <v>45919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1106</v>
      </c>
    </row>
    <row r="98" spans="1:70" s="113" customFormat="1" ht="15" hidden="1" customHeight="1" x14ac:dyDescent="0.35">
      <c r="A98" s="84">
        <v>94</v>
      </c>
      <c r="B98" s="38" t="s">
        <v>263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182821</v>
      </c>
      <c r="J98" s="38" t="s">
        <v>264</v>
      </c>
      <c r="K98" s="84">
        <v>182821</v>
      </c>
      <c r="L98" s="84" t="s">
        <v>265</v>
      </c>
      <c r="M98" s="38" t="s">
        <v>266</v>
      </c>
      <c r="N98" s="84">
        <v>465251</v>
      </c>
      <c r="O98" s="84" t="s">
        <v>267</v>
      </c>
      <c r="P98" s="84">
        <v>875465</v>
      </c>
      <c r="Q98" s="38" t="s">
        <v>373</v>
      </c>
      <c r="R98" s="38" t="s">
        <v>269</v>
      </c>
      <c r="S98" s="84" t="s">
        <v>387</v>
      </c>
      <c r="T98" s="84" t="s">
        <v>387</v>
      </c>
      <c r="U98" s="84" t="s">
        <v>286</v>
      </c>
      <c r="V98" s="84" t="s">
        <v>287</v>
      </c>
      <c r="W98" s="84">
        <v>0</v>
      </c>
      <c r="X98" s="38" t="s">
        <v>375</v>
      </c>
      <c r="Y98" s="84">
        <v>354536414</v>
      </c>
      <c r="Z98" s="38" t="s">
        <v>388</v>
      </c>
      <c r="AA98" s="108" t="s">
        <v>377</v>
      </c>
      <c r="AB98" s="84">
        <v>35000</v>
      </c>
      <c r="AC98" s="108" t="s">
        <v>276</v>
      </c>
      <c r="AD98" s="84">
        <v>24</v>
      </c>
      <c r="AE98" s="84" t="s">
        <v>277</v>
      </c>
      <c r="AF98" s="84" t="s">
        <v>378</v>
      </c>
      <c r="AG98" s="108" t="s">
        <v>379</v>
      </c>
      <c r="AH98" s="84" t="s">
        <v>280</v>
      </c>
      <c r="AI98" s="108" t="s">
        <v>380</v>
      </c>
      <c r="AJ98" s="84">
        <v>1870</v>
      </c>
      <c r="AK98" s="84">
        <v>1870</v>
      </c>
      <c r="AL98" s="108" t="s">
        <v>389</v>
      </c>
      <c r="AM98" s="84">
        <v>27980.81</v>
      </c>
      <c r="AN98" s="112">
        <v>9419.19</v>
      </c>
      <c r="AO98" s="112">
        <v>37400</v>
      </c>
      <c r="AP98" s="112">
        <v>7019.19</v>
      </c>
      <c r="AQ98" s="112">
        <v>366.81</v>
      </c>
      <c r="AR98" s="112">
        <v>7386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283</v>
      </c>
      <c r="AY98" s="108">
        <v>45910</v>
      </c>
      <c r="AZ98" s="84"/>
      <c r="BA98" s="84"/>
      <c r="BB98" s="84" t="s">
        <v>284</v>
      </c>
      <c r="BC98" s="84"/>
      <c r="BD98" s="108"/>
      <c r="BE98" s="84"/>
      <c r="BF98" s="38"/>
      <c r="BG98" s="84"/>
      <c r="BH98" s="114" t="s">
        <v>449</v>
      </c>
      <c r="BI98" s="38" t="s">
        <v>110</v>
      </c>
      <c r="BJ98" s="85">
        <v>45919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 t="s">
        <v>1106</v>
      </c>
    </row>
    <row r="99" spans="1:70" s="113" customFormat="1" ht="15" hidden="1" customHeight="1" x14ac:dyDescent="0.35">
      <c r="A99" s="84">
        <v>95</v>
      </c>
      <c r="B99" s="38" t="s">
        <v>263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182821</v>
      </c>
      <c r="J99" s="38" t="s">
        <v>264</v>
      </c>
      <c r="K99" s="84">
        <v>182821</v>
      </c>
      <c r="L99" s="84" t="s">
        <v>265</v>
      </c>
      <c r="M99" s="38" t="s">
        <v>266</v>
      </c>
      <c r="N99" s="84">
        <v>465251</v>
      </c>
      <c r="O99" s="84" t="s">
        <v>267</v>
      </c>
      <c r="P99" s="84">
        <v>760845</v>
      </c>
      <c r="Q99" s="38" t="s">
        <v>268</v>
      </c>
      <c r="R99" s="38" t="s">
        <v>269</v>
      </c>
      <c r="S99" s="84" t="s">
        <v>270</v>
      </c>
      <c r="T99" s="84" t="s">
        <v>270</v>
      </c>
      <c r="U99" s="84" t="s">
        <v>271</v>
      </c>
      <c r="V99" s="84" t="s">
        <v>272</v>
      </c>
      <c r="W99" s="84">
        <v>0</v>
      </c>
      <c r="X99" s="38" t="s">
        <v>273</v>
      </c>
      <c r="Y99" s="84">
        <v>354815237</v>
      </c>
      <c r="Z99" s="38" t="s">
        <v>274</v>
      </c>
      <c r="AA99" s="108" t="s">
        <v>275</v>
      </c>
      <c r="AB99" s="84">
        <v>35000</v>
      </c>
      <c r="AC99" s="108" t="s">
        <v>276</v>
      </c>
      <c r="AD99" s="84">
        <v>24</v>
      </c>
      <c r="AE99" s="84" t="s">
        <v>277</v>
      </c>
      <c r="AF99" s="84" t="s">
        <v>278</v>
      </c>
      <c r="AG99" s="108" t="s">
        <v>279</v>
      </c>
      <c r="AH99" s="84" t="s">
        <v>280</v>
      </c>
      <c r="AI99" s="108" t="s">
        <v>281</v>
      </c>
      <c r="AJ99" s="84">
        <v>1870</v>
      </c>
      <c r="AK99" s="84">
        <v>1870</v>
      </c>
      <c r="AL99" s="108" t="s">
        <v>282</v>
      </c>
      <c r="AM99" s="84">
        <v>25791.08</v>
      </c>
      <c r="AN99" s="112">
        <v>9738.92</v>
      </c>
      <c r="AO99" s="112">
        <v>35530</v>
      </c>
      <c r="AP99" s="112">
        <v>9208.92</v>
      </c>
      <c r="AQ99" s="112">
        <v>604.08000000000004</v>
      </c>
      <c r="AR99" s="112">
        <v>9813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283</v>
      </c>
      <c r="AY99" s="108">
        <v>45909</v>
      </c>
      <c r="AZ99" s="84"/>
      <c r="BA99" s="84"/>
      <c r="BB99" s="84" t="s">
        <v>284</v>
      </c>
      <c r="BC99" s="84"/>
      <c r="BD99" s="108"/>
      <c r="BE99" s="84"/>
      <c r="BF99" s="38"/>
      <c r="BG99" s="84"/>
      <c r="BH99" s="114" t="s">
        <v>449</v>
      </c>
      <c r="BI99" s="38" t="s">
        <v>110</v>
      </c>
      <c r="BJ99" s="85">
        <v>45919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1106</v>
      </c>
    </row>
    <row r="100" spans="1:70" s="113" customFormat="1" ht="15" hidden="1" customHeight="1" x14ac:dyDescent="0.35">
      <c r="A100" s="84">
        <v>96</v>
      </c>
      <c r="B100" s="38" t="s">
        <v>263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182821</v>
      </c>
      <c r="J100" s="38" t="s">
        <v>264</v>
      </c>
      <c r="K100" s="84">
        <v>182821</v>
      </c>
      <c r="L100" s="84" t="s">
        <v>265</v>
      </c>
      <c r="M100" s="38" t="s">
        <v>266</v>
      </c>
      <c r="N100" s="84">
        <v>465251</v>
      </c>
      <c r="O100" s="84" t="s">
        <v>267</v>
      </c>
      <c r="P100" s="84">
        <v>760845</v>
      </c>
      <c r="Q100" s="38" t="s">
        <v>268</v>
      </c>
      <c r="R100" s="38" t="s">
        <v>269</v>
      </c>
      <c r="S100" s="84" t="s">
        <v>285</v>
      </c>
      <c r="T100" s="84" t="s">
        <v>285</v>
      </c>
      <c r="U100" s="84" t="s">
        <v>286</v>
      </c>
      <c r="V100" s="84" t="s">
        <v>287</v>
      </c>
      <c r="W100" s="84">
        <v>0</v>
      </c>
      <c r="X100" s="38" t="s">
        <v>288</v>
      </c>
      <c r="Y100" s="84">
        <v>354904650</v>
      </c>
      <c r="Z100" s="38" t="s">
        <v>289</v>
      </c>
      <c r="AA100" s="108" t="s">
        <v>290</v>
      </c>
      <c r="AB100" s="84">
        <v>35000</v>
      </c>
      <c r="AC100" s="108" t="s">
        <v>276</v>
      </c>
      <c r="AD100" s="84">
        <v>24</v>
      </c>
      <c r="AE100" s="84" t="s">
        <v>277</v>
      </c>
      <c r="AF100" s="84" t="s">
        <v>278</v>
      </c>
      <c r="AG100" s="108" t="s">
        <v>291</v>
      </c>
      <c r="AH100" s="84" t="s">
        <v>280</v>
      </c>
      <c r="AI100" s="108" t="s">
        <v>281</v>
      </c>
      <c r="AJ100" s="84">
        <v>1870</v>
      </c>
      <c r="AK100" s="84">
        <v>1870</v>
      </c>
      <c r="AL100" s="108" t="s">
        <v>292</v>
      </c>
      <c r="AM100" s="84">
        <v>25860.63</v>
      </c>
      <c r="AN100" s="112">
        <v>9669.3700000000008</v>
      </c>
      <c r="AO100" s="112">
        <v>35530</v>
      </c>
      <c r="AP100" s="112">
        <v>9139.3700000000008</v>
      </c>
      <c r="AQ100" s="112">
        <v>596.63</v>
      </c>
      <c r="AR100" s="112">
        <v>9736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283</v>
      </c>
      <c r="AY100" s="108">
        <v>45915</v>
      </c>
      <c r="AZ100" s="84"/>
      <c r="BA100" s="84"/>
      <c r="BB100" s="84" t="s">
        <v>284</v>
      </c>
      <c r="BC100" s="84"/>
      <c r="BD100" s="108"/>
      <c r="BE100" s="84"/>
      <c r="BF100" s="38"/>
      <c r="BG100" s="84"/>
      <c r="BH100" s="114" t="s">
        <v>449</v>
      </c>
      <c r="BI100" s="38" t="s">
        <v>110</v>
      </c>
      <c r="BJ100" s="85">
        <v>45919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1106</v>
      </c>
    </row>
    <row r="101" spans="1:70" s="113" customFormat="1" ht="15" hidden="1" customHeight="1" x14ac:dyDescent="0.35">
      <c r="A101" s="84">
        <v>97</v>
      </c>
      <c r="B101" s="38" t="s">
        <v>263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182821</v>
      </c>
      <c r="J101" s="38" t="s">
        <v>264</v>
      </c>
      <c r="K101" s="84">
        <v>182821</v>
      </c>
      <c r="L101" s="84" t="s">
        <v>265</v>
      </c>
      <c r="M101" s="38" t="s">
        <v>266</v>
      </c>
      <c r="N101" s="84">
        <v>465251</v>
      </c>
      <c r="O101" s="84" t="s">
        <v>267</v>
      </c>
      <c r="P101" s="84">
        <v>875465</v>
      </c>
      <c r="Q101" s="38" t="s">
        <v>373</v>
      </c>
      <c r="R101" s="38" t="s">
        <v>269</v>
      </c>
      <c r="S101" s="84" t="s">
        <v>390</v>
      </c>
      <c r="T101" s="84" t="s">
        <v>390</v>
      </c>
      <c r="U101" s="84" t="s">
        <v>286</v>
      </c>
      <c r="V101" s="84" t="s">
        <v>287</v>
      </c>
      <c r="W101" s="84">
        <v>0</v>
      </c>
      <c r="X101" s="38" t="s">
        <v>294</v>
      </c>
      <c r="Y101" s="84">
        <v>354918310</v>
      </c>
      <c r="Z101" s="38" t="s">
        <v>391</v>
      </c>
      <c r="AA101" s="108" t="s">
        <v>392</v>
      </c>
      <c r="AB101" s="84">
        <v>35000</v>
      </c>
      <c r="AC101" s="108" t="s">
        <v>276</v>
      </c>
      <c r="AD101" s="84">
        <v>24</v>
      </c>
      <c r="AE101" s="84" t="s">
        <v>277</v>
      </c>
      <c r="AF101" s="84" t="s">
        <v>393</v>
      </c>
      <c r="AG101" s="108" t="s">
        <v>394</v>
      </c>
      <c r="AH101" s="84" t="s">
        <v>280</v>
      </c>
      <c r="AI101" s="108" t="s">
        <v>395</v>
      </c>
      <c r="AJ101" s="84">
        <v>1870</v>
      </c>
      <c r="AK101" s="84">
        <v>1870</v>
      </c>
      <c r="AL101" s="108" t="s">
        <v>381</v>
      </c>
      <c r="AM101" s="84">
        <v>24526.04</v>
      </c>
      <c r="AN101" s="112">
        <v>9133.9599999999991</v>
      </c>
      <c r="AO101" s="112">
        <v>33660</v>
      </c>
      <c r="AP101" s="112">
        <v>10473.959999999999</v>
      </c>
      <c r="AQ101" s="112">
        <v>785.04</v>
      </c>
      <c r="AR101" s="112">
        <v>11259</v>
      </c>
      <c r="AS101" s="112">
        <v>1647.61</v>
      </c>
      <c r="AT101" s="112">
        <v>222.39</v>
      </c>
      <c r="AU101" s="112">
        <v>1870</v>
      </c>
      <c r="AV101" s="84">
        <v>19</v>
      </c>
      <c r="AW101" s="84">
        <v>13</v>
      </c>
      <c r="AX101" s="84" t="s">
        <v>314</v>
      </c>
      <c r="AY101" s="108">
        <v>45879</v>
      </c>
      <c r="AZ101" s="84"/>
      <c r="BA101" s="84"/>
      <c r="BB101" s="84" t="s">
        <v>284</v>
      </c>
      <c r="BC101" s="84"/>
      <c r="BD101" s="108"/>
      <c r="BE101" s="84"/>
      <c r="BF101" s="38"/>
      <c r="BG101" s="84"/>
      <c r="BH101" s="114" t="s">
        <v>449</v>
      </c>
      <c r="BI101" s="38" t="s">
        <v>110</v>
      </c>
      <c r="BJ101" s="85">
        <v>45919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1106</v>
      </c>
    </row>
    <row r="102" spans="1:70" s="113" customFormat="1" ht="15" hidden="1" customHeight="1" x14ac:dyDescent="0.35">
      <c r="A102" s="84">
        <v>98</v>
      </c>
      <c r="B102" s="38" t="s">
        <v>263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182821</v>
      </c>
      <c r="J102" s="38" t="s">
        <v>264</v>
      </c>
      <c r="K102" s="84">
        <v>182821</v>
      </c>
      <c r="L102" s="84" t="s">
        <v>265</v>
      </c>
      <c r="M102" s="38" t="s">
        <v>266</v>
      </c>
      <c r="N102" s="84">
        <v>465251</v>
      </c>
      <c r="O102" s="84" t="s">
        <v>267</v>
      </c>
      <c r="P102" s="84">
        <v>769071</v>
      </c>
      <c r="Q102" s="38" t="s">
        <v>423</v>
      </c>
      <c r="R102" s="38" t="s">
        <v>269</v>
      </c>
      <c r="S102" s="84" t="s">
        <v>424</v>
      </c>
      <c r="T102" s="84" t="s">
        <v>424</v>
      </c>
      <c r="U102" s="84" t="s">
        <v>271</v>
      </c>
      <c r="V102" s="84" t="s">
        <v>287</v>
      </c>
      <c r="W102" s="84">
        <v>0</v>
      </c>
      <c r="X102" s="38" t="s">
        <v>294</v>
      </c>
      <c r="Y102" s="84">
        <v>354919364</v>
      </c>
      <c r="Z102" s="38" t="s">
        <v>425</v>
      </c>
      <c r="AA102" s="108" t="s">
        <v>296</v>
      </c>
      <c r="AB102" s="84">
        <v>35000</v>
      </c>
      <c r="AC102" s="108" t="s">
        <v>276</v>
      </c>
      <c r="AD102" s="84">
        <v>24</v>
      </c>
      <c r="AE102" s="84" t="s">
        <v>277</v>
      </c>
      <c r="AF102" s="84" t="s">
        <v>297</v>
      </c>
      <c r="AG102" s="108" t="s">
        <v>298</v>
      </c>
      <c r="AH102" s="84" t="s">
        <v>280</v>
      </c>
      <c r="AI102" s="108" t="s">
        <v>281</v>
      </c>
      <c r="AJ102" s="84">
        <v>1870</v>
      </c>
      <c r="AK102" s="84">
        <v>1870</v>
      </c>
      <c r="AL102" s="108" t="s">
        <v>426</v>
      </c>
      <c r="AM102" s="84">
        <v>25999.74</v>
      </c>
      <c r="AN102" s="112">
        <v>9530.26</v>
      </c>
      <c r="AO102" s="112">
        <v>35530</v>
      </c>
      <c r="AP102" s="112">
        <v>9000.26</v>
      </c>
      <c r="AQ102" s="112">
        <v>580.74</v>
      </c>
      <c r="AR102" s="112">
        <v>9581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283</v>
      </c>
      <c r="AY102" s="108">
        <v>45913</v>
      </c>
      <c r="AZ102" s="84"/>
      <c r="BA102" s="84"/>
      <c r="BB102" s="84" t="s">
        <v>284</v>
      </c>
      <c r="BC102" s="84"/>
      <c r="BD102" s="108"/>
      <c r="BE102" s="84"/>
      <c r="BF102" s="38"/>
      <c r="BG102" s="84"/>
      <c r="BH102" s="114" t="s">
        <v>449</v>
      </c>
      <c r="BI102" s="38" t="s">
        <v>110</v>
      </c>
      <c r="BJ102" s="85">
        <v>45919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1106</v>
      </c>
    </row>
    <row r="103" spans="1:70" s="113" customFormat="1" ht="15" hidden="1" customHeight="1" x14ac:dyDescent="0.35">
      <c r="A103" s="84">
        <v>99</v>
      </c>
      <c r="B103" s="38" t="s">
        <v>263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182821</v>
      </c>
      <c r="J103" s="38" t="s">
        <v>264</v>
      </c>
      <c r="K103" s="84">
        <v>182821</v>
      </c>
      <c r="L103" s="84" t="s">
        <v>265</v>
      </c>
      <c r="M103" s="38" t="s">
        <v>266</v>
      </c>
      <c r="N103" s="84">
        <v>465251</v>
      </c>
      <c r="O103" s="84" t="s">
        <v>267</v>
      </c>
      <c r="P103" s="84">
        <v>769071</v>
      </c>
      <c r="Q103" s="38" t="s">
        <v>423</v>
      </c>
      <c r="R103" s="38" t="s">
        <v>269</v>
      </c>
      <c r="S103" s="84" t="s">
        <v>427</v>
      </c>
      <c r="T103" s="84" t="s">
        <v>427</v>
      </c>
      <c r="U103" s="84" t="s">
        <v>286</v>
      </c>
      <c r="V103" s="84" t="s">
        <v>287</v>
      </c>
      <c r="W103" s="84">
        <v>0</v>
      </c>
      <c r="X103" s="38" t="s">
        <v>294</v>
      </c>
      <c r="Y103" s="84">
        <v>354919674</v>
      </c>
      <c r="Z103" s="38" t="s">
        <v>428</v>
      </c>
      <c r="AA103" s="108" t="s">
        <v>296</v>
      </c>
      <c r="AB103" s="84">
        <v>35000</v>
      </c>
      <c r="AC103" s="108" t="s">
        <v>276</v>
      </c>
      <c r="AD103" s="84">
        <v>24</v>
      </c>
      <c r="AE103" s="84" t="s">
        <v>277</v>
      </c>
      <c r="AF103" s="84" t="s">
        <v>297</v>
      </c>
      <c r="AG103" s="108" t="s">
        <v>298</v>
      </c>
      <c r="AH103" s="84" t="s">
        <v>280</v>
      </c>
      <c r="AI103" s="108" t="s">
        <v>281</v>
      </c>
      <c r="AJ103" s="84">
        <v>1870</v>
      </c>
      <c r="AK103" s="84">
        <v>1870</v>
      </c>
      <c r="AL103" s="108" t="s">
        <v>426</v>
      </c>
      <c r="AM103" s="84">
        <v>25999.74</v>
      </c>
      <c r="AN103" s="112">
        <v>9530.26</v>
      </c>
      <c r="AO103" s="112">
        <v>35530</v>
      </c>
      <c r="AP103" s="112">
        <v>9000.26</v>
      </c>
      <c r="AQ103" s="112">
        <v>580.74</v>
      </c>
      <c r="AR103" s="112">
        <v>9581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283</v>
      </c>
      <c r="AY103" s="108">
        <v>45913</v>
      </c>
      <c r="AZ103" s="84"/>
      <c r="BA103" s="84"/>
      <c r="BB103" s="84" t="s">
        <v>284</v>
      </c>
      <c r="BC103" s="84"/>
      <c r="BD103" s="108"/>
      <c r="BE103" s="84"/>
      <c r="BF103" s="38"/>
      <c r="BG103" s="84"/>
      <c r="BH103" s="114" t="s">
        <v>449</v>
      </c>
      <c r="BI103" s="38" t="s">
        <v>110</v>
      </c>
      <c r="BJ103" s="85">
        <v>45919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1106</v>
      </c>
    </row>
    <row r="104" spans="1:70" s="113" customFormat="1" ht="15" hidden="1" customHeight="1" x14ac:dyDescent="0.35">
      <c r="A104" s="84">
        <v>100</v>
      </c>
      <c r="B104" s="38" t="s">
        <v>263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182821</v>
      </c>
      <c r="J104" s="38" t="s">
        <v>264</v>
      </c>
      <c r="K104" s="84">
        <v>182821</v>
      </c>
      <c r="L104" s="84" t="s">
        <v>265</v>
      </c>
      <c r="M104" s="38" t="s">
        <v>266</v>
      </c>
      <c r="N104" s="84">
        <v>465251</v>
      </c>
      <c r="O104" s="84" t="s">
        <v>267</v>
      </c>
      <c r="P104" s="84">
        <v>769071</v>
      </c>
      <c r="Q104" s="38" t="s">
        <v>423</v>
      </c>
      <c r="R104" s="38" t="s">
        <v>269</v>
      </c>
      <c r="S104" s="84" t="s">
        <v>429</v>
      </c>
      <c r="T104" s="84" t="s">
        <v>429</v>
      </c>
      <c r="U104" s="84" t="s">
        <v>286</v>
      </c>
      <c r="V104" s="84" t="s">
        <v>287</v>
      </c>
      <c r="W104" s="84">
        <v>0</v>
      </c>
      <c r="X104" s="38" t="s">
        <v>288</v>
      </c>
      <c r="Y104" s="84">
        <v>354920329</v>
      </c>
      <c r="Z104" s="38" t="s">
        <v>430</v>
      </c>
      <c r="AA104" s="108" t="s">
        <v>296</v>
      </c>
      <c r="AB104" s="84">
        <v>35000</v>
      </c>
      <c r="AC104" s="108" t="s">
        <v>276</v>
      </c>
      <c r="AD104" s="84">
        <v>24</v>
      </c>
      <c r="AE104" s="84" t="s">
        <v>277</v>
      </c>
      <c r="AF104" s="84" t="s">
        <v>297</v>
      </c>
      <c r="AG104" s="108" t="s">
        <v>298</v>
      </c>
      <c r="AH104" s="84" t="s">
        <v>280</v>
      </c>
      <c r="AI104" s="108" t="s">
        <v>281</v>
      </c>
      <c r="AJ104" s="84">
        <v>1870</v>
      </c>
      <c r="AK104" s="84">
        <v>1870</v>
      </c>
      <c r="AL104" s="108" t="s">
        <v>426</v>
      </c>
      <c r="AM104" s="84">
        <v>25999.74</v>
      </c>
      <c r="AN104" s="112">
        <v>9530.26</v>
      </c>
      <c r="AO104" s="112">
        <v>35530</v>
      </c>
      <c r="AP104" s="112">
        <v>9000.26</v>
      </c>
      <c r="AQ104" s="112">
        <v>580.74</v>
      </c>
      <c r="AR104" s="112">
        <v>9581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283</v>
      </c>
      <c r="AY104" s="108">
        <v>45913</v>
      </c>
      <c r="AZ104" s="84"/>
      <c r="BA104" s="84"/>
      <c r="BB104" s="84" t="s">
        <v>284</v>
      </c>
      <c r="BC104" s="84"/>
      <c r="BD104" s="108"/>
      <c r="BE104" s="84"/>
      <c r="BF104" s="38"/>
      <c r="BG104" s="84"/>
      <c r="BH104" s="114" t="s">
        <v>449</v>
      </c>
      <c r="BI104" s="38" t="s">
        <v>110</v>
      </c>
      <c r="BJ104" s="85">
        <v>45919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1106</v>
      </c>
    </row>
    <row r="105" spans="1:70" s="113" customFormat="1" ht="15" hidden="1" customHeight="1" x14ac:dyDescent="0.35">
      <c r="A105" s="84">
        <v>101</v>
      </c>
      <c r="B105" s="38" t="s">
        <v>263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182821</v>
      </c>
      <c r="J105" s="38" t="s">
        <v>264</v>
      </c>
      <c r="K105" s="84">
        <v>182821</v>
      </c>
      <c r="L105" s="84" t="s">
        <v>265</v>
      </c>
      <c r="M105" s="38" t="s">
        <v>266</v>
      </c>
      <c r="N105" s="84">
        <v>465251</v>
      </c>
      <c r="O105" s="84" t="s">
        <v>267</v>
      </c>
      <c r="P105" s="84">
        <v>769071</v>
      </c>
      <c r="Q105" s="38" t="s">
        <v>423</v>
      </c>
      <c r="R105" s="38" t="s">
        <v>269</v>
      </c>
      <c r="S105" s="84" t="s">
        <v>431</v>
      </c>
      <c r="T105" s="84" t="s">
        <v>431</v>
      </c>
      <c r="U105" s="84" t="s">
        <v>286</v>
      </c>
      <c r="V105" s="84" t="s">
        <v>287</v>
      </c>
      <c r="W105" s="84">
        <v>0</v>
      </c>
      <c r="X105" s="38" t="s">
        <v>432</v>
      </c>
      <c r="Y105" s="84">
        <v>354920602</v>
      </c>
      <c r="Z105" s="38" t="s">
        <v>433</v>
      </c>
      <c r="AA105" s="108" t="s">
        <v>296</v>
      </c>
      <c r="AB105" s="84">
        <v>35000</v>
      </c>
      <c r="AC105" s="108" t="s">
        <v>276</v>
      </c>
      <c r="AD105" s="84">
        <v>24</v>
      </c>
      <c r="AE105" s="84" t="s">
        <v>277</v>
      </c>
      <c r="AF105" s="84" t="s">
        <v>297</v>
      </c>
      <c r="AG105" s="108" t="s">
        <v>298</v>
      </c>
      <c r="AH105" s="84" t="s">
        <v>280</v>
      </c>
      <c r="AI105" s="108" t="s">
        <v>281</v>
      </c>
      <c r="AJ105" s="84">
        <v>1870</v>
      </c>
      <c r="AK105" s="84">
        <v>1870</v>
      </c>
      <c r="AL105" s="108" t="s">
        <v>313</v>
      </c>
      <c r="AM105" s="84">
        <v>24355.75</v>
      </c>
      <c r="AN105" s="112">
        <v>9304.25</v>
      </c>
      <c r="AO105" s="112">
        <v>33660</v>
      </c>
      <c r="AP105" s="112">
        <v>10644.25</v>
      </c>
      <c r="AQ105" s="112">
        <v>806.75</v>
      </c>
      <c r="AR105" s="112">
        <v>11451</v>
      </c>
      <c r="AS105" s="112">
        <v>1643.99</v>
      </c>
      <c r="AT105" s="112">
        <v>226.01</v>
      </c>
      <c r="AU105" s="112">
        <v>1870</v>
      </c>
      <c r="AV105" s="84">
        <v>19</v>
      </c>
      <c r="AW105" s="84">
        <v>0</v>
      </c>
      <c r="AX105" s="84" t="s">
        <v>283</v>
      </c>
      <c r="AY105" s="108">
        <v>45917</v>
      </c>
      <c r="AZ105" s="84"/>
      <c r="BA105" s="84"/>
      <c r="BB105" s="84" t="s">
        <v>284</v>
      </c>
      <c r="BC105" s="84"/>
      <c r="BD105" s="108"/>
      <c r="BE105" s="84"/>
      <c r="BF105" s="38"/>
      <c r="BG105" s="84"/>
      <c r="BH105" s="114" t="s">
        <v>449</v>
      </c>
      <c r="BI105" s="38" t="s">
        <v>110</v>
      </c>
      <c r="BJ105" s="85">
        <v>45919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 t="s">
        <v>1106</v>
      </c>
    </row>
    <row r="106" spans="1:70" s="113" customFormat="1" ht="15" hidden="1" customHeight="1" x14ac:dyDescent="0.35">
      <c r="A106" s="84">
        <v>102</v>
      </c>
      <c r="B106" s="38" t="s">
        <v>263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182821</v>
      </c>
      <c r="J106" s="38" t="s">
        <v>264</v>
      </c>
      <c r="K106" s="84">
        <v>182821</v>
      </c>
      <c r="L106" s="84" t="s">
        <v>265</v>
      </c>
      <c r="M106" s="38" t="s">
        <v>266</v>
      </c>
      <c r="N106" s="84">
        <v>465251</v>
      </c>
      <c r="O106" s="84" t="s">
        <v>267</v>
      </c>
      <c r="P106" s="84">
        <v>760845</v>
      </c>
      <c r="Q106" s="38" t="s">
        <v>268</v>
      </c>
      <c r="R106" s="38" t="s">
        <v>269</v>
      </c>
      <c r="S106" s="84" t="s">
        <v>293</v>
      </c>
      <c r="T106" s="84" t="s">
        <v>293</v>
      </c>
      <c r="U106" s="84" t="s">
        <v>271</v>
      </c>
      <c r="V106" s="84" t="s">
        <v>272</v>
      </c>
      <c r="W106" s="84">
        <v>0</v>
      </c>
      <c r="X106" s="38" t="s">
        <v>294</v>
      </c>
      <c r="Y106" s="84">
        <v>354944826</v>
      </c>
      <c r="Z106" s="38" t="s">
        <v>295</v>
      </c>
      <c r="AA106" s="108" t="s">
        <v>296</v>
      </c>
      <c r="AB106" s="84">
        <v>35000</v>
      </c>
      <c r="AC106" s="108" t="s">
        <v>276</v>
      </c>
      <c r="AD106" s="84">
        <v>24</v>
      </c>
      <c r="AE106" s="84" t="s">
        <v>277</v>
      </c>
      <c r="AF106" s="84" t="s">
        <v>297</v>
      </c>
      <c r="AG106" s="108" t="s">
        <v>298</v>
      </c>
      <c r="AH106" s="84" t="s">
        <v>280</v>
      </c>
      <c r="AI106" s="108" t="s">
        <v>281</v>
      </c>
      <c r="AJ106" s="84">
        <v>1870</v>
      </c>
      <c r="AK106" s="84">
        <v>1870</v>
      </c>
      <c r="AL106" s="108" t="s">
        <v>282</v>
      </c>
      <c r="AM106" s="84">
        <v>25999.74</v>
      </c>
      <c r="AN106" s="112">
        <v>9530.26</v>
      </c>
      <c r="AO106" s="112">
        <v>35530</v>
      </c>
      <c r="AP106" s="112">
        <v>9000.26</v>
      </c>
      <c r="AQ106" s="112">
        <v>580.74</v>
      </c>
      <c r="AR106" s="112">
        <v>9581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283</v>
      </c>
      <c r="AY106" s="108">
        <v>45909</v>
      </c>
      <c r="AZ106" s="84"/>
      <c r="BA106" s="84"/>
      <c r="BB106" s="84" t="s">
        <v>284</v>
      </c>
      <c r="BC106" s="84"/>
      <c r="BD106" s="108"/>
      <c r="BE106" s="84"/>
      <c r="BF106" s="38"/>
      <c r="BG106" s="84"/>
      <c r="BH106" s="114" t="s">
        <v>449</v>
      </c>
      <c r="BI106" s="38" t="s">
        <v>110</v>
      </c>
      <c r="BJ106" s="85">
        <v>45919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1104</v>
      </c>
    </row>
    <row r="107" spans="1:70" s="113" customFormat="1" ht="15" hidden="1" customHeight="1" x14ac:dyDescent="0.35">
      <c r="A107" s="84">
        <v>103</v>
      </c>
      <c r="B107" s="38" t="s">
        <v>263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182821</v>
      </c>
      <c r="J107" s="38" t="s">
        <v>264</v>
      </c>
      <c r="K107" s="84">
        <v>182821</v>
      </c>
      <c r="L107" s="84" t="s">
        <v>265</v>
      </c>
      <c r="M107" s="38" t="s">
        <v>266</v>
      </c>
      <c r="N107" s="84">
        <v>465251</v>
      </c>
      <c r="O107" s="84" t="s">
        <v>267</v>
      </c>
      <c r="P107" s="84">
        <v>875465</v>
      </c>
      <c r="Q107" s="38" t="s">
        <v>373</v>
      </c>
      <c r="R107" s="38" t="s">
        <v>269</v>
      </c>
      <c r="S107" s="84" t="s">
        <v>396</v>
      </c>
      <c r="T107" s="84" t="s">
        <v>396</v>
      </c>
      <c r="U107" s="84" t="s">
        <v>286</v>
      </c>
      <c r="V107" s="84" t="s">
        <v>287</v>
      </c>
      <c r="W107" s="84">
        <v>0</v>
      </c>
      <c r="X107" s="38" t="s">
        <v>397</v>
      </c>
      <c r="Y107" s="84">
        <v>354976862</v>
      </c>
      <c r="Z107" s="38" t="s">
        <v>398</v>
      </c>
      <c r="AA107" s="108" t="s">
        <v>392</v>
      </c>
      <c r="AB107" s="84">
        <v>35000</v>
      </c>
      <c r="AC107" s="108" t="s">
        <v>276</v>
      </c>
      <c r="AD107" s="84">
        <v>24</v>
      </c>
      <c r="AE107" s="84" t="s">
        <v>277</v>
      </c>
      <c r="AF107" s="84" t="s">
        <v>393</v>
      </c>
      <c r="AG107" s="108" t="s">
        <v>394</v>
      </c>
      <c r="AH107" s="84" t="s">
        <v>280</v>
      </c>
      <c r="AI107" s="108" t="s">
        <v>395</v>
      </c>
      <c r="AJ107" s="84">
        <v>1870</v>
      </c>
      <c r="AK107" s="84">
        <v>1870</v>
      </c>
      <c r="AL107" s="108" t="s">
        <v>292</v>
      </c>
      <c r="AM107" s="84">
        <v>26173.65</v>
      </c>
      <c r="AN107" s="112">
        <v>9356.35</v>
      </c>
      <c r="AO107" s="112">
        <v>35530</v>
      </c>
      <c r="AP107" s="112">
        <v>8826.35</v>
      </c>
      <c r="AQ107" s="112">
        <v>562.65</v>
      </c>
      <c r="AR107" s="112">
        <v>9389</v>
      </c>
      <c r="AS107" s="112">
        <v>0</v>
      </c>
      <c r="AT107" s="112">
        <v>0</v>
      </c>
      <c r="AU107" s="112">
        <v>0</v>
      </c>
      <c r="AV107" s="84">
        <v>19</v>
      </c>
      <c r="AW107" s="84">
        <v>0</v>
      </c>
      <c r="AX107" s="84" t="s">
        <v>283</v>
      </c>
      <c r="AY107" s="108">
        <v>45915</v>
      </c>
      <c r="AZ107" s="84"/>
      <c r="BA107" s="84"/>
      <c r="BB107" s="84" t="s">
        <v>284</v>
      </c>
      <c r="BC107" s="84"/>
      <c r="BD107" s="108"/>
      <c r="BE107" s="84"/>
      <c r="BF107" s="38"/>
      <c r="BG107" s="84"/>
      <c r="BH107" s="114" t="s">
        <v>449</v>
      </c>
      <c r="BI107" s="38" t="s">
        <v>110</v>
      </c>
      <c r="BJ107" s="85">
        <v>45919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1104</v>
      </c>
    </row>
    <row r="108" spans="1:70" s="113" customFormat="1" ht="15" hidden="1" customHeight="1" x14ac:dyDescent="0.35">
      <c r="A108" s="84">
        <v>104</v>
      </c>
      <c r="B108" s="38" t="s">
        <v>263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182821</v>
      </c>
      <c r="J108" s="38" t="s">
        <v>264</v>
      </c>
      <c r="K108" s="84">
        <v>182821</v>
      </c>
      <c r="L108" s="84" t="s">
        <v>265</v>
      </c>
      <c r="M108" s="38" t="s">
        <v>266</v>
      </c>
      <c r="N108" s="84">
        <v>465251</v>
      </c>
      <c r="O108" s="84" t="s">
        <v>267</v>
      </c>
      <c r="P108" s="84">
        <v>769071</v>
      </c>
      <c r="Q108" s="38" t="s">
        <v>423</v>
      </c>
      <c r="R108" s="38" t="s">
        <v>269</v>
      </c>
      <c r="S108" s="84" t="s">
        <v>434</v>
      </c>
      <c r="T108" s="84" t="s">
        <v>434</v>
      </c>
      <c r="U108" s="84" t="s">
        <v>286</v>
      </c>
      <c r="V108" s="84" t="s">
        <v>287</v>
      </c>
      <c r="W108" s="84">
        <v>0</v>
      </c>
      <c r="X108" s="38" t="s">
        <v>288</v>
      </c>
      <c r="Y108" s="84">
        <v>355281699</v>
      </c>
      <c r="Z108" s="38" t="s">
        <v>435</v>
      </c>
      <c r="AA108" s="108" t="s">
        <v>436</v>
      </c>
      <c r="AB108" s="84">
        <v>42000</v>
      </c>
      <c r="AC108" s="108" t="s">
        <v>276</v>
      </c>
      <c r="AD108" s="84">
        <v>24</v>
      </c>
      <c r="AE108" s="84" t="s">
        <v>277</v>
      </c>
      <c r="AF108" s="84" t="s">
        <v>437</v>
      </c>
      <c r="AG108" s="108" t="s">
        <v>438</v>
      </c>
      <c r="AH108" s="84" t="s">
        <v>280</v>
      </c>
      <c r="AI108" s="108" t="s">
        <v>439</v>
      </c>
      <c r="AJ108" s="84">
        <v>2240</v>
      </c>
      <c r="AK108" s="84">
        <v>2240</v>
      </c>
      <c r="AL108" s="108" t="s">
        <v>426</v>
      </c>
      <c r="AM108" s="84">
        <v>28543.69</v>
      </c>
      <c r="AN108" s="112">
        <v>11776.31</v>
      </c>
      <c r="AO108" s="112">
        <v>40320</v>
      </c>
      <c r="AP108" s="112">
        <v>13456.31</v>
      </c>
      <c r="AQ108" s="112">
        <v>1050.69</v>
      </c>
      <c r="AR108" s="112">
        <v>14507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283</v>
      </c>
      <c r="AY108" s="108">
        <v>45913</v>
      </c>
      <c r="AZ108" s="84"/>
      <c r="BA108" s="84"/>
      <c r="BB108" s="84" t="s">
        <v>284</v>
      </c>
      <c r="BC108" s="84"/>
      <c r="BD108" s="108"/>
      <c r="BE108" s="84"/>
      <c r="BF108" s="38"/>
      <c r="BG108" s="84"/>
      <c r="BH108" s="114" t="s">
        <v>449</v>
      </c>
      <c r="BI108" s="38" t="s">
        <v>110</v>
      </c>
      <c r="BJ108" s="85">
        <v>45919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1106</v>
      </c>
    </row>
    <row r="109" spans="1:70" s="113" customFormat="1" ht="15" hidden="1" customHeight="1" x14ac:dyDescent="0.35">
      <c r="A109" s="84">
        <v>105</v>
      </c>
      <c r="B109" s="38" t="s">
        <v>263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182821</v>
      </c>
      <c r="J109" s="38" t="s">
        <v>264</v>
      </c>
      <c r="K109" s="84">
        <v>182821</v>
      </c>
      <c r="L109" s="84" t="s">
        <v>265</v>
      </c>
      <c r="M109" s="38" t="s">
        <v>266</v>
      </c>
      <c r="N109" s="84">
        <v>465251</v>
      </c>
      <c r="O109" s="84" t="s">
        <v>267</v>
      </c>
      <c r="P109" s="84">
        <v>875467</v>
      </c>
      <c r="Q109" s="38" t="s">
        <v>350</v>
      </c>
      <c r="R109" s="38" t="s">
        <v>269</v>
      </c>
      <c r="S109" s="84" t="s">
        <v>351</v>
      </c>
      <c r="T109" s="84" t="s">
        <v>351</v>
      </c>
      <c r="U109" s="84" t="s">
        <v>271</v>
      </c>
      <c r="V109" s="84" t="s">
        <v>272</v>
      </c>
      <c r="W109" s="84">
        <v>0</v>
      </c>
      <c r="X109" s="38" t="s">
        <v>288</v>
      </c>
      <c r="Y109" s="84">
        <v>355512831</v>
      </c>
      <c r="Z109" s="38" t="s">
        <v>352</v>
      </c>
      <c r="AA109" s="108" t="s">
        <v>353</v>
      </c>
      <c r="AB109" s="84">
        <v>35000</v>
      </c>
      <c r="AC109" s="108" t="s">
        <v>276</v>
      </c>
      <c r="AD109" s="84">
        <v>24</v>
      </c>
      <c r="AE109" s="84" t="s">
        <v>277</v>
      </c>
      <c r="AF109" s="84" t="s">
        <v>354</v>
      </c>
      <c r="AG109" s="108" t="s">
        <v>355</v>
      </c>
      <c r="AH109" s="84" t="s">
        <v>280</v>
      </c>
      <c r="AI109" s="108" t="s">
        <v>356</v>
      </c>
      <c r="AJ109" s="84">
        <v>1870</v>
      </c>
      <c r="AK109" s="84">
        <v>1870</v>
      </c>
      <c r="AL109" s="108" t="s">
        <v>357</v>
      </c>
      <c r="AM109" s="84">
        <v>24846</v>
      </c>
      <c r="AN109" s="112">
        <v>8814</v>
      </c>
      <c r="AO109" s="112">
        <v>33660</v>
      </c>
      <c r="AP109" s="112">
        <v>10154</v>
      </c>
      <c r="AQ109" s="112">
        <v>736</v>
      </c>
      <c r="AR109" s="112">
        <v>10890</v>
      </c>
      <c r="AS109" s="112">
        <v>0</v>
      </c>
      <c r="AT109" s="112">
        <v>0</v>
      </c>
      <c r="AU109" s="112">
        <v>0</v>
      </c>
      <c r="AV109" s="84">
        <v>18</v>
      </c>
      <c r="AW109" s="84">
        <v>0</v>
      </c>
      <c r="AX109" s="84" t="s">
        <v>283</v>
      </c>
      <c r="AY109" s="108">
        <v>45916</v>
      </c>
      <c r="AZ109" s="84"/>
      <c r="BA109" s="84"/>
      <c r="BB109" s="84" t="s">
        <v>284</v>
      </c>
      <c r="BC109" s="84"/>
      <c r="BD109" s="108"/>
      <c r="BE109" s="84"/>
      <c r="BF109" s="38"/>
      <c r="BG109" s="84"/>
      <c r="BH109" s="114" t="s">
        <v>449</v>
      </c>
      <c r="BI109" s="38" t="s">
        <v>110</v>
      </c>
      <c r="BJ109" s="85">
        <v>45919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1106</v>
      </c>
    </row>
    <row r="110" spans="1:70" s="113" customFormat="1" ht="15" hidden="1" customHeight="1" x14ac:dyDescent="0.35">
      <c r="A110" s="84">
        <v>106</v>
      </c>
      <c r="B110" s="38" t="s">
        <v>263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182821</v>
      </c>
      <c r="J110" s="38" t="s">
        <v>264</v>
      </c>
      <c r="K110" s="84">
        <v>182821</v>
      </c>
      <c r="L110" s="84" t="s">
        <v>265</v>
      </c>
      <c r="M110" s="38" t="s">
        <v>266</v>
      </c>
      <c r="N110" s="84">
        <v>465251</v>
      </c>
      <c r="O110" s="84" t="s">
        <v>267</v>
      </c>
      <c r="P110" s="84">
        <v>875467</v>
      </c>
      <c r="Q110" s="38" t="s">
        <v>350</v>
      </c>
      <c r="R110" s="38" t="s">
        <v>269</v>
      </c>
      <c r="S110" s="84" t="s">
        <v>358</v>
      </c>
      <c r="T110" s="84" t="s">
        <v>358</v>
      </c>
      <c r="U110" s="84" t="s">
        <v>271</v>
      </c>
      <c r="V110" s="84" t="s">
        <v>272</v>
      </c>
      <c r="W110" s="84">
        <v>0</v>
      </c>
      <c r="X110" s="38" t="s">
        <v>288</v>
      </c>
      <c r="Y110" s="84">
        <v>355513423</v>
      </c>
      <c r="Z110" s="38" t="s">
        <v>359</v>
      </c>
      <c r="AA110" s="108" t="s">
        <v>353</v>
      </c>
      <c r="AB110" s="84">
        <v>35000</v>
      </c>
      <c r="AC110" s="108" t="s">
        <v>276</v>
      </c>
      <c r="AD110" s="84">
        <v>24</v>
      </c>
      <c r="AE110" s="84" t="s">
        <v>277</v>
      </c>
      <c r="AF110" s="84" t="s">
        <v>354</v>
      </c>
      <c r="AG110" s="108" t="s">
        <v>355</v>
      </c>
      <c r="AH110" s="84" t="s">
        <v>280</v>
      </c>
      <c r="AI110" s="108" t="s">
        <v>356</v>
      </c>
      <c r="AJ110" s="84">
        <v>1870</v>
      </c>
      <c r="AK110" s="84">
        <v>1870</v>
      </c>
      <c r="AL110" s="108" t="s">
        <v>282</v>
      </c>
      <c r="AM110" s="84">
        <v>24846</v>
      </c>
      <c r="AN110" s="112">
        <v>8814</v>
      </c>
      <c r="AO110" s="112">
        <v>33660</v>
      </c>
      <c r="AP110" s="112">
        <v>10154</v>
      </c>
      <c r="AQ110" s="112">
        <v>736</v>
      </c>
      <c r="AR110" s="112">
        <v>10890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283</v>
      </c>
      <c r="AY110" s="108">
        <v>45909</v>
      </c>
      <c r="AZ110" s="84"/>
      <c r="BA110" s="84"/>
      <c r="BB110" s="84" t="s">
        <v>284</v>
      </c>
      <c r="BC110" s="84"/>
      <c r="BD110" s="108"/>
      <c r="BE110" s="84"/>
      <c r="BF110" s="38"/>
      <c r="BG110" s="84"/>
      <c r="BH110" s="114" t="s">
        <v>449</v>
      </c>
      <c r="BI110" s="38" t="s">
        <v>110</v>
      </c>
      <c r="BJ110" s="85">
        <v>45919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1104</v>
      </c>
    </row>
    <row r="111" spans="1:70" s="113" customFormat="1" ht="15" hidden="1" customHeight="1" x14ac:dyDescent="0.35">
      <c r="A111" s="84">
        <v>107</v>
      </c>
      <c r="B111" s="38" t="s">
        <v>263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182821</v>
      </c>
      <c r="J111" s="38" t="s">
        <v>264</v>
      </c>
      <c r="K111" s="84">
        <v>182821</v>
      </c>
      <c r="L111" s="84" t="s">
        <v>265</v>
      </c>
      <c r="M111" s="38" t="s">
        <v>266</v>
      </c>
      <c r="N111" s="84">
        <v>465251</v>
      </c>
      <c r="O111" s="84" t="s">
        <v>267</v>
      </c>
      <c r="P111" s="84">
        <v>875467</v>
      </c>
      <c r="Q111" s="38" t="s">
        <v>350</v>
      </c>
      <c r="R111" s="38" t="s">
        <v>269</v>
      </c>
      <c r="S111" s="84" t="s">
        <v>360</v>
      </c>
      <c r="T111" s="84" t="s">
        <v>360</v>
      </c>
      <c r="U111" s="84" t="s">
        <v>286</v>
      </c>
      <c r="V111" s="84" t="s">
        <v>272</v>
      </c>
      <c r="W111" s="84">
        <v>0</v>
      </c>
      <c r="X111" s="38" t="s">
        <v>361</v>
      </c>
      <c r="Y111" s="84">
        <v>355514268</v>
      </c>
      <c r="Z111" s="38" t="s">
        <v>362</v>
      </c>
      <c r="AA111" s="108" t="s">
        <v>353</v>
      </c>
      <c r="AB111" s="84">
        <v>35000</v>
      </c>
      <c r="AC111" s="108" t="s">
        <v>276</v>
      </c>
      <c r="AD111" s="84">
        <v>24</v>
      </c>
      <c r="AE111" s="84" t="s">
        <v>277</v>
      </c>
      <c r="AF111" s="84" t="s">
        <v>354</v>
      </c>
      <c r="AG111" s="108" t="s">
        <v>355</v>
      </c>
      <c r="AH111" s="84" t="s">
        <v>280</v>
      </c>
      <c r="AI111" s="108" t="s">
        <v>356</v>
      </c>
      <c r="AJ111" s="84">
        <v>1870</v>
      </c>
      <c r="AK111" s="84">
        <v>1870</v>
      </c>
      <c r="AL111" s="108" t="s">
        <v>305</v>
      </c>
      <c r="AM111" s="84">
        <v>23226</v>
      </c>
      <c r="AN111" s="112">
        <v>8564</v>
      </c>
      <c r="AO111" s="112">
        <v>31790</v>
      </c>
      <c r="AP111" s="112">
        <v>11774</v>
      </c>
      <c r="AQ111" s="112">
        <v>986</v>
      </c>
      <c r="AR111" s="112">
        <v>12760</v>
      </c>
      <c r="AS111" s="112">
        <v>1620</v>
      </c>
      <c r="AT111" s="112">
        <v>250</v>
      </c>
      <c r="AU111" s="112">
        <v>1870</v>
      </c>
      <c r="AV111" s="84">
        <v>18</v>
      </c>
      <c r="AW111" s="84">
        <v>13</v>
      </c>
      <c r="AX111" s="84" t="s">
        <v>314</v>
      </c>
      <c r="AY111" s="108">
        <v>45897</v>
      </c>
      <c r="AZ111" s="84"/>
      <c r="BA111" s="84"/>
      <c r="BB111" s="84" t="s">
        <v>284</v>
      </c>
      <c r="BC111" s="84"/>
      <c r="BD111" s="108"/>
      <c r="BE111" s="84"/>
      <c r="BF111" s="38"/>
      <c r="BG111" s="84"/>
      <c r="BH111" s="114" t="s">
        <v>449</v>
      </c>
      <c r="BI111" s="38" t="s">
        <v>110</v>
      </c>
      <c r="BJ111" s="85">
        <v>45919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1104</v>
      </c>
    </row>
    <row r="112" spans="1:70" s="113" customFormat="1" ht="15" hidden="1" customHeight="1" x14ac:dyDescent="0.35">
      <c r="A112" s="84">
        <v>108</v>
      </c>
      <c r="B112" s="38" t="s">
        <v>263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182821</v>
      </c>
      <c r="J112" s="38" t="s">
        <v>264</v>
      </c>
      <c r="K112" s="84">
        <v>182821</v>
      </c>
      <c r="L112" s="84" t="s">
        <v>265</v>
      </c>
      <c r="M112" s="38" t="s">
        <v>266</v>
      </c>
      <c r="N112" s="84">
        <v>465251</v>
      </c>
      <c r="O112" s="84" t="s">
        <v>267</v>
      </c>
      <c r="P112" s="84">
        <v>875467</v>
      </c>
      <c r="Q112" s="38" t="s">
        <v>350</v>
      </c>
      <c r="R112" s="38" t="s">
        <v>269</v>
      </c>
      <c r="S112" s="84" t="s">
        <v>363</v>
      </c>
      <c r="T112" s="84" t="s">
        <v>363</v>
      </c>
      <c r="U112" s="84" t="s">
        <v>286</v>
      </c>
      <c r="V112" s="84" t="s">
        <v>272</v>
      </c>
      <c r="W112" s="84">
        <v>0</v>
      </c>
      <c r="X112" s="38" t="s">
        <v>364</v>
      </c>
      <c r="Y112" s="84">
        <v>355541341</v>
      </c>
      <c r="Z112" s="38" t="s">
        <v>365</v>
      </c>
      <c r="AA112" s="108" t="s">
        <v>353</v>
      </c>
      <c r="AB112" s="84">
        <v>35000</v>
      </c>
      <c r="AC112" s="108" t="s">
        <v>276</v>
      </c>
      <c r="AD112" s="84">
        <v>24</v>
      </c>
      <c r="AE112" s="84" t="s">
        <v>277</v>
      </c>
      <c r="AF112" s="84" t="s">
        <v>354</v>
      </c>
      <c r="AG112" s="108" t="s">
        <v>355</v>
      </c>
      <c r="AH112" s="84" t="s">
        <v>280</v>
      </c>
      <c r="AI112" s="108" t="s">
        <v>356</v>
      </c>
      <c r="AJ112" s="84">
        <v>1870</v>
      </c>
      <c r="AK112" s="84">
        <v>1870</v>
      </c>
      <c r="AL112" s="108" t="s">
        <v>282</v>
      </c>
      <c r="AM112" s="84">
        <v>24846</v>
      </c>
      <c r="AN112" s="112">
        <v>8814</v>
      </c>
      <c r="AO112" s="112">
        <v>33660</v>
      </c>
      <c r="AP112" s="112">
        <v>10154</v>
      </c>
      <c r="AQ112" s="112">
        <v>736</v>
      </c>
      <c r="AR112" s="112">
        <v>10890</v>
      </c>
      <c r="AS112" s="112">
        <v>0</v>
      </c>
      <c r="AT112" s="112">
        <v>0</v>
      </c>
      <c r="AU112" s="112">
        <v>0</v>
      </c>
      <c r="AV112" s="84">
        <v>18</v>
      </c>
      <c r="AW112" s="84">
        <v>0</v>
      </c>
      <c r="AX112" s="84" t="s">
        <v>283</v>
      </c>
      <c r="AY112" s="108">
        <v>45909</v>
      </c>
      <c r="AZ112" s="84"/>
      <c r="BA112" s="84"/>
      <c r="BB112" s="84" t="s">
        <v>284</v>
      </c>
      <c r="BC112" s="84"/>
      <c r="BD112" s="108"/>
      <c r="BE112" s="84"/>
      <c r="BF112" s="38"/>
      <c r="BG112" s="84"/>
      <c r="BH112" s="114" t="s">
        <v>449</v>
      </c>
      <c r="BI112" s="38" t="s">
        <v>110</v>
      </c>
      <c r="BJ112" s="85">
        <v>45919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1104</v>
      </c>
    </row>
    <row r="113" spans="1:70" s="113" customFormat="1" ht="15" hidden="1" customHeight="1" x14ac:dyDescent="0.35">
      <c r="A113" s="84">
        <v>109</v>
      </c>
      <c r="B113" s="38" t="s">
        <v>263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182821</v>
      </c>
      <c r="J113" s="38" t="s">
        <v>264</v>
      </c>
      <c r="K113" s="84">
        <v>182821</v>
      </c>
      <c r="L113" s="84" t="s">
        <v>265</v>
      </c>
      <c r="M113" s="38" t="s">
        <v>266</v>
      </c>
      <c r="N113" s="84">
        <v>465251</v>
      </c>
      <c r="O113" s="84" t="s">
        <v>267</v>
      </c>
      <c r="P113" s="84">
        <v>875467</v>
      </c>
      <c r="Q113" s="38" t="s">
        <v>350</v>
      </c>
      <c r="R113" s="38" t="s">
        <v>269</v>
      </c>
      <c r="S113" s="84" t="s">
        <v>366</v>
      </c>
      <c r="T113" s="84" t="s">
        <v>366</v>
      </c>
      <c r="U113" s="84" t="s">
        <v>271</v>
      </c>
      <c r="V113" s="84" t="s">
        <v>272</v>
      </c>
      <c r="W113" s="84">
        <v>0</v>
      </c>
      <c r="X113" s="38" t="s">
        <v>288</v>
      </c>
      <c r="Y113" s="84">
        <v>355984573</v>
      </c>
      <c r="Z113" s="38" t="s">
        <v>367</v>
      </c>
      <c r="AA113" s="108" t="s">
        <v>318</v>
      </c>
      <c r="AB113" s="84">
        <v>32000</v>
      </c>
      <c r="AC113" s="108" t="s">
        <v>276</v>
      </c>
      <c r="AD113" s="84">
        <v>24</v>
      </c>
      <c r="AE113" s="84" t="s">
        <v>277</v>
      </c>
      <c r="AF113" s="84" t="s">
        <v>319</v>
      </c>
      <c r="AG113" s="108" t="s">
        <v>320</v>
      </c>
      <c r="AH113" s="84" t="s">
        <v>280</v>
      </c>
      <c r="AI113" s="108" t="s">
        <v>321</v>
      </c>
      <c r="AJ113" s="84">
        <v>1710</v>
      </c>
      <c r="AK113" s="84">
        <v>1710</v>
      </c>
      <c r="AL113" s="108" t="s">
        <v>282</v>
      </c>
      <c r="AM113" s="84">
        <v>20521.16</v>
      </c>
      <c r="AN113" s="112">
        <v>8548.84</v>
      </c>
      <c r="AO113" s="112">
        <v>29070</v>
      </c>
      <c r="AP113" s="112">
        <v>11478.84</v>
      </c>
      <c r="AQ113" s="112">
        <v>1006.16</v>
      </c>
      <c r="AR113" s="112">
        <v>12485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283</v>
      </c>
      <c r="AY113" s="108">
        <v>45909</v>
      </c>
      <c r="AZ113" s="84"/>
      <c r="BA113" s="84"/>
      <c r="BB113" s="84" t="s">
        <v>284</v>
      </c>
      <c r="BC113" s="84"/>
      <c r="BD113" s="108"/>
      <c r="BE113" s="84"/>
      <c r="BF113" s="38"/>
      <c r="BG113" s="84"/>
      <c r="BH113" s="114" t="s">
        <v>449</v>
      </c>
      <c r="BI113" s="38" t="s">
        <v>110</v>
      </c>
      <c r="BJ113" s="85">
        <v>45919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1104</v>
      </c>
    </row>
    <row r="114" spans="1:70" s="113" customFormat="1" ht="15" hidden="1" customHeight="1" x14ac:dyDescent="0.35">
      <c r="A114" s="84">
        <v>110</v>
      </c>
      <c r="B114" s="38" t="s">
        <v>263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182821</v>
      </c>
      <c r="J114" s="38" t="s">
        <v>264</v>
      </c>
      <c r="K114" s="84">
        <v>182821</v>
      </c>
      <c r="L114" s="84" t="s">
        <v>265</v>
      </c>
      <c r="M114" s="38" t="s">
        <v>266</v>
      </c>
      <c r="N114" s="84">
        <v>465251</v>
      </c>
      <c r="O114" s="84" t="s">
        <v>267</v>
      </c>
      <c r="P114" s="84">
        <v>851192</v>
      </c>
      <c r="Q114" s="38" t="s">
        <v>315</v>
      </c>
      <c r="R114" s="38" t="s">
        <v>269</v>
      </c>
      <c r="S114" s="84" t="s">
        <v>316</v>
      </c>
      <c r="T114" s="84" t="s">
        <v>316</v>
      </c>
      <c r="U114" s="84" t="s">
        <v>271</v>
      </c>
      <c r="V114" s="84" t="s">
        <v>287</v>
      </c>
      <c r="W114" s="84">
        <v>0</v>
      </c>
      <c r="X114" s="38" t="s">
        <v>288</v>
      </c>
      <c r="Y114" s="84">
        <v>355990701</v>
      </c>
      <c r="Z114" s="38" t="s">
        <v>317</v>
      </c>
      <c r="AA114" s="108" t="s">
        <v>318</v>
      </c>
      <c r="AB114" s="84">
        <v>35000</v>
      </c>
      <c r="AC114" s="108" t="s">
        <v>276</v>
      </c>
      <c r="AD114" s="84">
        <v>24</v>
      </c>
      <c r="AE114" s="84" t="s">
        <v>277</v>
      </c>
      <c r="AF114" s="84" t="s">
        <v>319</v>
      </c>
      <c r="AG114" s="108" t="s">
        <v>320</v>
      </c>
      <c r="AH114" s="84" t="s">
        <v>280</v>
      </c>
      <c r="AI114" s="108" t="s">
        <v>321</v>
      </c>
      <c r="AJ114" s="84">
        <v>1870</v>
      </c>
      <c r="AK114" s="84">
        <v>1870</v>
      </c>
      <c r="AL114" s="108" t="s">
        <v>282</v>
      </c>
      <c r="AM114" s="84">
        <v>22438.69</v>
      </c>
      <c r="AN114" s="112">
        <v>9351.31</v>
      </c>
      <c r="AO114" s="112">
        <v>31790</v>
      </c>
      <c r="AP114" s="112">
        <v>12561.31</v>
      </c>
      <c r="AQ114" s="112">
        <v>1101.69</v>
      </c>
      <c r="AR114" s="112">
        <v>13663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283</v>
      </c>
      <c r="AY114" s="108">
        <v>45909</v>
      </c>
      <c r="AZ114" s="84"/>
      <c r="BA114" s="84"/>
      <c r="BB114" s="84" t="s">
        <v>284</v>
      </c>
      <c r="BC114" s="84"/>
      <c r="BD114" s="108"/>
      <c r="BE114" s="84"/>
      <c r="BF114" s="38"/>
      <c r="BG114" s="84"/>
      <c r="BH114" s="114" t="s">
        <v>449</v>
      </c>
      <c r="BI114" s="38" t="s">
        <v>110</v>
      </c>
      <c r="BJ114" s="85">
        <v>45919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1106</v>
      </c>
    </row>
    <row r="115" spans="1:70" s="113" customFormat="1" ht="15" hidden="1" customHeight="1" x14ac:dyDescent="0.35">
      <c r="A115" s="84">
        <v>111</v>
      </c>
      <c r="B115" s="38" t="s">
        <v>263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182821</v>
      </c>
      <c r="J115" s="38" t="s">
        <v>264</v>
      </c>
      <c r="K115" s="84">
        <v>182821</v>
      </c>
      <c r="L115" s="84" t="s">
        <v>265</v>
      </c>
      <c r="M115" s="38" t="s">
        <v>266</v>
      </c>
      <c r="N115" s="84">
        <v>465251</v>
      </c>
      <c r="O115" s="84" t="s">
        <v>267</v>
      </c>
      <c r="P115" s="84">
        <v>875465</v>
      </c>
      <c r="Q115" s="38" t="s">
        <v>373</v>
      </c>
      <c r="R115" s="38" t="s">
        <v>269</v>
      </c>
      <c r="S115" s="84" t="s">
        <v>399</v>
      </c>
      <c r="T115" s="84" t="s">
        <v>399</v>
      </c>
      <c r="U115" s="84" t="s">
        <v>271</v>
      </c>
      <c r="V115" s="84" t="s">
        <v>287</v>
      </c>
      <c r="W115" s="84">
        <v>0</v>
      </c>
      <c r="X115" s="38" t="s">
        <v>364</v>
      </c>
      <c r="Y115" s="84">
        <v>356069924</v>
      </c>
      <c r="Z115" s="38" t="s">
        <v>400</v>
      </c>
      <c r="AA115" s="108" t="s">
        <v>324</v>
      </c>
      <c r="AB115" s="84">
        <v>35000</v>
      </c>
      <c r="AC115" s="108" t="s">
        <v>276</v>
      </c>
      <c r="AD115" s="84">
        <v>24</v>
      </c>
      <c r="AE115" s="84" t="s">
        <v>277</v>
      </c>
      <c r="AF115" s="84" t="s">
        <v>325</v>
      </c>
      <c r="AG115" s="108" t="s">
        <v>326</v>
      </c>
      <c r="AH115" s="84" t="s">
        <v>280</v>
      </c>
      <c r="AI115" s="108" t="s">
        <v>321</v>
      </c>
      <c r="AJ115" s="84">
        <v>1870</v>
      </c>
      <c r="AK115" s="84">
        <v>1870</v>
      </c>
      <c r="AL115" s="108" t="s">
        <v>381</v>
      </c>
      <c r="AM115" s="84">
        <v>20934.099999999999</v>
      </c>
      <c r="AN115" s="112">
        <v>8985.9</v>
      </c>
      <c r="AO115" s="112">
        <v>29920</v>
      </c>
      <c r="AP115" s="112">
        <v>14065.9</v>
      </c>
      <c r="AQ115" s="112">
        <v>1390.1</v>
      </c>
      <c r="AR115" s="112">
        <v>15456</v>
      </c>
      <c r="AS115" s="112">
        <v>1571.34</v>
      </c>
      <c r="AT115" s="112">
        <v>298.66000000000003</v>
      </c>
      <c r="AU115" s="112">
        <v>1870</v>
      </c>
      <c r="AV115" s="84">
        <v>17</v>
      </c>
      <c r="AW115" s="84">
        <v>0</v>
      </c>
      <c r="AX115" s="84" t="s">
        <v>283</v>
      </c>
      <c r="AY115" s="108">
        <v>45920</v>
      </c>
      <c r="AZ115" s="84"/>
      <c r="BA115" s="84"/>
      <c r="BB115" s="84" t="s">
        <v>284</v>
      </c>
      <c r="BC115" s="84"/>
      <c r="BD115" s="108"/>
      <c r="BE115" s="84"/>
      <c r="BF115" s="38"/>
      <c r="BG115" s="84"/>
      <c r="BH115" s="114" t="s">
        <v>449</v>
      </c>
      <c r="BI115" s="38" t="s">
        <v>110</v>
      </c>
      <c r="BJ115" s="85">
        <v>45919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1104</v>
      </c>
    </row>
    <row r="116" spans="1:70" s="113" customFormat="1" ht="15" hidden="1" customHeight="1" x14ac:dyDescent="0.35">
      <c r="A116" s="84">
        <v>112</v>
      </c>
      <c r="B116" s="38" t="s">
        <v>263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182821</v>
      </c>
      <c r="J116" s="38" t="s">
        <v>264</v>
      </c>
      <c r="K116" s="84">
        <v>182821</v>
      </c>
      <c r="L116" s="84" t="s">
        <v>265</v>
      </c>
      <c r="M116" s="38" t="s">
        <v>266</v>
      </c>
      <c r="N116" s="84">
        <v>465251</v>
      </c>
      <c r="O116" s="84" t="s">
        <v>267</v>
      </c>
      <c r="P116" s="84">
        <v>851192</v>
      </c>
      <c r="Q116" s="38" t="s">
        <v>315</v>
      </c>
      <c r="R116" s="38" t="s">
        <v>269</v>
      </c>
      <c r="S116" s="84" t="s">
        <v>322</v>
      </c>
      <c r="T116" s="84" t="s">
        <v>322</v>
      </c>
      <c r="U116" s="84" t="s">
        <v>271</v>
      </c>
      <c r="V116" s="84" t="s">
        <v>272</v>
      </c>
      <c r="W116" s="84">
        <v>0</v>
      </c>
      <c r="X116" s="38" t="s">
        <v>288</v>
      </c>
      <c r="Y116" s="84">
        <v>356071653</v>
      </c>
      <c r="Z116" s="38" t="s">
        <v>323</v>
      </c>
      <c r="AA116" s="108" t="s">
        <v>324</v>
      </c>
      <c r="AB116" s="84">
        <v>35000</v>
      </c>
      <c r="AC116" s="108" t="s">
        <v>276</v>
      </c>
      <c r="AD116" s="84">
        <v>24</v>
      </c>
      <c r="AE116" s="84" t="s">
        <v>277</v>
      </c>
      <c r="AF116" s="84" t="s">
        <v>325</v>
      </c>
      <c r="AG116" s="108" t="s">
        <v>326</v>
      </c>
      <c r="AH116" s="84" t="s">
        <v>280</v>
      </c>
      <c r="AI116" s="108" t="s">
        <v>327</v>
      </c>
      <c r="AJ116" s="84">
        <v>1870</v>
      </c>
      <c r="AK116" s="84">
        <v>1870</v>
      </c>
      <c r="AL116" s="108" t="s">
        <v>282</v>
      </c>
      <c r="AM116" s="84">
        <v>22371.94</v>
      </c>
      <c r="AN116" s="112">
        <v>9418.06</v>
      </c>
      <c r="AO116" s="112">
        <v>31790</v>
      </c>
      <c r="AP116" s="112">
        <v>12628.06</v>
      </c>
      <c r="AQ116" s="112">
        <v>1111.94</v>
      </c>
      <c r="AR116" s="112">
        <v>13740</v>
      </c>
      <c r="AS116" s="112">
        <v>0</v>
      </c>
      <c r="AT116" s="112">
        <v>0</v>
      </c>
      <c r="AU116" s="112">
        <v>0</v>
      </c>
      <c r="AV116" s="84">
        <v>17</v>
      </c>
      <c r="AW116" s="84">
        <v>0</v>
      </c>
      <c r="AX116" s="84" t="s">
        <v>283</v>
      </c>
      <c r="AY116" s="108">
        <v>45909</v>
      </c>
      <c r="AZ116" s="84"/>
      <c r="BA116" s="84"/>
      <c r="BB116" s="84" t="s">
        <v>284</v>
      </c>
      <c r="BC116" s="84"/>
      <c r="BD116" s="108"/>
      <c r="BE116" s="84"/>
      <c r="BF116" s="38"/>
      <c r="BG116" s="84"/>
      <c r="BH116" s="114" t="s">
        <v>449</v>
      </c>
      <c r="BI116" s="38" t="s">
        <v>110</v>
      </c>
      <c r="BJ116" s="85">
        <v>45919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1104</v>
      </c>
    </row>
    <row r="117" spans="1:70" s="113" customFormat="1" ht="15" hidden="1" customHeight="1" x14ac:dyDescent="0.35">
      <c r="A117" s="84">
        <v>113</v>
      </c>
      <c r="B117" s="38" t="s">
        <v>263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182821</v>
      </c>
      <c r="J117" s="38" t="s">
        <v>264</v>
      </c>
      <c r="K117" s="84">
        <v>182821</v>
      </c>
      <c r="L117" s="84" t="s">
        <v>265</v>
      </c>
      <c r="M117" s="38" t="s">
        <v>266</v>
      </c>
      <c r="N117" s="84">
        <v>465251</v>
      </c>
      <c r="O117" s="84" t="s">
        <v>267</v>
      </c>
      <c r="P117" s="84">
        <v>769071</v>
      </c>
      <c r="Q117" s="38" t="s">
        <v>423</v>
      </c>
      <c r="R117" s="38" t="s">
        <v>269</v>
      </c>
      <c r="S117" s="84" t="s">
        <v>440</v>
      </c>
      <c r="T117" s="84" t="s">
        <v>440</v>
      </c>
      <c r="U117" s="84" t="s">
        <v>271</v>
      </c>
      <c r="V117" s="84" t="s">
        <v>287</v>
      </c>
      <c r="W117" s="84">
        <v>0</v>
      </c>
      <c r="X117" s="38" t="s">
        <v>288</v>
      </c>
      <c r="Y117" s="84">
        <v>356074557</v>
      </c>
      <c r="Z117" s="38" t="s">
        <v>441</v>
      </c>
      <c r="AA117" s="108" t="s">
        <v>324</v>
      </c>
      <c r="AB117" s="84">
        <v>35000</v>
      </c>
      <c r="AC117" s="108" t="s">
        <v>276</v>
      </c>
      <c r="AD117" s="84">
        <v>24</v>
      </c>
      <c r="AE117" s="84" t="s">
        <v>277</v>
      </c>
      <c r="AF117" s="84" t="s">
        <v>325</v>
      </c>
      <c r="AG117" s="108" t="s">
        <v>326</v>
      </c>
      <c r="AH117" s="84" t="s">
        <v>280</v>
      </c>
      <c r="AI117" s="108" t="s">
        <v>327</v>
      </c>
      <c r="AJ117" s="84">
        <v>1870</v>
      </c>
      <c r="AK117" s="84">
        <v>1870</v>
      </c>
      <c r="AL117" s="108" t="s">
        <v>313</v>
      </c>
      <c r="AM117" s="84">
        <v>20803.38</v>
      </c>
      <c r="AN117" s="112">
        <v>9116.6200000000008</v>
      </c>
      <c r="AO117" s="112">
        <v>29920</v>
      </c>
      <c r="AP117" s="112">
        <v>14196.62</v>
      </c>
      <c r="AQ117" s="112">
        <v>1413.38</v>
      </c>
      <c r="AR117" s="112">
        <v>15610</v>
      </c>
      <c r="AS117" s="112">
        <v>1568.56</v>
      </c>
      <c r="AT117" s="112">
        <v>301.44</v>
      </c>
      <c r="AU117" s="112">
        <v>1870</v>
      </c>
      <c r="AV117" s="84">
        <v>17</v>
      </c>
      <c r="AW117" s="84">
        <v>0</v>
      </c>
      <c r="AX117" s="84" t="s">
        <v>283</v>
      </c>
      <c r="AY117" s="108">
        <v>45919</v>
      </c>
      <c r="AZ117" s="84"/>
      <c r="BA117" s="84"/>
      <c r="BB117" s="84" t="s">
        <v>284</v>
      </c>
      <c r="BC117" s="84"/>
      <c r="BD117" s="108"/>
      <c r="BE117" s="84"/>
      <c r="BF117" s="38"/>
      <c r="BG117" s="84"/>
      <c r="BH117" s="114" t="s">
        <v>449</v>
      </c>
      <c r="BI117" s="38" t="s">
        <v>110</v>
      </c>
      <c r="BJ117" s="85">
        <v>45919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1106</v>
      </c>
    </row>
    <row r="118" spans="1:70" s="113" customFormat="1" ht="15" hidden="1" customHeight="1" x14ac:dyDescent="0.35">
      <c r="A118" s="84">
        <v>114</v>
      </c>
      <c r="B118" s="38" t="s">
        <v>263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182821</v>
      </c>
      <c r="J118" s="38" t="s">
        <v>264</v>
      </c>
      <c r="K118" s="84">
        <v>182821</v>
      </c>
      <c r="L118" s="84" t="s">
        <v>265</v>
      </c>
      <c r="M118" s="38" t="s">
        <v>266</v>
      </c>
      <c r="N118" s="84">
        <v>465251</v>
      </c>
      <c r="O118" s="84" t="s">
        <v>267</v>
      </c>
      <c r="P118" s="84">
        <v>875465</v>
      </c>
      <c r="Q118" s="38" t="s">
        <v>373</v>
      </c>
      <c r="R118" s="38" t="s">
        <v>269</v>
      </c>
      <c r="S118" s="84" t="s">
        <v>401</v>
      </c>
      <c r="T118" s="84" t="s">
        <v>401</v>
      </c>
      <c r="U118" s="84" t="s">
        <v>271</v>
      </c>
      <c r="V118" s="84" t="s">
        <v>287</v>
      </c>
      <c r="W118" s="84">
        <v>0</v>
      </c>
      <c r="X118" s="38" t="s">
        <v>288</v>
      </c>
      <c r="Y118" s="84">
        <v>356074689</v>
      </c>
      <c r="Z118" s="38" t="s">
        <v>402</v>
      </c>
      <c r="AA118" s="108" t="s">
        <v>324</v>
      </c>
      <c r="AB118" s="84">
        <v>35000</v>
      </c>
      <c r="AC118" s="108" t="s">
        <v>276</v>
      </c>
      <c r="AD118" s="84">
        <v>24</v>
      </c>
      <c r="AE118" s="84" t="s">
        <v>277</v>
      </c>
      <c r="AF118" s="84" t="s">
        <v>325</v>
      </c>
      <c r="AG118" s="108" t="s">
        <v>326</v>
      </c>
      <c r="AH118" s="84" t="s">
        <v>280</v>
      </c>
      <c r="AI118" s="108" t="s">
        <v>321</v>
      </c>
      <c r="AJ118" s="84">
        <v>1870</v>
      </c>
      <c r="AK118" s="84">
        <v>1870</v>
      </c>
      <c r="AL118" s="108" t="s">
        <v>313</v>
      </c>
      <c r="AM118" s="84">
        <v>20934.099999999999</v>
      </c>
      <c r="AN118" s="112">
        <v>8985.9</v>
      </c>
      <c r="AO118" s="112">
        <v>29920</v>
      </c>
      <c r="AP118" s="112">
        <v>14065.9</v>
      </c>
      <c r="AQ118" s="112">
        <v>1390.1</v>
      </c>
      <c r="AR118" s="112">
        <v>15456</v>
      </c>
      <c r="AS118" s="112">
        <v>1571.34</v>
      </c>
      <c r="AT118" s="112">
        <v>298.66000000000003</v>
      </c>
      <c r="AU118" s="112">
        <v>1870</v>
      </c>
      <c r="AV118" s="84">
        <v>17</v>
      </c>
      <c r="AW118" s="84">
        <v>0</v>
      </c>
      <c r="AX118" s="84" t="s">
        <v>283</v>
      </c>
      <c r="AY118" s="108">
        <v>45917</v>
      </c>
      <c r="AZ118" s="84"/>
      <c r="BA118" s="84"/>
      <c r="BB118" s="84" t="s">
        <v>284</v>
      </c>
      <c r="BC118" s="84"/>
      <c r="BD118" s="108"/>
      <c r="BE118" s="84"/>
      <c r="BF118" s="38"/>
      <c r="BG118" s="84"/>
      <c r="BH118" s="114" t="s">
        <v>449</v>
      </c>
      <c r="BI118" s="38" t="s">
        <v>110</v>
      </c>
      <c r="BJ118" s="85">
        <v>45919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1106</v>
      </c>
    </row>
    <row r="119" spans="1:70" s="113" customFormat="1" ht="15" hidden="1" customHeight="1" x14ac:dyDescent="0.35">
      <c r="A119" s="84">
        <v>115</v>
      </c>
      <c r="B119" s="38" t="s">
        <v>263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182821</v>
      </c>
      <c r="J119" s="38" t="s">
        <v>264</v>
      </c>
      <c r="K119" s="84">
        <v>182821</v>
      </c>
      <c r="L119" s="84" t="s">
        <v>265</v>
      </c>
      <c r="M119" s="38" t="s">
        <v>266</v>
      </c>
      <c r="N119" s="84">
        <v>465251</v>
      </c>
      <c r="O119" s="84" t="s">
        <v>267</v>
      </c>
      <c r="P119" s="84">
        <v>769071</v>
      </c>
      <c r="Q119" s="38" t="s">
        <v>423</v>
      </c>
      <c r="R119" s="38" t="s">
        <v>269</v>
      </c>
      <c r="S119" s="84" t="s">
        <v>442</v>
      </c>
      <c r="T119" s="84" t="s">
        <v>442</v>
      </c>
      <c r="U119" s="84" t="s">
        <v>271</v>
      </c>
      <c r="V119" s="84" t="s">
        <v>287</v>
      </c>
      <c r="W119" s="84">
        <v>0</v>
      </c>
      <c r="X119" s="38" t="s">
        <v>364</v>
      </c>
      <c r="Y119" s="84">
        <v>356146769</v>
      </c>
      <c r="Z119" s="38" t="s">
        <v>443</v>
      </c>
      <c r="AA119" s="108" t="s">
        <v>444</v>
      </c>
      <c r="AB119" s="84">
        <v>35000</v>
      </c>
      <c r="AC119" s="108" t="s">
        <v>276</v>
      </c>
      <c r="AD119" s="84">
        <v>24</v>
      </c>
      <c r="AE119" s="84" t="s">
        <v>277</v>
      </c>
      <c r="AF119" s="84" t="s">
        <v>445</v>
      </c>
      <c r="AG119" s="108" t="s">
        <v>446</v>
      </c>
      <c r="AH119" s="84" t="s">
        <v>280</v>
      </c>
      <c r="AI119" s="108" t="s">
        <v>327</v>
      </c>
      <c r="AJ119" s="84">
        <v>1870</v>
      </c>
      <c r="AK119" s="84">
        <v>1870</v>
      </c>
      <c r="AL119" s="108" t="s">
        <v>381</v>
      </c>
      <c r="AM119" s="84">
        <v>20999.45</v>
      </c>
      <c r="AN119" s="112">
        <v>8920.5499999999993</v>
      </c>
      <c r="AO119" s="112">
        <v>29920</v>
      </c>
      <c r="AP119" s="112">
        <v>14000.55</v>
      </c>
      <c r="AQ119" s="112">
        <v>1377.45</v>
      </c>
      <c r="AR119" s="112">
        <v>15378</v>
      </c>
      <c r="AS119" s="112">
        <v>1572.73</v>
      </c>
      <c r="AT119" s="112">
        <v>297.27</v>
      </c>
      <c r="AU119" s="112">
        <v>1870</v>
      </c>
      <c r="AV119" s="84">
        <v>17</v>
      </c>
      <c r="AW119" s="84">
        <v>13</v>
      </c>
      <c r="AX119" s="84" t="s">
        <v>314</v>
      </c>
      <c r="AY119" s="108">
        <v>45879</v>
      </c>
      <c r="AZ119" s="84"/>
      <c r="BA119" s="84"/>
      <c r="BB119" s="84" t="s">
        <v>284</v>
      </c>
      <c r="BC119" s="84"/>
      <c r="BD119" s="108"/>
      <c r="BE119" s="84"/>
      <c r="BF119" s="38"/>
      <c r="BG119" s="84"/>
      <c r="BH119" s="114" t="s">
        <v>449</v>
      </c>
      <c r="BI119" s="38" t="s">
        <v>110</v>
      </c>
      <c r="BJ119" s="85">
        <v>45919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1104</v>
      </c>
    </row>
    <row r="120" spans="1:70" s="113" customFormat="1" ht="15" hidden="1" customHeight="1" x14ac:dyDescent="0.35">
      <c r="A120" s="84">
        <v>116</v>
      </c>
      <c r="B120" s="38" t="s">
        <v>263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182821</v>
      </c>
      <c r="J120" s="38" t="s">
        <v>264</v>
      </c>
      <c r="K120" s="84">
        <v>182821</v>
      </c>
      <c r="L120" s="84" t="s">
        <v>265</v>
      </c>
      <c r="M120" s="38" t="s">
        <v>266</v>
      </c>
      <c r="N120" s="84">
        <v>465251</v>
      </c>
      <c r="O120" s="84" t="s">
        <v>267</v>
      </c>
      <c r="P120" s="84">
        <v>769071</v>
      </c>
      <c r="Q120" s="38" t="s">
        <v>423</v>
      </c>
      <c r="R120" s="38" t="s">
        <v>269</v>
      </c>
      <c r="S120" s="84" t="s">
        <v>447</v>
      </c>
      <c r="T120" s="84" t="s">
        <v>447</v>
      </c>
      <c r="U120" s="84" t="s">
        <v>286</v>
      </c>
      <c r="V120" s="84" t="s">
        <v>287</v>
      </c>
      <c r="W120" s="84">
        <v>0</v>
      </c>
      <c r="X120" s="38" t="s">
        <v>288</v>
      </c>
      <c r="Y120" s="84">
        <v>356148239</v>
      </c>
      <c r="Z120" s="38" t="s">
        <v>448</v>
      </c>
      <c r="AA120" s="108" t="s">
        <v>444</v>
      </c>
      <c r="AB120" s="84">
        <v>35000</v>
      </c>
      <c r="AC120" s="108" t="s">
        <v>276</v>
      </c>
      <c r="AD120" s="84">
        <v>24</v>
      </c>
      <c r="AE120" s="84" t="s">
        <v>277</v>
      </c>
      <c r="AF120" s="84" t="s">
        <v>445</v>
      </c>
      <c r="AG120" s="108" t="s">
        <v>446</v>
      </c>
      <c r="AH120" s="84" t="s">
        <v>280</v>
      </c>
      <c r="AI120" s="108" t="s">
        <v>327</v>
      </c>
      <c r="AJ120" s="84">
        <v>1870</v>
      </c>
      <c r="AK120" s="84">
        <v>1870</v>
      </c>
      <c r="AL120" s="108" t="s">
        <v>313</v>
      </c>
      <c r="AM120" s="84">
        <v>20999.45</v>
      </c>
      <c r="AN120" s="112">
        <v>8920.5499999999993</v>
      </c>
      <c r="AO120" s="112">
        <v>29920</v>
      </c>
      <c r="AP120" s="112">
        <v>14000.55</v>
      </c>
      <c r="AQ120" s="112">
        <v>1377.45</v>
      </c>
      <c r="AR120" s="112">
        <v>15378</v>
      </c>
      <c r="AS120" s="112">
        <v>1572.73</v>
      </c>
      <c r="AT120" s="112">
        <v>297.27</v>
      </c>
      <c r="AU120" s="112">
        <v>1870</v>
      </c>
      <c r="AV120" s="84">
        <v>17</v>
      </c>
      <c r="AW120" s="84">
        <v>0</v>
      </c>
      <c r="AX120" s="84" t="s">
        <v>283</v>
      </c>
      <c r="AY120" s="108">
        <v>45917</v>
      </c>
      <c r="AZ120" s="84"/>
      <c r="BA120" s="84"/>
      <c r="BB120" s="84" t="s">
        <v>284</v>
      </c>
      <c r="BC120" s="84"/>
      <c r="BD120" s="108"/>
      <c r="BE120" s="84"/>
      <c r="BF120" s="38"/>
      <c r="BG120" s="84"/>
      <c r="BH120" s="114" t="s">
        <v>449</v>
      </c>
      <c r="BI120" s="38" t="s">
        <v>110</v>
      </c>
      <c r="BJ120" s="85">
        <v>45919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 t="s">
        <v>1106</v>
      </c>
    </row>
    <row r="121" spans="1:70" s="113" customFormat="1" ht="15" hidden="1" customHeight="1" x14ac:dyDescent="0.35">
      <c r="A121" s="84">
        <v>117</v>
      </c>
      <c r="B121" s="38" t="s">
        <v>263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182821</v>
      </c>
      <c r="J121" s="38" t="s">
        <v>264</v>
      </c>
      <c r="K121" s="84">
        <v>182821</v>
      </c>
      <c r="L121" s="84" t="s">
        <v>265</v>
      </c>
      <c r="M121" s="38" t="s">
        <v>266</v>
      </c>
      <c r="N121" s="84">
        <v>465251</v>
      </c>
      <c r="O121" s="84" t="s">
        <v>267</v>
      </c>
      <c r="P121" s="84">
        <v>760845</v>
      </c>
      <c r="Q121" s="38" t="s">
        <v>268</v>
      </c>
      <c r="R121" s="38" t="s">
        <v>269</v>
      </c>
      <c r="S121" s="84" t="s">
        <v>299</v>
      </c>
      <c r="T121" s="84" t="s">
        <v>299</v>
      </c>
      <c r="U121" s="84" t="s">
        <v>271</v>
      </c>
      <c r="V121" s="84" t="s">
        <v>272</v>
      </c>
      <c r="W121" s="84">
        <v>0</v>
      </c>
      <c r="X121" s="38" t="s">
        <v>288</v>
      </c>
      <c r="Y121" s="84">
        <v>356415027</v>
      </c>
      <c r="Z121" s="38" t="s">
        <v>300</v>
      </c>
      <c r="AA121" s="108" t="s">
        <v>301</v>
      </c>
      <c r="AB121" s="84">
        <v>42000</v>
      </c>
      <c r="AC121" s="108" t="s">
        <v>276</v>
      </c>
      <c r="AD121" s="84">
        <v>24</v>
      </c>
      <c r="AE121" s="84" t="s">
        <v>277</v>
      </c>
      <c r="AF121" s="84" t="s">
        <v>302</v>
      </c>
      <c r="AG121" s="108" t="s">
        <v>303</v>
      </c>
      <c r="AH121" s="84" t="s">
        <v>280</v>
      </c>
      <c r="AI121" s="108" t="s">
        <v>304</v>
      </c>
      <c r="AJ121" s="84">
        <v>2240</v>
      </c>
      <c r="AK121" s="84">
        <v>2240</v>
      </c>
      <c r="AL121" s="108" t="s">
        <v>305</v>
      </c>
      <c r="AM121" s="84">
        <v>22901.86</v>
      </c>
      <c r="AN121" s="112">
        <v>10458.14</v>
      </c>
      <c r="AO121" s="112">
        <v>33360</v>
      </c>
      <c r="AP121" s="112">
        <v>19098.14</v>
      </c>
      <c r="AQ121" s="112">
        <v>2084.86</v>
      </c>
      <c r="AR121" s="112">
        <v>21183</v>
      </c>
      <c r="AS121" s="112">
        <v>2079.59</v>
      </c>
      <c r="AT121" s="112">
        <v>400.41</v>
      </c>
      <c r="AU121" s="112">
        <v>2480</v>
      </c>
      <c r="AV121" s="84">
        <v>16</v>
      </c>
      <c r="AW121" s="84">
        <v>44</v>
      </c>
      <c r="AX121" s="84" t="s">
        <v>306</v>
      </c>
      <c r="AY121" s="108">
        <v>45897</v>
      </c>
      <c r="AZ121" s="84"/>
      <c r="BA121" s="84"/>
      <c r="BB121" s="84" t="s">
        <v>284</v>
      </c>
      <c r="BC121" s="84"/>
      <c r="BD121" s="108"/>
      <c r="BE121" s="84"/>
      <c r="BF121" s="38"/>
      <c r="BG121" s="84"/>
      <c r="BH121" s="114" t="s">
        <v>449</v>
      </c>
      <c r="BI121" s="38" t="s">
        <v>110</v>
      </c>
      <c r="BJ121" s="85">
        <v>45919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1106</v>
      </c>
    </row>
    <row r="122" spans="1:70" s="113" customFormat="1" ht="15" hidden="1" customHeight="1" x14ac:dyDescent="0.35">
      <c r="A122" s="84">
        <v>118</v>
      </c>
      <c r="B122" s="38" t="s">
        <v>263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182821</v>
      </c>
      <c r="J122" s="38" t="s">
        <v>264</v>
      </c>
      <c r="K122" s="84">
        <v>182821</v>
      </c>
      <c r="L122" s="84" t="s">
        <v>265</v>
      </c>
      <c r="M122" s="38" t="s">
        <v>266</v>
      </c>
      <c r="N122" s="84">
        <v>465251</v>
      </c>
      <c r="O122" s="84" t="s">
        <v>267</v>
      </c>
      <c r="P122" s="84">
        <v>760845</v>
      </c>
      <c r="Q122" s="38" t="s">
        <v>268</v>
      </c>
      <c r="R122" s="38" t="s">
        <v>269</v>
      </c>
      <c r="S122" s="84" t="s">
        <v>307</v>
      </c>
      <c r="T122" s="84" t="s">
        <v>307</v>
      </c>
      <c r="U122" s="84" t="s">
        <v>271</v>
      </c>
      <c r="V122" s="84" t="s">
        <v>272</v>
      </c>
      <c r="W122" s="84">
        <v>0</v>
      </c>
      <c r="X122" s="38" t="s">
        <v>288</v>
      </c>
      <c r="Y122" s="84">
        <v>356416426</v>
      </c>
      <c r="Z122" s="38" t="s">
        <v>308</v>
      </c>
      <c r="AA122" s="108" t="s">
        <v>301</v>
      </c>
      <c r="AB122" s="84">
        <v>42000</v>
      </c>
      <c r="AC122" s="108" t="s">
        <v>276</v>
      </c>
      <c r="AD122" s="84">
        <v>24</v>
      </c>
      <c r="AE122" s="84" t="s">
        <v>277</v>
      </c>
      <c r="AF122" s="84" t="s">
        <v>302</v>
      </c>
      <c r="AG122" s="108" t="s">
        <v>303</v>
      </c>
      <c r="AH122" s="84" t="s">
        <v>280</v>
      </c>
      <c r="AI122" s="108" t="s">
        <v>304</v>
      </c>
      <c r="AJ122" s="84">
        <v>2240</v>
      </c>
      <c r="AK122" s="84">
        <v>2240</v>
      </c>
      <c r="AL122" s="108" t="s">
        <v>282</v>
      </c>
      <c r="AM122" s="84">
        <v>24981.45</v>
      </c>
      <c r="AN122" s="112">
        <v>10858.55</v>
      </c>
      <c r="AO122" s="112">
        <v>35840</v>
      </c>
      <c r="AP122" s="112">
        <v>17018.55</v>
      </c>
      <c r="AQ122" s="112">
        <v>1684.45</v>
      </c>
      <c r="AR122" s="112">
        <v>18703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283</v>
      </c>
      <c r="AY122" s="108">
        <v>45909</v>
      </c>
      <c r="AZ122" s="84"/>
      <c r="BA122" s="84"/>
      <c r="BB122" s="84" t="s">
        <v>284</v>
      </c>
      <c r="BC122" s="84"/>
      <c r="BD122" s="108"/>
      <c r="BE122" s="84"/>
      <c r="BF122" s="38"/>
      <c r="BG122" s="84"/>
      <c r="BH122" s="114" t="s">
        <v>449</v>
      </c>
      <c r="BI122" s="38" t="s">
        <v>110</v>
      </c>
      <c r="BJ122" s="85">
        <v>45919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1104</v>
      </c>
    </row>
    <row r="123" spans="1:70" s="113" customFormat="1" ht="15" hidden="1" customHeight="1" x14ac:dyDescent="0.35">
      <c r="A123" s="84">
        <v>119</v>
      </c>
      <c r="B123" s="38" t="s">
        <v>263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182821</v>
      </c>
      <c r="J123" s="38" t="s">
        <v>264</v>
      </c>
      <c r="K123" s="84">
        <v>182821</v>
      </c>
      <c r="L123" s="84" t="s">
        <v>265</v>
      </c>
      <c r="M123" s="38" t="s">
        <v>266</v>
      </c>
      <c r="N123" s="84">
        <v>465251</v>
      </c>
      <c r="O123" s="84" t="s">
        <v>267</v>
      </c>
      <c r="P123" s="84">
        <v>760845</v>
      </c>
      <c r="Q123" s="38" t="s">
        <v>268</v>
      </c>
      <c r="R123" s="38" t="s">
        <v>269</v>
      </c>
      <c r="S123" s="84" t="s">
        <v>309</v>
      </c>
      <c r="T123" s="84" t="s">
        <v>309</v>
      </c>
      <c r="U123" s="84" t="s">
        <v>271</v>
      </c>
      <c r="V123" s="84" t="s">
        <v>272</v>
      </c>
      <c r="W123" s="84">
        <v>0</v>
      </c>
      <c r="X123" s="38" t="s">
        <v>288</v>
      </c>
      <c r="Y123" s="84">
        <v>356423018</v>
      </c>
      <c r="Z123" s="38" t="s">
        <v>310</v>
      </c>
      <c r="AA123" s="108" t="s">
        <v>301</v>
      </c>
      <c r="AB123" s="84">
        <v>42000</v>
      </c>
      <c r="AC123" s="108" t="s">
        <v>276</v>
      </c>
      <c r="AD123" s="84">
        <v>24</v>
      </c>
      <c r="AE123" s="84" t="s">
        <v>277</v>
      </c>
      <c r="AF123" s="84" t="s">
        <v>302</v>
      </c>
      <c r="AG123" s="108" t="s">
        <v>303</v>
      </c>
      <c r="AH123" s="84" t="s">
        <v>280</v>
      </c>
      <c r="AI123" s="108" t="s">
        <v>304</v>
      </c>
      <c r="AJ123" s="84">
        <v>2240</v>
      </c>
      <c r="AK123" s="84">
        <v>2240</v>
      </c>
      <c r="AL123" s="108" t="s">
        <v>282</v>
      </c>
      <c r="AM123" s="84">
        <v>24981.45</v>
      </c>
      <c r="AN123" s="112">
        <v>10858.55</v>
      </c>
      <c r="AO123" s="112">
        <v>35840</v>
      </c>
      <c r="AP123" s="112">
        <v>17018.55</v>
      </c>
      <c r="AQ123" s="112">
        <v>1684.45</v>
      </c>
      <c r="AR123" s="112">
        <v>18703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283</v>
      </c>
      <c r="AY123" s="108">
        <v>45909</v>
      </c>
      <c r="AZ123" s="84"/>
      <c r="BA123" s="84"/>
      <c r="BB123" s="84" t="s">
        <v>284</v>
      </c>
      <c r="BC123" s="84"/>
      <c r="BD123" s="108"/>
      <c r="BE123" s="84"/>
      <c r="BF123" s="38"/>
      <c r="BG123" s="84"/>
      <c r="BH123" s="114" t="s">
        <v>449</v>
      </c>
      <c r="BI123" s="38" t="s">
        <v>110</v>
      </c>
      <c r="BJ123" s="85">
        <v>45919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1104</v>
      </c>
    </row>
    <row r="124" spans="1:70" s="113" customFormat="1" ht="15" hidden="1" customHeight="1" x14ac:dyDescent="0.35">
      <c r="A124" s="84">
        <v>120</v>
      </c>
      <c r="B124" s="38" t="s">
        <v>263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182821</v>
      </c>
      <c r="J124" s="38" t="s">
        <v>264</v>
      </c>
      <c r="K124" s="84">
        <v>182821</v>
      </c>
      <c r="L124" s="84" t="s">
        <v>265</v>
      </c>
      <c r="M124" s="38" t="s">
        <v>266</v>
      </c>
      <c r="N124" s="84">
        <v>465251</v>
      </c>
      <c r="O124" s="84" t="s">
        <v>267</v>
      </c>
      <c r="P124" s="84">
        <v>760845</v>
      </c>
      <c r="Q124" s="38" t="s">
        <v>268</v>
      </c>
      <c r="R124" s="38" t="s">
        <v>269</v>
      </c>
      <c r="S124" s="84" t="s">
        <v>311</v>
      </c>
      <c r="T124" s="84" t="s">
        <v>311</v>
      </c>
      <c r="U124" s="84" t="s">
        <v>271</v>
      </c>
      <c r="V124" s="84" t="s">
        <v>272</v>
      </c>
      <c r="W124" s="84">
        <v>0</v>
      </c>
      <c r="X124" s="38" t="s">
        <v>288</v>
      </c>
      <c r="Y124" s="84">
        <v>356472513</v>
      </c>
      <c r="Z124" s="38" t="s">
        <v>312</v>
      </c>
      <c r="AA124" s="108" t="s">
        <v>301</v>
      </c>
      <c r="AB124" s="84">
        <v>42000</v>
      </c>
      <c r="AC124" s="108" t="s">
        <v>276</v>
      </c>
      <c r="AD124" s="84">
        <v>24</v>
      </c>
      <c r="AE124" s="84" t="s">
        <v>277</v>
      </c>
      <c r="AF124" s="84" t="s">
        <v>302</v>
      </c>
      <c r="AG124" s="108" t="s">
        <v>303</v>
      </c>
      <c r="AH124" s="84" t="s">
        <v>280</v>
      </c>
      <c r="AI124" s="108" t="s">
        <v>304</v>
      </c>
      <c r="AJ124" s="84">
        <v>2240</v>
      </c>
      <c r="AK124" s="84">
        <v>2240</v>
      </c>
      <c r="AL124" s="108" t="s">
        <v>313</v>
      </c>
      <c r="AM124" s="84">
        <v>23141.86</v>
      </c>
      <c r="AN124" s="112">
        <v>10458.14</v>
      </c>
      <c r="AO124" s="112">
        <v>33600</v>
      </c>
      <c r="AP124" s="112">
        <v>18858.14</v>
      </c>
      <c r="AQ124" s="112">
        <v>2084.86</v>
      </c>
      <c r="AR124" s="112">
        <v>20943</v>
      </c>
      <c r="AS124" s="112">
        <v>1839.59</v>
      </c>
      <c r="AT124" s="112">
        <v>400.41</v>
      </c>
      <c r="AU124" s="112">
        <v>2240</v>
      </c>
      <c r="AV124" s="84">
        <v>16</v>
      </c>
      <c r="AW124" s="84">
        <v>13</v>
      </c>
      <c r="AX124" s="84" t="s">
        <v>314</v>
      </c>
      <c r="AY124" s="108">
        <v>45918</v>
      </c>
      <c r="AZ124" s="84"/>
      <c r="BA124" s="84"/>
      <c r="BB124" s="84" t="s">
        <v>284</v>
      </c>
      <c r="BC124" s="84"/>
      <c r="BD124" s="108"/>
      <c r="BE124" s="84"/>
      <c r="BF124" s="38"/>
      <c r="BG124" s="84"/>
      <c r="BH124" s="114" t="s">
        <v>449</v>
      </c>
      <c r="BI124" s="38" t="s">
        <v>110</v>
      </c>
      <c r="BJ124" s="85">
        <v>45919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1104</v>
      </c>
    </row>
    <row r="125" spans="1:70" s="113" customFormat="1" ht="15" hidden="1" customHeight="1" x14ac:dyDescent="0.35">
      <c r="A125" s="84">
        <v>121</v>
      </c>
      <c r="B125" s="38" t="s">
        <v>263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182821</v>
      </c>
      <c r="J125" s="38" t="s">
        <v>264</v>
      </c>
      <c r="K125" s="84">
        <v>182821</v>
      </c>
      <c r="L125" s="84" t="s">
        <v>265</v>
      </c>
      <c r="M125" s="38" t="s">
        <v>266</v>
      </c>
      <c r="N125" s="84">
        <v>465251</v>
      </c>
      <c r="O125" s="84" t="s">
        <v>267</v>
      </c>
      <c r="P125" s="84">
        <v>851192</v>
      </c>
      <c r="Q125" s="38" t="s">
        <v>315</v>
      </c>
      <c r="R125" s="38" t="s">
        <v>269</v>
      </c>
      <c r="S125" s="84" t="s">
        <v>328</v>
      </c>
      <c r="T125" s="84" t="s">
        <v>328</v>
      </c>
      <c r="U125" s="84" t="s">
        <v>271</v>
      </c>
      <c r="V125" s="84" t="s">
        <v>272</v>
      </c>
      <c r="W125" s="84">
        <v>0</v>
      </c>
      <c r="X125" s="38" t="s">
        <v>288</v>
      </c>
      <c r="Y125" s="84">
        <v>356544269</v>
      </c>
      <c r="Z125" s="38" t="s">
        <v>329</v>
      </c>
      <c r="AA125" s="108" t="s">
        <v>321</v>
      </c>
      <c r="AB125" s="84">
        <v>42000</v>
      </c>
      <c r="AC125" s="108" t="s">
        <v>276</v>
      </c>
      <c r="AD125" s="84">
        <v>24</v>
      </c>
      <c r="AE125" s="84" t="s">
        <v>277</v>
      </c>
      <c r="AF125" s="84" t="s">
        <v>330</v>
      </c>
      <c r="AG125" s="108" t="s">
        <v>331</v>
      </c>
      <c r="AH125" s="84" t="s">
        <v>280</v>
      </c>
      <c r="AI125" s="108" t="s">
        <v>332</v>
      </c>
      <c r="AJ125" s="84">
        <v>2240</v>
      </c>
      <c r="AK125" s="84">
        <v>2240</v>
      </c>
      <c r="AL125" s="108" t="s">
        <v>313</v>
      </c>
      <c r="AM125" s="84">
        <v>23564.23</v>
      </c>
      <c r="AN125" s="112">
        <v>10035.77</v>
      </c>
      <c r="AO125" s="112">
        <v>33600</v>
      </c>
      <c r="AP125" s="112">
        <v>18435.77</v>
      </c>
      <c r="AQ125" s="112">
        <v>1999.23</v>
      </c>
      <c r="AR125" s="112">
        <v>20435</v>
      </c>
      <c r="AS125" s="112">
        <v>1848.56</v>
      </c>
      <c r="AT125" s="112">
        <v>391.44</v>
      </c>
      <c r="AU125" s="112">
        <v>2240</v>
      </c>
      <c r="AV125" s="84">
        <v>16</v>
      </c>
      <c r="AW125" s="84">
        <v>13</v>
      </c>
      <c r="AX125" s="84" t="s">
        <v>314</v>
      </c>
      <c r="AY125" s="108">
        <v>45878</v>
      </c>
      <c r="AZ125" s="84"/>
      <c r="BA125" s="84"/>
      <c r="BB125" s="84" t="s">
        <v>284</v>
      </c>
      <c r="BC125" s="84"/>
      <c r="BD125" s="108"/>
      <c r="BE125" s="84"/>
      <c r="BF125" s="38"/>
      <c r="BG125" s="84"/>
      <c r="BH125" s="114" t="s">
        <v>449</v>
      </c>
      <c r="BI125" s="38" t="s">
        <v>110</v>
      </c>
      <c r="BJ125" s="85">
        <v>45919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1104</v>
      </c>
    </row>
    <row r="126" spans="1:70" s="113" customFormat="1" ht="15" hidden="1" customHeight="1" x14ac:dyDescent="0.35">
      <c r="A126" s="84">
        <v>122</v>
      </c>
      <c r="B126" s="38" t="s">
        <v>263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182821</v>
      </c>
      <c r="J126" s="38" t="s">
        <v>264</v>
      </c>
      <c r="K126" s="84">
        <v>182821</v>
      </c>
      <c r="L126" s="84" t="s">
        <v>265</v>
      </c>
      <c r="M126" s="38" t="s">
        <v>266</v>
      </c>
      <c r="N126" s="84">
        <v>465251</v>
      </c>
      <c r="O126" s="84" t="s">
        <v>267</v>
      </c>
      <c r="P126" s="84">
        <v>765603</v>
      </c>
      <c r="Q126" s="38" t="s">
        <v>341</v>
      </c>
      <c r="R126" s="38" t="s">
        <v>269</v>
      </c>
      <c r="S126" s="84" t="s">
        <v>342</v>
      </c>
      <c r="T126" s="84" t="s">
        <v>342</v>
      </c>
      <c r="U126" s="84" t="s">
        <v>286</v>
      </c>
      <c r="V126" s="84" t="s">
        <v>287</v>
      </c>
      <c r="W126" s="84">
        <v>0</v>
      </c>
      <c r="X126" s="38" t="s">
        <v>288</v>
      </c>
      <c r="Y126" s="84">
        <v>357340033</v>
      </c>
      <c r="Z126" s="38" t="s">
        <v>343</v>
      </c>
      <c r="AA126" s="108" t="s">
        <v>344</v>
      </c>
      <c r="AB126" s="84">
        <v>42000</v>
      </c>
      <c r="AC126" s="108" t="s">
        <v>276</v>
      </c>
      <c r="AD126" s="84">
        <v>24</v>
      </c>
      <c r="AE126" s="84" t="s">
        <v>337</v>
      </c>
      <c r="AF126" s="84" t="s">
        <v>345</v>
      </c>
      <c r="AG126" s="108" t="s">
        <v>346</v>
      </c>
      <c r="AH126" s="84" t="s">
        <v>280</v>
      </c>
      <c r="AI126" s="108" t="s">
        <v>347</v>
      </c>
      <c r="AJ126" s="84">
        <v>2240</v>
      </c>
      <c r="AK126" s="84">
        <v>2240</v>
      </c>
      <c r="AL126" s="108" t="s">
        <v>313</v>
      </c>
      <c r="AM126" s="84">
        <v>19417.22</v>
      </c>
      <c r="AN126" s="112">
        <v>9702.7800000000007</v>
      </c>
      <c r="AO126" s="112">
        <v>29120</v>
      </c>
      <c r="AP126" s="112">
        <v>22582.78</v>
      </c>
      <c r="AQ126" s="112">
        <v>3018.22</v>
      </c>
      <c r="AR126" s="112">
        <v>25601</v>
      </c>
      <c r="AS126" s="112">
        <v>1760.5</v>
      </c>
      <c r="AT126" s="112">
        <v>479.5</v>
      </c>
      <c r="AU126" s="112">
        <v>2240</v>
      </c>
      <c r="AV126" s="84">
        <v>14</v>
      </c>
      <c r="AW126" s="84">
        <v>13</v>
      </c>
      <c r="AX126" s="84" t="s">
        <v>314</v>
      </c>
      <c r="AY126" s="108">
        <v>45878</v>
      </c>
      <c r="AZ126" s="84"/>
      <c r="BA126" s="84"/>
      <c r="BB126" s="84" t="s">
        <v>284</v>
      </c>
      <c r="BC126" s="84"/>
      <c r="BD126" s="108"/>
      <c r="BE126" s="84"/>
      <c r="BF126" s="38"/>
      <c r="BG126" s="84"/>
      <c r="BH126" s="114" t="s">
        <v>449</v>
      </c>
      <c r="BI126" s="38" t="s">
        <v>110</v>
      </c>
      <c r="BJ126" s="85">
        <v>45919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1106</v>
      </c>
    </row>
    <row r="127" spans="1:70" s="113" customFormat="1" ht="15" hidden="1" customHeight="1" x14ac:dyDescent="0.35">
      <c r="A127" s="84">
        <v>123</v>
      </c>
      <c r="B127" s="38" t="s">
        <v>263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182821</v>
      </c>
      <c r="J127" s="38" t="s">
        <v>264</v>
      </c>
      <c r="K127" s="84">
        <v>182821</v>
      </c>
      <c r="L127" s="84" t="s">
        <v>265</v>
      </c>
      <c r="M127" s="38" t="s">
        <v>266</v>
      </c>
      <c r="N127" s="84">
        <v>465251</v>
      </c>
      <c r="O127" s="84" t="s">
        <v>267</v>
      </c>
      <c r="P127" s="84">
        <v>875467</v>
      </c>
      <c r="Q127" s="38" t="s">
        <v>350</v>
      </c>
      <c r="R127" s="38" t="s">
        <v>269</v>
      </c>
      <c r="S127" s="84" t="s">
        <v>368</v>
      </c>
      <c r="T127" s="84" t="s">
        <v>368</v>
      </c>
      <c r="U127" s="84" t="s">
        <v>271</v>
      </c>
      <c r="V127" s="84" t="s">
        <v>272</v>
      </c>
      <c r="W127" s="84">
        <v>0</v>
      </c>
      <c r="X127" s="38" t="s">
        <v>288</v>
      </c>
      <c r="Y127" s="84">
        <v>357423614</v>
      </c>
      <c r="Z127" s="38" t="s">
        <v>369</v>
      </c>
      <c r="AA127" s="108" t="s">
        <v>370</v>
      </c>
      <c r="AB127" s="84">
        <v>42000</v>
      </c>
      <c r="AC127" s="108" t="s">
        <v>276</v>
      </c>
      <c r="AD127" s="84">
        <v>24</v>
      </c>
      <c r="AE127" s="84" t="s">
        <v>337</v>
      </c>
      <c r="AF127" s="84" t="s">
        <v>371</v>
      </c>
      <c r="AG127" s="108" t="s">
        <v>372</v>
      </c>
      <c r="AH127" s="84" t="s">
        <v>280</v>
      </c>
      <c r="AI127" s="108" t="s">
        <v>347</v>
      </c>
      <c r="AJ127" s="84">
        <v>2240</v>
      </c>
      <c r="AK127" s="84">
        <v>2240</v>
      </c>
      <c r="AL127" s="108" t="s">
        <v>282</v>
      </c>
      <c r="AM127" s="84">
        <v>21742.11</v>
      </c>
      <c r="AN127" s="112">
        <v>9617.89</v>
      </c>
      <c r="AO127" s="112">
        <v>31360</v>
      </c>
      <c r="AP127" s="112">
        <v>20257.89</v>
      </c>
      <c r="AQ127" s="112">
        <v>2410.11</v>
      </c>
      <c r="AR127" s="112">
        <v>22668</v>
      </c>
      <c r="AS127" s="112">
        <v>0</v>
      </c>
      <c r="AT127" s="112">
        <v>0</v>
      </c>
      <c r="AU127" s="112">
        <v>0</v>
      </c>
      <c r="AV127" s="84">
        <v>14</v>
      </c>
      <c r="AW127" s="84">
        <v>0</v>
      </c>
      <c r="AX127" s="84" t="s">
        <v>283</v>
      </c>
      <c r="AY127" s="108">
        <v>45909</v>
      </c>
      <c r="AZ127" s="84"/>
      <c r="BA127" s="84"/>
      <c r="BB127" s="84" t="s">
        <v>284</v>
      </c>
      <c r="BC127" s="84"/>
      <c r="BD127" s="108"/>
      <c r="BE127" s="84"/>
      <c r="BF127" s="38"/>
      <c r="BG127" s="84"/>
      <c r="BH127" s="114" t="s">
        <v>449</v>
      </c>
      <c r="BI127" s="38" t="s">
        <v>110</v>
      </c>
      <c r="BJ127" s="85">
        <v>45919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1106</v>
      </c>
    </row>
    <row r="128" spans="1:70" s="113" customFormat="1" ht="15" hidden="1" customHeight="1" x14ac:dyDescent="0.35">
      <c r="A128" s="84">
        <v>124</v>
      </c>
      <c r="B128" s="38" t="s">
        <v>263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182821</v>
      </c>
      <c r="J128" s="38" t="s">
        <v>264</v>
      </c>
      <c r="K128" s="84">
        <v>182821</v>
      </c>
      <c r="L128" s="84" t="s">
        <v>265</v>
      </c>
      <c r="M128" s="38" t="s">
        <v>266</v>
      </c>
      <c r="N128" s="84">
        <v>465251</v>
      </c>
      <c r="O128" s="84" t="s">
        <v>267</v>
      </c>
      <c r="P128" s="84">
        <v>875465</v>
      </c>
      <c r="Q128" s="38" t="s">
        <v>373</v>
      </c>
      <c r="R128" s="38" t="s">
        <v>269</v>
      </c>
      <c r="S128" s="84" t="s">
        <v>403</v>
      </c>
      <c r="T128" s="84" t="s">
        <v>403</v>
      </c>
      <c r="U128" s="84" t="s">
        <v>271</v>
      </c>
      <c r="V128" s="84" t="s">
        <v>272</v>
      </c>
      <c r="W128" s="84">
        <v>0</v>
      </c>
      <c r="X128" s="38" t="s">
        <v>288</v>
      </c>
      <c r="Y128" s="84">
        <v>357441097</v>
      </c>
      <c r="Z128" s="38" t="s">
        <v>404</v>
      </c>
      <c r="AA128" s="108" t="s">
        <v>405</v>
      </c>
      <c r="AB128" s="84">
        <v>42000</v>
      </c>
      <c r="AC128" s="108" t="s">
        <v>276</v>
      </c>
      <c r="AD128" s="84">
        <v>24</v>
      </c>
      <c r="AE128" s="84" t="s">
        <v>337</v>
      </c>
      <c r="AF128" s="84" t="s">
        <v>406</v>
      </c>
      <c r="AG128" s="108" t="s">
        <v>407</v>
      </c>
      <c r="AH128" s="84" t="s">
        <v>280</v>
      </c>
      <c r="AI128" s="108" t="s">
        <v>347</v>
      </c>
      <c r="AJ128" s="84">
        <v>2240</v>
      </c>
      <c r="AK128" s="84">
        <v>2240</v>
      </c>
      <c r="AL128" s="108" t="s">
        <v>313</v>
      </c>
      <c r="AM128" s="84">
        <v>19711.98</v>
      </c>
      <c r="AN128" s="112">
        <v>9408.02</v>
      </c>
      <c r="AO128" s="112">
        <v>29120</v>
      </c>
      <c r="AP128" s="112">
        <v>22288.02</v>
      </c>
      <c r="AQ128" s="112">
        <v>2943.98</v>
      </c>
      <c r="AR128" s="112">
        <v>25232</v>
      </c>
      <c r="AS128" s="112">
        <v>1766.76</v>
      </c>
      <c r="AT128" s="112">
        <v>473.24</v>
      </c>
      <c r="AU128" s="112">
        <v>2240</v>
      </c>
      <c r="AV128" s="84">
        <v>14</v>
      </c>
      <c r="AW128" s="84">
        <v>0</v>
      </c>
      <c r="AX128" s="84" t="s">
        <v>283</v>
      </c>
      <c r="AY128" s="108">
        <v>45919</v>
      </c>
      <c r="AZ128" s="84"/>
      <c r="BA128" s="84"/>
      <c r="BB128" s="84" t="s">
        <v>284</v>
      </c>
      <c r="BC128" s="84"/>
      <c r="BD128" s="108"/>
      <c r="BE128" s="84"/>
      <c r="BF128" s="38"/>
      <c r="BG128" s="84"/>
      <c r="BH128" s="114" t="s">
        <v>449</v>
      </c>
      <c r="BI128" s="38" t="s">
        <v>110</v>
      </c>
      <c r="BJ128" s="85">
        <v>45919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1104</v>
      </c>
    </row>
    <row r="129" spans="1:70" s="113" customFormat="1" ht="15" hidden="1" customHeight="1" x14ac:dyDescent="0.35">
      <c r="A129" s="84">
        <v>125</v>
      </c>
      <c r="B129" s="38" t="s">
        <v>263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182821</v>
      </c>
      <c r="J129" s="38" t="s">
        <v>264</v>
      </c>
      <c r="K129" s="84">
        <v>182821</v>
      </c>
      <c r="L129" s="84" t="s">
        <v>265</v>
      </c>
      <c r="M129" s="38" t="s">
        <v>266</v>
      </c>
      <c r="N129" s="84">
        <v>465251</v>
      </c>
      <c r="O129" s="84" t="s">
        <v>267</v>
      </c>
      <c r="P129" s="84">
        <v>875465</v>
      </c>
      <c r="Q129" s="38" t="s">
        <v>373</v>
      </c>
      <c r="R129" s="38" t="s">
        <v>269</v>
      </c>
      <c r="S129" s="84" t="s">
        <v>408</v>
      </c>
      <c r="T129" s="84" t="s">
        <v>408</v>
      </c>
      <c r="U129" s="84" t="s">
        <v>271</v>
      </c>
      <c r="V129" s="84" t="s">
        <v>287</v>
      </c>
      <c r="W129" s="84">
        <v>0</v>
      </c>
      <c r="X129" s="38" t="s">
        <v>288</v>
      </c>
      <c r="Y129" s="84">
        <v>357441373</v>
      </c>
      <c r="Z129" s="38" t="s">
        <v>409</v>
      </c>
      <c r="AA129" s="108" t="s">
        <v>405</v>
      </c>
      <c r="AB129" s="84">
        <v>42000</v>
      </c>
      <c r="AC129" s="108" t="s">
        <v>276</v>
      </c>
      <c r="AD129" s="84">
        <v>24</v>
      </c>
      <c r="AE129" s="84" t="s">
        <v>337</v>
      </c>
      <c r="AF129" s="84" t="s">
        <v>406</v>
      </c>
      <c r="AG129" s="108" t="s">
        <v>407</v>
      </c>
      <c r="AH129" s="84" t="s">
        <v>280</v>
      </c>
      <c r="AI129" s="108" t="s">
        <v>347</v>
      </c>
      <c r="AJ129" s="84">
        <v>2240</v>
      </c>
      <c r="AK129" s="84">
        <v>2240</v>
      </c>
      <c r="AL129" s="108" t="s">
        <v>313</v>
      </c>
      <c r="AM129" s="84">
        <v>19711.98</v>
      </c>
      <c r="AN129" s="112">
        <v>9408.02</v>
      </c>
      <c r="AO129" s="112">
        <v>29120</v>
      </c>
      <c r="AP129" s="112">
        <v>22288.02</v>
      </c>
      <c r="AQ129" s="112">
        <v>2943.98</v>
      </c>
      <c r="AR129" s="112">
        <v>25232</v>
      </c>
      <c r="AS129" s="112">
        <v>1766.76</v>
      </c>
      <c r="AT129" s="112">
        <v>473.24</v>
      </c>
      <c r="AU129" s="112">
        <v>2240</v>
      </c>
      <c r="AV129" s="84">
        <v>14</v>
      </c>
      <c r="AW129" s="84">
        <v>0</v>
      </c>
      <c r="AX129" s="84" t="s">
        <v>283</v>
      </c>
      <c r="AY129" s="108">
        <v>45917</v>
      </c>
      <c r="AZ129" s="84"/>
      <c r="BA129" s="84"/>
      <c r="BB129" s="84" t="s">
        <v>284</v>
      </c>
      <c r="BC129" s="84"/>
      <c r="BD129" s="108"/>
      <c r="BE129" s="84"/>
      <c r="BF129" s="38"/>
      <c r="BG129" s="84"/>
      <c r="BH129" s="114" t="s">
        <v>449</v>
      </c>
      <c r="BI129" s="38" t="s">
        <v>110</v>
      </c>
      <c r="BJ129" s="85">
        <v>45919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1104</v>
      </c>
    </row>
    <row r="130" spans="1:70" s="113" customFormat="1" ht="15" hidden="1" customHeight="1" x14ac:dyDescent="0.35">
      <c r="A130" s="84">
        <v>126</v>
      </c>
      <c r="B130" s="38" t="s">
        <v>263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182821</v>
      </c>
      <c r="J130" s="38" t="s">
        <v>264</v>
      </c>
      <c r="K130" s="84">
        <v>182821</v>
      </c>
      <c r="L130" s="84" t="s">
        <v>265</v>
      </c>
      <c r="M130" s="38" t="s">
        <v>266</v>
      </c>
      <c r="N130" s="84">
        <v>465251</v>
      </c>
      <c r="O130" s="84" t="s">
        <v>267</v>
      </c>
      <c r="P130" s="84">
        <v>875465</v>
      </c>
      <c r="Q130" s="38" t="s">
        <v>373</v>
      </c>
      <c r="R130" s="38" t="s">
        <v>269</v>
      </c>
      <c r="S130" s="84" t="s">
        <v>410</v>
      </c>
      <c r="T130" s="84" t="s">
        <v>410</v>
      </c>
      <c r="U130" s="84" t="s">
        <v>271</v>
      </c>
      <c r="V130" s="84" t="s">
        <v>287</v>
      </c>
      <c r="W130" s="84">
        <v>0</v>
      </c>
      <c r="X130" s="38" t="s">
        <v>288</v>
      </c>
      <c r="Y130" s="84">
        <v>357441453</v>
      </c>
      <c r="Z130" s="38" t="s">
        <v>411</v>
      </c>
      <c r="AA130" s="108" t="s">
        <v>405</v>
      </c>
      <c r="AB130" s="84">
        <v>42000</v>
      </c>
      <c r="AC130" s="108" t="s">
        <v>276</v>
      </c>
      <c r="AD130" s="84">
        <v>24</v>
      </c>
      <c r="AE130" s="84" t="s">
        <v>337</v>
      </c>
      <c r="AF130" s="84" t="s">
        <v>406</v>
      </c>
      <c r="AG130" s="108" t="s">
        <v>407</v>
      </c>
      <c r="AH130" s="84" t="s">
        <v>280</v>
      </c>
      <c r="AI130" s="108" t="s">
        <v>347</v>
      </c>
      <c r="AJ130" s="84">
        <v>2240</v>
      </c>
      <c r="AK130" s="84">
        <v>2240</v>
      </c>
      <c r="AL130" s="108" t="s">
        <v>313</v>
      </c>
      <c r="AM130" s="84">
        <v>19711.98</v>
      </c>
      <c r="AN130" s="112">
        <v>9408.02</v>
      </c>
      <c r="AO130" s="112">
        <v>29120</v>
      </c>
      <c r="AP130" s="112">
        <v>22288.02</v>
      </c>
      <c r="AQ130" s="112">
        <v>2943.98</v>
      </c>
      <c r="AR130" s="112">
        <v>25232</v>
      </c>
      <c r="AS130" s="112">
        <v>1766.76</v>
      </c>
      <c r="AT130" s="112">
        <v>473.24</v>
      </c>
      <c r="AU130" s="112">
        <v>2240</v>
      </c>
      <c r="AV130" s="84">
        <v>14</v>
      </c>
      <c r="AW130" s="84">
        <v>0</v>
      </c>
      <c r="AX130" s="84" t="s">
        <v>283</v>
      </c>
      <c r="AY130" s="108">
        <v>45917</v>
      </c>
      <c r="AZ130" s="84"/>
      <c r="BA130" s="84"/>
      <c r="BB130" s="84" t="s">
        <v>284</v>
      </c>
      <c r="BC130" s="84"/>
      <c r="BD130" s="108"/>
      <c r="BE130" s="84"/>
      <c r="BF130" s="38"/>
      <c r="BG130" s="84"/>
      <c r="BH130" s="114" t="s">
        <v>449</v>
      </c>
      <c r="BI130" s="38" t="s">
        <v>110</v>
      </c>
      <c r="BJ130" s="85">
        <v>45919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1104</v>
      </c>
    </row>
    <row r="131" spans="1:70" s="113" customFormat="1" ht="15" hidden="1" customHeight="1" x14ac:dyDescent="0.35">
      <c r="A131" s="84">
        <v>127</v>
      </c>
      <c r="B131" s="38" t="s">
        <v>263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182821</v>
      </c>
      <c r="J131" s="38" t="s">
        <v>264</v>
      </c>
      <c r="K131" s="84">
        <v>182821</v>
      </c>
      <c r="L131" s="84" t="s">
        <v>265</v>
      </c>
      <c r="M131" s="38" t="s">
        <v>266</v>
      </c>
      <c r="N131" s="84">
        <v>465251</v>
      </c>
      <c r="O131" s="84" t="s">
        <v>267</v>
      </c>
      <c r="P131" s="84">
        <v>875465</v>
      </c>
      <c r="Q131" s="38" t="s">
        <v>373</v>
      </c>
      <c r="R131" s="38" t="s">
        <v>269</v>
      </c>
      <c r="S131" s="84" t="s">
        <v>412</v>
      </c>
      <c r="T131" s="84" t="s">
        <v>412</v>
      </c>
      <c r="U131" s="84" t="s">
        <v>271</v>
      </c>
      <c r="V131" s="84" t="s">
        <v>287</v>
      </c>
      <c r="W131" s="84">
        <v>0</v>
      </c>
      <c r="X131" s="38" t="s">
        <v>364</v>
      </c>
      <c r="Y131" s="84">
        <v>357520244</v>
      </c>
      <c r="Z131" s="38" t="s">
        <v>413</v>
      </c>
      <c r="AA131" s="108" t="s">
        <v>370</v>
      </c>
      <c r="AB131" s="84">
        <v>42000</v>
      </c>
      <c r="AC131" s="108" t="s">
        <v>276</v>
      </c>
      <c r="AD131" s="84">
        <v>24</v>
      </c>
      <c r="AE131" s="84" t="s">
        <v>337</v>
      </c>
      <c r="AF131" s="84" t="s">
        <v>371</v>
      </c>
      <c r="AG131" s="108" t="s">
        <v>372</v>
      </c>
      <c r="AH131" s="84" t="s">
        <v>280</v>
      </c>
      <c r="AI131" s="108" t="s">
        <v>347</v>
      </c>
      <c r="AJ131" s="84">
        <v>2240</v>
      </c>
      <c r="AK131" s="84">
        <v>2240</v>
      </c>
      <c r="AL131" s="108" t="s">
        <v>384</v>
      </c>
      <c r="AM131" s="84">
        <v>19969.87</v>
      </c>
      <c r="AN131" s="112">
        <v>9150.1299999999992</v>
      </c>
      <c r="AO131" s="112">
        <v>29120</v>
      </c>
      <c r="AP131" s="112">
        <v>22030.13</v>
      </c>
      <c r="AQ131" s="112">
        <v>2877.87</v>
      </c>
      <c r="AR131" s="112">
        <v>24908</v>
      </c>
      <c r="AS131" s="112">
        <v>1772.24</v>
      </c>
      <c r="AT131" s="112">
        <v>467.76</v>
      </c>
      <c r="AU131" s="112">
        <v>2240</v>
      </c>
      <c r="AV131" s="84">
        <v>14</v>
      </c>
      <c r="AW131" s="84">
        <v>0</v>
      </c>
      <c r="AX131" s="84" t="s">
        <v>283</v>
      </c>
      <c r="AY131" s="108">
        <v>45920</v>
      </c>
      <c r="AZ131" s="84"/>
      <c r="BA131" s="84"/>
      <c r="BB131" s="84" t="s">
        <v>284</v>
      </c>
      <c r="BC131" s="84"/>
      <c r="BD131" s="108"/>
      <c r="BE131" s="84"/>
      <c r="BF131" s="38"/>
      <c r="BG131" s="84"/>
      <c r="BH131" s="114" t="s">
        <v>449</v>
      </c>
      <c r="BI131" s="38" t="s">
        <v>110</v>
      </c>
      <c r="BJ131" s="85">
        <v>45919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1104</v>
      </c>
    </row>
    <row r="132" spans="1:70" s="113" customFormat="1" ht="15" hidden="1" customHeight="1" x14ac:dyDescent="0.35">
      <c r="A132" s="84">
        <v>128</v>
      </c>
      <c r="B132" s="38" t="s">
        <v>263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182821</v>
      </c>
      <c r="J132" s="38" t="s">
        <v>264</v>
      </c>
      <c r="K132" s="84">
        <v>182821</v>
      </c>
      <c r="L132" s="84" t="s">
        <v>265</v>
      </c>
      <c r="M132" s="38" t="s">
        <v>266</v>
      </c>
      <c r="N132" s="84">
        <v>465251</v>
      </c>
      <c r="O132" s="84" t="s">
        <v>267</v>
      </c>
      <c r="P132" s="84">
        <v>875465</v>
      </c>
      <c r="Q132" s="38" t="s">
        <v>373</v>
      </c>
      <c r="R132" s="38" t="s">
        <v>269</v>
      </c>
      <c r="S132" s="84" t="s">
        <v>414</v>
      </c>
      <c r="T132" s="84" t="s">
        <v>414</v>
      </c>
      <c r="U132" s="84" t="s">
        <v>271</v>
      </c>
      <c r="V132" s="84" t="s">
        <v>287</v>
      </c>
      <c r="W132" s="84">
        <v>0</v>
      </c>
      <c r="X132" s="38" t="s">
        <v>288</v>
      </c>
      <c r="Y132" s="84">
        <v>357555502</v>
      </c>
      <c r="Z132" s="38" t="s">
        <v>415</v>
      </c>
      <c r="AA132" s="108" t="s">
        <v>370</v>
      </c>
      <c r="AB132" s="84">
        <v>42000</v>
      </c>
      <c r="AC132" s="108" t="s">
        <v>276</v>
      </c>
      <c r="AD132" s="84">
        <v>24</v>
      </c>
      <c r="AE132" s="84" t="s">
        <v>337</v>
      </c>
      <c r="AF132" s="84" t="s">
        <v>371</v>
      </c>
      <c r="AG132" s="108" t="s">
        <v>372</v>
      </c>
      <c r="AH132" s="84" t="s">
        <v>280</v>
      </c>
      <c r="AI132" s="108" t="s">
        <v>347</v>
      </c>
      <c r="AJ132" s="84">
        <v>2240</v>
      </c>
      <c r="AK132" s="84">
        <v>2240</v>
      </c>
      <c r="AL132" s="108" t="s">
        <v>313</v>
      </c>
      <c r="AM132" s="84">
        <v>14854.46</v>
      </c>
      <c r="AN132" s="112">
        <v>7545.54</v>
      </c>
      <c r="AO132" s="112">
        <v>22400</v>
      </c>
      <c r="AP132" s="112">
        <v>27145.54</v>
      </c>
      <c r="AQ132" s="112">
        <v>4482.46</v>
      </c>
      <c r="AR132" s="112">
        <v>31628</v>
      </c>
      <c r="AS132" s="112">
        <v>6887.65</v>
      </c>
      <c r="AT132" s="112">
        <v>2072.35</v>
      </c>
      <c r="AU132" s="112">
        <v>8960</v>
      </c>
      <c r="AV132" s="84">
        <v>14</v>
      </c>
      <c r="AW132" s="84">
        <v>105</v>
      </c>
      <c r="AX132" s="84" t="s">
        <v>416</v>
      </c>
      <c r="AY132" s="108">
        <v>45878</v>
      </c>
      <c r="AZ132" s="84"/>
      <c r="BA132" s="84"/>
      <c r="BB132" s="84" t="s">
        <v>284</v>
      </c>
      <c r="BC132" s="84"/>
      <c r="BD132" s="108"/>
      <c r="BE132" s="84"/>
      <c r="BF132" s="38"/>
      <c r="BG132" s="84"/>
      <c r="BH132" s="114" t="s">
        <v>449</v>
      </c>
      <c r="BI132" s="38" t="s">
        <v>110</v>
      </c>
      <c r="BJ132" s="85">
        <v>45919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1107</v>
      </c>
    </row>
    <row r="133" spans="1:70" s="113" customFormat="1" ht="15" hidden="1" customHeight="1" x14ac:dyDescent="0.35">
      <c r="A133" s="84">
        <v>129</v>
      </c>
      <c r="B133" s="38" t="s">
        <v>263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182821</v>
      </c>
      <c r="J133" s="38" t="s">
        <v>264</v>
      </c>
      <c r="K133" s="84">
        <v>182821</v>
      </c>
      <c r="L133" s="84" t="s">
        <v>265</v>
      </c>
      <c r="M133" s="38" t="s">
        <v>266</v>
      </c>
      <c r="N133" s="84">
        <v>465251</v>
      </c>
      <c r="O133" s="84" t="s">
        <v>267</v>
      </c>
      <c r="P133" s="84">
        <v>875465</v>
      </c>
      <c r="Q133" s="38" t="s">
        <v>373</v>
      </c>
      <c r="R133" s="38" t="s">
        <v>269</v>
      </c>
      <c r="S133" s="84" t="s">
        <v>417</v>
      </c>
      <c r="T133" s="84" t="s">
        <v>417</v>
      </c>
      <c r="U133" s="84" t="s">
        <v>271</v>
      </c>
      <c r="V133" s="84" t="s">
        <v>287</v>
      </c>
      <c r="W133" s="84">
        <v>0</v>
      </c>
      <c r="X133" s="38" t="s">
        <v>288</v>
      </c>
      <c r="Y133" s="84">
        <v>357555890</v>
      </c>
      <c r="Z133" s="38" t="s">
        <v>418</v>
      </c>
      <c r="AA133" s="108" t="s">
        <v>370</v>
      </c>
      <c r="AB133" s="84">
        <v>42000</v>
      </c>
      <c r="AC133" s="108" t="s">
        <v>276</v>
      </c>
      <c r="AD133" s="84">
        <v>24</v>
      </c>
      <c r="AE133" s="84" t="s">
        <v>337</v>
      </c>
      <c r="AF133" s="84" t="s">
        <v>371</v>
      </c>
      <c r="AG133" s="108" t="s">
        <v>372</v>
      </c>
      <c r="AH133" s="84" t="s">
        <v>280</v>
      </c>
      <c r="AI133" s="108" t="s">
        <v>347</v>
      </c>
      <c r="AJ133" s="84">
        <v>2240</v>
      </c>
      <c r="AK133" s="84">
        <v>2240</v>
      </c>
      <c r="AL133" s="108" t="s">
        <v>313</v>
      </c>
      <c r="AM133" s="84">
        <v>19969.87</v>
      </c>
      <c r="AN133" s="112">
        <v>9150.1299999999992</v>
      </c>
      <c r="AO133" s="112">
        <v>29120</v>
      </c>
      <c r="AP133" s="112">
        <v>22030.13</v>
      </c>
      <c r="AQ133" s="112">
        <v>2877.87</v>
      </c>
      <c r="AR133" s="112">
        <v>24908</v>
      </c>
      <c r="AS133" s="112">
        <v>1772.24</v>
      </c>
      <c r="AT133" s="112">
        <v>467.76</v>
      </c>
      <c r="AU133" s="112">
        <v>2240</v>
      </c>
      <c r="AV133" s="84">
        <v>14</v>
      </c>
      <c r="AW133" s="84">
        <v>13</v>
      </c>
      <c r="AX133" s="84" t="s">
        <v>314</v>
      </c>
      <c r="AY133" s="108">
        <v>45878</v>
      </c>
      <c r="AZ133" s="84"/>
      <c r="BA133" s="84"/>
      <c r="BB133" s="84" t="s">
        <v>284</v>
      </c>
      <c r="BC133" s="84"/>
      <c r="BD133" s="108"/>
      <c r="BE133" s="84"/>
      <c r="BF133" s="38"/>
      <c r="BG133" s="84"/>
      <c r="BH133" s="114" t="s">
        <v>449</v>
      </c>
      <c r="BI133" s="38" t="s">
        <v>110</v>
      </c>
      <c r="BJ133" s="85">
        <v>45919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1104</v>
      </c>
    </row>
    <row r="134" spans="1:70" s="113" customFormat="1" ht="15" hidden="1" customHeight="1" x14ac:dyDescent="0.35">
      <c r="A134" s="84">
        <v>130</v>
      </c>
      <c r="B134" s="38" t="s">
        <v>263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182821</v>
      </c>
      <c r="J134" s="38" t="s">
        <v>264</v>
      </c>
      <c r="K134" s="84">
        <v>182821</v>
      </c>
      <c r="L134" s="84" t="s">
        <v>265</v>
      </c>
      <c r="M134" s="38" t="s">
        <v>266</v>
      </c>
      <c r="N134" s="84">
        <v>465251</v>
      </c>
      <c r="O134" s="84" t="s">
        <v>267</v>
      </c>
      <c r="P134" s="84">
        <v>875465</v>
      </c>
      <c r="Q134" s="38" t="s">
        <v>373</v>
      </c>
      <c r="R134" s="38" t="s">
        <v>269</v>
      </c>
      <c r="S134" s="84" t="s">
        <v>419</v>
      </c>
      <c r="T134" s="84" t="s">
        <v>419</v>
      </c>
      <c r="U134" s="84" t="s">
        <v>271</v>
      </c>
      <c r="V134" s="84" t="s">
        <v>287</v>
      </c>
      <c r="W134" s="84">
        <v>0</v>
      </c>
      <c r="X134" s="38" t="s">
        <v>288</v>
      </c>
      <c r="Y134" s="84">
        <v>357557951</v>
      </c>
      <c r="Z134" s="38" t="s">
        <v>420</v>
      </c>
      <c r="AA134" s="108" t="s">
        <v>370</v>
      </c>
      <c r="AB134" s="84">
        <v>42000</v>
      </c>
      <c r="AC134" s="108" t="s">
        <v>276</v>
      </c>
      <c r="AD134" s="84">
        <v>24</v>
      </c>
      <c r="AE134" s="84" t="s">
        <v>337</v>
      </c>
      <c r="AF134" s="84" t="s">
        <v>371</v>
      </c>
      <c r="AG134" s="108" t="s">
        <v>372</v>
      </c>
      <c r="AH134" s="84" t="s">
        <v>280</v>
      </c>
      <c r="AI134" s="108" t="s">
        <v>347</v>
      </c>
      <c r="AJ134" s="84">
        <v>2240</v>
      </c>
      <c r="AK134" s="84">
        <v>2240</v>
      </c>
      <c r="AL134" s="108" t="s">
        <v>313</v>
      </c>
      <c r="AM134" s="84">
        <v>19969.87</v>
      </c>
      <c r="AN134" s="112">
        <v>9150.1299999999992</v>
      </c>
      <c r="AO134" s="112">
        <v>29120</v>
      </c>
      <c r="AP134" s="112">
        <v>22030.13</v>
      </c>
      <c r="AQ134" s="112">
        <v>2877.87</v>
      </c>
      <c r="AR134" s="112">
        <v>24908</v>
      </c>
      <c r="AS134" s="112">
        <v>1772.24</v>
      </c>
      <c r="AT134" s="112">
        <v>467.76</v>
      </c>
      <c r="AU134" s="112">
        <v>2240</v>
      </c>
      <c r="AV134" s="84">
        <v>14</v>
      </c>
      <c r="AW134" s="84">
        <v>13</v>
      </c>
      <c r="AX134" s="84" t="s">
        <v>314</v>
      </c>
      <c r="AY134" s="108">
        <v>45878</v>
      </c>
      <c r="AZ134" s="84"/>
      <c r="BA134" s="84"/>
      <c r="BB134" s="84" t="s">
        <v>284</v>
      </c>
      <c r="BC134" s="84"/>
      <c r="BD134" s="108"/>
      <c r="BE134" s="84"/>
      <c r="BF134" s="38"/>
      <c r="BG134" s="84"/>
      <c r="BH134" s="114" t="s">
        <v>449</v>
      </c>
      <c r="BI134" s="38" t="s">
        <v>110</v>
      </c>
      <c r="BJ134" s="85">
        <v>45919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1104</v>
      </c>
    </row>
    <row r="135" spans="1:70" s="113" customFormat="1" ht="15" hidden="1" customHeight="1" x14ac:dyDescent="0.35">
      <c r="A135" s="84">
        <v>131</v>
      </c>
      <c r="B135" s="38" t="s">
        <v>263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182821</v>
      </c>
      <c r="J135" s="38" t="s">
        <v>264</v>
      </c>
      <c r="K135" s="84">
        <v>182821</v>
      </c>
      <c r="L135" s="84" t="s">
        <v>265</v>
      </c>
      <c r="M135" s="38" t="s">
        <v>266</v>
      </c>
      <c r="N135" s="84">
        <v>465251</v>
      </c>
      <c r="O135" s="84" t="s">
        <v>267</v>
      </c>
      <c r="P135" s="84">
        <v>875465</v>
      </c>
      <c r="Q135" s="38" t="s">
        <v>373</v>
      </c>
      <c r="R135" s="38" t="s">
        <v>269</v>
      </c>
      <c r="S135" s="84" t="s">
        <v>421</v>
      </c>
      <c r="T135" s="84" t="s">
        <v>421</v>
      </c>
      <c r="U135" s="84" t="s">
        <v>286</v>
      </c>
      <c r="V135" s="84" t="s">
        <v>287</v>
      </c>
      <c r="W135" s="84">
        <v>0</v>
      </c>
      <c r="X135" s="38" t="s">
        <v>288</v>
      </c>
      <c r="Y135" s="84">
        <v>357558744</v>
      </c>
      <c r="Z135" s="38" t="s">
        <v>422</v>
      </c>
      <c r="AA135" s="108" t="s">
        <v>370</v>
      </c>
      <c r="AB135" s="84">
        <v>42000</v>
      </c>
      <c r="AC135" s="108" t="s">
        <v>276</v>
      </c>
      <c r="AD135" s="84">
        <v>24</v>
      </c>
      <c r="AE135" s="84" t="s">
        <v>337</v>
      </c>
      <c r="AF135" s="84" t="s">
        <v>371</v>
      </c>
      <c r="AG135" s="108" t="s">
        <v>372</v>
      </c>
      <c r="AH135" s="84" t="s">
        <v>280</v>
      </c>
      <c r="AI135" s="108" t="s">
        <v>347</v>
      </c>
      <c r="AJ135" s="84">
        <v>2240</v>
      </c>
      <c r="AK135" s="84">
        <v>2240</v>
      </c>
      <c r="AL135" s="108" t="s">
        <v>313</v>
      </c>
      <c r="AM135" s="84">
        <v>19969.87</v>
      </c>
      <c r="AN135" s="112">
        <v>9150.1299999999992</v>
      </c>
      <c r="AO135" s="112">
        <v>29120</v>
      </c>
      <c r="AP135" s="112">
        <v>22030.13</v>
      </c>
      <c r="AQ135" s="112">
        <v>2877.87</v>
      </c>
      <c r="AR135" s="112">
        <v>24908</v>
      </c>
      <c r="AS135" s="112">
        <v>1772.24</v>
      </c>
      <c r="AT135" s="112">
        <v>467.76</v>
      </c>
      <c r="AU135" s="112">
        <v>2240</v>
      </c>
      <c r="AV135" s="84">
        <v>14</v>
      </c>
      <c r="AW135" s="84">
        <v>0</v>
      </c>
      <c r="AX135" s="84" t="s">
        <v>283</v>
      </c>
      <c r="AY135" s="108">
        <v>45920</v>
      </c>
      <c r="AZ135" s="84"/>
      <c r="BA135" s="84"/>
      <c r="BB135" s="84" t="s">
        <v>284</v>
      </c>
      <c r="BC135" s="84"/>
      <c r="BD135" s="108"/>
      <c r="BE135" s="84"/>
      <c r="BF135" s="38"/>
      <c r="BG135" s="84"/>
      <c r="BH135" s="114" t="s">
        <v>449</v>
      </c>
      <c r="BI135" s="38" t="s">
        <v>110</v>
      </c>
      <c r="BJ135" s="85">
        <v>45919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242</v>
      </c>
      <c r="BP135" s="84"/>
      <c r="BQ135" s="117"/>
      <c r="BR135" s="118" t="s">
        <v>1106</v>
      </c>
    </row>
    <row r="136" spans="1:70" s="113" customFormat="1" ht="15" hidden="1" customHeight="1" x14ac:dyDescent="0.35">
      <c r="A136" s="84">
        <v>132</v>
      </c>
      <c r="B136" s="38" t="s">
        <v>263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182821</v>
      </c>
      <c r="J136" s="38" t="s">
        <v>264</v>
      </c>
      <c r="K136" s="84">
        <v>182821</v>
      </c>
      <c r="L136" s="84" t="s">
        <v>265</v>
      </c>
      <c r="M136" s="38" t="s">
        <v>266</v>
      </c>
      <c r="N136" s="84">
        <v>465251</v>
      </c>
      <c r="O136" s="84" t="s">
        <v>267</v>
      </c>
      <c r="P136" s="84">
        <v>851192</v>
      </c>
      <c r="Q136" s="38" t="s">
        <v>315</v>
      </c>
      <c r="R136" s="38" t="s">
        <v>269</v>
      </c>
      <c r="S136" s="84" t="s">
        <v>333</v>
      </c>
      <c r="T136" s="84" t="s">
        <v>333</v>
      </c>
      <c r="U136" s="84" t="s">
        <v>334</v>
      </c>
      <c r="V136" s="84" t="s">
        <v>272</v>
      </c>
      <c r="W136" s="84">
        <v>0</v>
      </c>
      <c r="X136" s="38" t="s">
        <v>288</v>
      </c>
      <c r="Y136" s="84">
        <v>357662524</v>
      </c>
      <c r="Z136" s="38" t="s">
        <v>335</v>
      </c>
      <c r="AA136" s="108" t="s">
        <v>336</v>
      </c>
      <c r="AB136" s="84">
        <v>42000</v>
      </c>
      <c r="AC136" s="108" t="s">
        <v>276</v>
      </c>
      <c r="AD136" s="84">
        <v>24</v>
      </c>
      <c r="AE136" s="84" t="s">
        <v>337</v>
      </c>
      <c r="AF136" s="84" t="s">
        <v>338</v>
      </c>
      <c r="AG136" s="108" t="s">
        <v>339</v>
      </c>
      <c r="AH136" s="84" t="s">
        <v>280</v>
      </c>
      <c r="AI136" s="108" t="s">
        <v>340</v>
      </c>
      <c r="AJ136" s="84">
        <v>2240</v>
      </c>
      <c r="AK136" s="84">
        <v>2240</v>
      </c>
      <c r="AL136" s="108" t="s">
        <v>313</v>
      </c>
      <c r="AM136" s="84">
        <v>17849.38</v>
      </c>
      <c r="AN136" s="112">
        <v>9030.6200000000008</v>
      </c>
      <c r="AO136" s="112">
        <v>26880</v>
      </c>
      <c r="AP136" s="112">
        <v>24150.62</v>
      </c>
      <c r="AQ136" s="112">
        <v>3479.38</v>
      </c>
      <c r="AR136" s="112">
        <v>27630</v>
      </c>
      <c r="AS136" s="112">
        <v>1727.21</v>
      </c>
      <c r="AT136" s="112">
        <v>512.79</v>
      </c>
      <c r="AU136" s="112">
        <v>2240</v>
      </c>
      <c r="AV136" s="84">
        <v>13</v>
      </c>
      <c r="AW136" s="84">
        <v>13</v>
      </c>
      <c r="AX136" s="84" t="s">
        <v>314</v>
      </c>
      <c r="AY136" s="108">
        <v>45878</v>
      </c>
      <c r="AZ136" s="84"/>
      <c r="BA136" s="84"/>
      <c r="BB136" s="84" t="s">
        <v>284</v>
      </c>
      <c r="BC136" s="84"/>
      <c r="BD136" s="108"/>
      <c r="BE136" s="84"/>
      <c r="BF136" s="38"/>
      <c r="BG136" s="84"/>
      <c r="BH136" s="114" t="s">
        <v>449</v>
      </c>
      <c r="BI136" s="38" t="s">
        <v>110</v>
      </c>
      <c r="BJ136" s="85">
        <v>45919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1106</v>
      </c>
    </row>
    <row r="137" spans="1:70" s="113" customFormat="1" ht="15" hidden="1" customHeight="1" x14ac:dyDescent="0.35">
      <c r="A137" s="84">
        <v>133</v>
      </c>
      <c r="B137" s="38" t="s">
        <v>263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182821</v>
      </c>
      <c r="J137" s="38" t="s">
        <v>264</v>
      </c>
      <c r="K137" s="84">
        <v>182821</v>
      </c>
      <c r="L137" s="84" t="s">
        <v>265</v>
      </c>
      <c r="M137" s="38" t="s">
        <v>266</v>
      </c>
      <c r="N137" s="84">
        <v>465251</v>
      </c>
      <c r="O137" s="84" t="s">
        <v>267</v>
      </c>
      <c r="P137" s="84">
        <v>717248</v>
      </c>
      <c r="Q137" s="38" t="s">
        <v>663</v>
      </c>
      <c r="R137" s="38" t="s">
        <v>269</v>
      </c>
      <c r="S137" s="84" t="s">
        <v>670</v>
      </c>
      <c r="T137" s="84" t="s">
        <v>670</v>
      </c>
      <c r="U137" s="84" t="s">
        <v>271</v>
      </c>
      <c r="V137" s="84" t="s">
        <v>287</v>
      </c>
      <c r="W137" s="84">
        <v>0</v>
      </c>
      <c r="X137" s="38" t="s">
        <v>288</v>
      </c>
      <c r="Y137" s="84">
        <v>357708639</v>
      </c>
      <c r="Z137" s="38" t="s">
        <v>671</v>
      </c>
      <c r="AA137" s="108" t="s">
        <v>370</v>
      </c>
      <c r="AB137" s="84">
        <v>42000</v>
      </c>
      <c r="AC137" s="108" t="s">
        <v>276</v>
      </c>
      <c r="AD137" s="84">
        <v>24</v>
      </c>
      <c r="AE137" s="84" t="s">
        <v>337</v>
      </c>
      <c r="AF137" s="84" t="s">
        <v>371</v>
      </c>
      <c r="AG137" s="108" t="s">
        <v>372</v>
      </c>
      <c r="AH137" s="84" t="s">
        <v>280</v>
      </c>
      <c r="AI137" s="108" t="s">
        <v>347</v>
      </c>
      <c r="AJ137" s="84">
        <v>2240</v>
      </c>
      <c r="AK137" s="84">
        <v>2240</v>
      </c>
      <c r="AL137" s="108" t="s">
        <v>313</v>
      </c>
      <c r="AM137" s="84">
        <v>19969.87</v>
      </c>
      <c r="AN137" s="112">
        <v>9150.1299999999992</v>
      </c>
      <c r="AO137" s="112">
        <v>29120</v>
      </c>
      <c r="AP137" s="112">
        <v>22030.13</v>
      </c>
      <c r="AQ137" s="112">
        <v>2877.87</v>
      </c>
      <c r="AR137" s="112">
        <v>24908</v>
      </c>
      <c r="AS137" s="112">
        <v>1772.24</v>
      </c>
      <c r="AT137" s="112">
        <v>467.76</v>
      </c>
      <c r="AU137" s="112">
        <v>2240</v>
      </c>
      <c r="AV137" s="84">
        <v>14</v>
      </c>
      <c r="AW137" s="84">
        <v>13</v>
      </c>
      <c r="AX137" s="84" t="s">
        <v>314</v>
      </c>
      <c r="AY137" s="108">
        <v>45878</v>
      </c>
      <c r="AZ137" s="84"/>
      <c r="BA137" s="84"/>
      <c r="BB137" s="84" t="s">
        <v>284</v>
      </c>
      <c r="BC137" s="84"/>
      <c r="BD137" s="108"/>
      <c r="BE137" s="84"/>
      <c r="BF137" s="38"/>
      <c r="BG137" s="84"/>
      <c r="BH137" s="114" t="s">
        <v>449</v>
      </c>
      <c r="BI137" s="38" t="s">
        <v>110</v>
      </c>
      <c r="BJ137" s="85">
        <v>45919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1106</v>
      </c>
    </row>
    <row r="138" spans="1:70" s="113" customFormat="1" ht="15" hidden="1" customHeight="1" x14ac:dyDescent="0.35">
      <c r="A138" s="84">
        <v>134</v>
      </c>
      <c r="B138" s="38" t="s">
        <v>263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182821</v>
      </c>
      <c r="J138" s="38" t="s">
        <v>264</v>
      </c>
      <c r="K138" s="84">
        <v>182821</v>
      </c>
      <c r="L138" s="84" t="s">
        <v>265</v>
      </c>
      <c r="M138" s="38" t="s">
        <v>266</v>
      </c>
      <c r="N138" s="84">
        <v>465251</v>
      </c>
      <c r="O138" s="84" t="s">
        <v>267</v>
      </c>
      <c r="P138" s="84">
        <v>765603</v>
      </c>
      <c r="Q138" s="38" t="s">
        <v>341</v>
      </c>
      <c r="R138" s="38" t="s">
        <v>269</v>
      </c>
      <c r="S138" s="84" t="s">
        <v>348</v>
      </c>
      <c r="T138" s="84" t="s">
        <v>348</v>
      </c>
      <c r="U138" s="84" t="s">
        <v>271</v>
      </c>
      <c r="V138" s="84" t="s">
        <v>272</v>
      </c>
      <c r="W138" s="84">
        <v>0</v>
      </c>
      <c r="X138" s="38" t="s">
        <v>288</v>
      </c>
      <c r="Y138" s="84">
        <v>357736979</v>
      </c>
      <c r="Z138" s="38" t="s">
        <v>349</v>
      </c>
      <c r="AA138" s="108" t="s">
        <v>336</v>
      </c>
      <c r="AB138" s="84">
        <v>42000</v>
      </c>
      <c r="AC138" s="108" t="s">
        <v>276</v>
      </c>
      <c r="AD138" s="84">
        <v>24</v>
      </c>
      <c r="AE138" s="84" t="s">
        <v>337</v>
      </c>
      <c r="AF138" s="84" t="s">
        <v>338</v>
      </c>
      <c r="AG138" s="108" t="s">
        <v>339</v>
      </c>
      <c r="AH138" s="84" t="s">
        <v>280</v>
      </c>
      <c r="AI138" s="108" t="s">
        <v>340</v>
      </c>
      <c r="AJ138" s="84">
        <v>2240</v>
      </c>
      <c r="AK138" s="84">
        <v>2240</v>
      </c>
      <c r="AL138" s="108" t="s">
        <v>282</v>
      </c>
      <c r="AM138" s="84">
        <v>19576.59</v>
      </c>
      <c r="AN138" s="112">
        <v>9543.41</v>
      </c>
      <c r="AO138" s="112">
        <v>29120</v>
      </c>
      <c r="AP138" s="112">
        <v>22423.41</v>
      </c>
      <c r="AQ138" s="112">
        <v>2966.59</v>
      </c>
      <c r="AR138" s="112">
        <v>25390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283</v>
      </c>
      <c r="AY138" s="108">
        <v>45909</v>
      </c>
      <c r="AZ138" s="84"/>
      <c r="BA138" s="84"/>
      <c r="BB138" s="84" t="s">
        <v>284</v>
      </c>
      <c r="BC138" s="84"/>
      <c r="BD138" s="108"/>
      <c r="BE138" s="84"/>
      <c r="BF138" s="38"/>
      <c r="BG138" s="84"/>
      <c r="BH138" s="114" t="s">
        <v>449</v>
      </c>
      <c r="BI138" s="38" t="s">
        <v>110</v>
      </c>
      <c r="BJ138" s="85">
        <v>45919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1104</v>
      </c>
    </row>
    <row r="139" spans="1:70" s="113" customFormat="1" ht="15" hidden="1" customHeight="1" x14ac:dyDescent="0.35">
      <c r="A139" s="84">
        <v>135</v>
      </c>
      <c r="B139" s="38" t="s">
        <v>263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155062</v>
      </c>
      <c r="J139" s="38" t="s">
        <v>450</v>
      </c>
      <c r="K139" s="84">
        <v>155062</v>
      </c>
      <c r="L139" s="84" t="s">
        <v>672</v>
      </c>
      <c r="M139" s="38" t="s">
        <v>673</v>
      </c>
      <c r="N139" s="84">
        <v>278075</v>
      </c>
      <c r="O139" s="84" t="s">
        <v>674</v>
      </c>
      <c r="P139" s="84">
        <v>365258</v>
      </c>
      <c r="Q139" s="38" t="s">
        <v>675</v>
      </c>
      <c r="R139" s="38" t="s">
        <v>269</v>
      </c>
      <c r="S139" s="84" t="s">
        <v>676</v>
      </c>
      <c r="T139" s="84" t="s">
        <v>676</v>
      </c>
      <c r="U139" s="84" t="s">
        <v>271</v>
      </c>
      <c r="V139" s="84" t="s">
        <v>272</v>
      </c>
      <c r="W139" s="84">
        <v>541</v>
      </c>
      <c r="X139" s="38" t="s">
        <v>456</v>
      </c>
      <c r="Y139" s="84">
        <v>353351270</v>
      </c>
      <c r="Z139" s="38" t="s">
        <v>677</v>
      </c>
      <c r="AA139" s="108" t="s">
        <v>678</v>
      </c>
      <c r="AB139" s="84">
        <v>63000</v>
      </c>
      <c r="AC139" s="108" t="s">
        <v>679</v>
      </c>
      <c r="AD139" s="84">
        <v>24</v>
      </c>
      <c r="AE139" s="84" t="s">
        <v>680</v>
      </c>
      <c r="AF139" s="84" t="s">
        <v>681</v>
      </c>
      <c r="AG139" s="108" t="s">
        <v>682</v>
      </c>
      <c r="AH139" s="84" t="s">
        <v>683</v>
      </c>
      <c r="AI139" s="108" t="s">
        <v>461</v>
      </c>
      <c r="AJ139" s="84">
        <v>3360</v>
      </c>
      <c r="AK139" s="84">
        <v>3360</v>
      </c>
      <c r="AL139" s="108" t="s">
        <v>684</v>
      </c>
      <c r="AM139" s="84">
        <v>48689.17</v>
      </c>
      <c r="AN139" s="112">
        <v>18510.830000000002</v>
      </c>
      <c r="AO139" s="112">
        <v>67200</v>
      </c>
      <c r="AP139" s="112">
        <v>14310.83</v>
      </c>
      <c r="AQ139" s="112">
        <v>815.17</v>
      </c>
      <c r="AR139" s="112">
        <v>15126</v>
      </c>
      <c r="AS139" s="112">
        <v>6177.17</v>
      </c>
      <c r="AT139" s="112">
        <v>542.83000000000004</v>
      </c>
      <c r="AU139" s="112">
        <v>6720</v>
      </c>
      <c r="AV139" s="84">
        <v>22</v>
      </c>
      <c r="AW139" s="84">
        <v>46</v>
      </c>
      <c r="AX139" s="84" t="e">
        <v>#N/A</v>
      </c>
      <c r="AY139" s="108">
        <v>45862</v>
      </c>
      <c r="AZ139" s="84"/>
      <c r="BA139" s="84"/>
      <c r="BB139" s="84" t="s">
        <v>284</v>
      </c>
      <c r="BC139" s="84"/>
      <c r="BD139" s="108"/>
      <c r="BE139" s="84"/>
      <c r="BF139" s="38"/>
      <c r="BG139" s="84"/>
      <c r="BH139" s="114" t="s">
        <v>449</v>
      </c>
      <c r="BI139" s="38" t="s">
        <v>110</v>
      </c>
      <c r="BJ139" s="85">
        <v>45922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242</v>
      </c>
      <c r="BP139" s="84"/>
      <c r="BQ139" s="117"/>
      <c r="BR139" s="118" t="s">
        <v>1105</v>
      </c>
    </row>
    <row r="140" spans="1:70" s="113" customFormat="1" ht="15" hidden="1" customHeight="1" x14ac:dyDescent="0.35">
      <c r="A140" s="84">
        <v>136</v>
      </c>
      <c r="B140" s="38" t="s">
        <v>263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155062</v>
      </c>
      <c r="J140" s="38" t="s">
        <v>450</v>
      </c>
      <c r="K140" s="84">
        <v>155062</v>
      </c>
      <c r="L140" s="84" t="s">
        <v>672</v>
      </c>
      <c r="M140" s="38" t="s">
        <v>673</v>
      </c>
      <c r="N140" s="84">
        <v>278075</v>
      </c>
      <c r="O140" s="84" t="s">
        <v>674</v>
      </c>
      <c r="P140" s="84">
        <v>504043</v>
      </c>
      <c r="Q140" s="38" t="s">
        <v>685</v>
      </c>
      <c r="R140" s="38" t="s">
        <v>269</v>
      </c>
      <c r="S140" s="84" t="s">
        <v>686</v>
      </c>
      <c r="T140" s="84" t="s">
        <v>686</v>
      </c>
      <c r="U140" s="84" t="s">
        <v>271</v>
      </c>
      <c r="V140" s="84" t="s">
        <v>287</v>
      </c>
      <c r="W140" s="84">
        <v>0</v>
      </c>
      <c r="X140" s="38" t="s">
        <v>687</v>
      </c>
      <c r="Y140" s="84">
        <v>354643182</v>
      </c>
      <c r="Z140" s="38" t="s">
        <v>688</v>
      </c>
      <c r="AA140" s="108" t="s">
        <v>511</v>
      </c>
      <c r="AB140" s="84">
        <v>52000</v>
      </c>
      <c r="AC140" s="108" t="s">
        <v>679</v>
      </c>
      <c r="AD140" s="84">
        <v>24</v>
      </c>
      <c r="AE140" s="84" t="s">
        <v>477</v>
      </c>
      <c r="AF140" s="84" t="s">
        <v>574</v>
      </c>
      <c r="AG140" s="108" t="s">
        <v>689</v>
      </c>
      <c r="AH140" s="84" t="s">
        <v>480</v>
      </c>
      <c r="AI140" s="108" t="s">
        <v>514</v>
      </c>
      <c r="AJ140" s="84">
        <v>2780</v>
      </c>
      <c r="AK140" s="84">
        <v>2780</v>
      </c>
      <c r="AL140" s="108" t="s">
        <v>690</v>
      </c>
      <c r="AM140" s="84">
        <v>36855.269999999997</v>
      </c>
      <c r="AN140" s="112">
        <v>13184.73</v>
      </c>
      <c r="AO140" s="112">
        <v>50040</v>
      </c>
      <c r="AP140" s="112">
        <v>15144.73</v>
      </c>
      <c r="AQ140" s="112">
        <v>1113.27</v>
      </c>
      <c r="AR140" s="112">
        <v>16258</v>
      </c>
      <c r="AS140" s="112">
        <v>4969.0600000000004</v>
      </c>
      <c r="AT140" s="112">
        <v>590.94000000000005</v>
      </c>
      <c r="AU140" s="112">
        <v>5560</v>
      </c>
      <c r="AV140" s="84">
        <v>20</v>
      </c>
      <c r="AW140" s="84">
        <v>46</v>
      </c>
      <c r="AX140" s="84" t="e">
        <v>#N/A</v>
      </c>
      <c r="AY140" s="108">
        <v>45867</v>
      </c>
      <c r="AZ140" s="84"/>
      <c r="BA140" s="84"/>
      <c r="BB140" s="84" t="s">
        <v>284</v>
      </c>
      <c r="BC140" s="84"/>
      <c r="BD140" s="108"/>
      <c r="BE140" s="84"/>
      <c r="BF140" s="38"/>
      <c r="BG140" s="84"/>
      <c r="BH140" s="114" t="s">
        <v>449</v>
      </c>
      <c r="BI140" s="38" t="s">
        <v>110</v>
      </c>
      <c r="BJ140" s="85">
        <v>45922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242</v>
      </c>
      <c r="BP140" s="84"/>
      <c r="BQ140" s="117"/>
      <c r="BR140" s="118" t="s">
        <v>1105</v>
      </c>
    </row>
    <row r="141" spans="1:70" s="113" customFormat="1" ht="15" hidden="1" customHeight="1" x14ac:dyDescent="0.35">
      <c r="A141" s="84">
        <v>137</v>
      </c>
      <c r="B141" s="38" t="s">
        <v>263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155062</v>
      </c>
      <c r="J141" s="38" t="s">
        <v>450</v>
      </c>
      <c r="K141" s="84">
        <v>155062</v>
      </c>
      <c r="L141" s="84" t="s">
        <v>672</v>
      </c>
      <c r="M141" s="38" t="s">
        <v>673</v>
      </c>
      <c r="N141" s="84">
        <v>278075</v>
      </c>
      <c r="O141" s="84" t="s">
        <v>674</v>
      </c>
      <c r="P141" s="84">
        <v>493006</v>
      </c>
      <c r="Q141" s="38" t="s">
        <v>691</v>
      </c>
      <c r="R141" s="38" t="s">
        <v>269</v>
      </c>
      <c r="S141" s="84" t="s">
        <v>692</v>
      </c>
      <c r="T141" s="84" t="s">
        <v>692</v>
      </c>
      <c r="U141" s="84" t="s">
        <v>271</v>
      </c>
      <c r="V141" s="84" t="s">
        <v>272</v>
      </c>
      <c r="W141" s="84">
        <v>0</v>
      </c>
      <c r="X141" s="38" t="s">
        <v>294</v>
      </c>
      <c r="Y141" s="84">
        <v>354699451</v>
      </c>
      <c r="Z141" s="38" t="s">
        <v>693</v>
      </c>
      <c r="AA141" s="108" t="s">
        <v>694</v>
      </c>
      <c r="AB141" s="84">
        <v>35000</v>
      </c>
      <c r="AC141" s="108" t="s">
        <v>679</v>
      </c>
      <c r="AD141" s="84">
        <v>24</v>
      </c>
      <c r="AE141" s="84" t="s">
        <v>277</v>
      </c>
      <c r="AF141" s="84" t="s">
        <v>695</v>
      </c>
      <c r="AG141" s="108" t="s">
        <v>696</v>
      </c>
      <c r="AH141" s="84" t="s">
        <v>280</v>
      </c>
      <c r="AI141" s="108" t="s">
        <v>552</v>
      </c>
      <c r="AJ141" s="84">
        <v>1870</v>
      </c>
      <c r="AK141" s="84">
        <v>1870</v>
      </c>
      <c r="AL141" s="108" t="s">
        <v>697</v>
      </c>
      <c r="AM141" s="84">
        <v>23878.95</v>
      </c>
      <c r="AN141" s="112">
        <v>9781.0499999999993</v>
      </c>
      <c r="AO141" s="112">
        <v>33660</v>
      </c>
      <c r="AP141" s="112">
        <v>11121.05</v>
      </c>
      <c r="AQ141" s="112">
        <v>870.95</v>
      </c>
      <c r="AR141" s="112">
        <v>11992</v>
      </c>
      <c r="AS141" s="112">
        <v>1633.87</v>
      </c>
      <c r="AT141" s="112">
        <v>236.13</v>
      </c>
      <c r="AU141" s="112">
        <v>1870</v>
      </c>
      <c r="AV141" s="84">
        <v>19</v>
      </c>
      <c r="AW141" s="84">
        <v>14</v>
      </c>
      <c r="AX141" s="84" t="s">
        <v>314</v>
      </c>
      <c r="AY141" s="108">
        <v>45877</v>
      </c>
      <c r="AZ141" s="84"/>
      <c r="BA141" s="84"/>
      <c r="BB141" s="84" t="s">
        <v>284</v>
      </c>
      <c r="BC141" s="84"/>
      <c r="BD141" s="108"/>
      <c r="BE141" s="84"/>
      <c r="BF141" s="38"/>
      <c r="BG141" s="84"/>
      <c r="BH141" s="114" t="s">
        <v>449</v>
      </c>
      <c r="BI141" s="38" t="s">
        <v>110</v>
      </c>
      <c r="BJ141" s="85">
        <v>45922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1106</v>
      </c>
    </row>
    <row r="142" spans="1:70" s="113" customFormat="1" ht="15" hidden="1" customHeight="1" x14ac:dyDescent="0.35">
      <c r="A142" s="84">
        <v>138</v>
      </c>
      <c r="B142" s="38" t="s">
        <v>263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155062</v>
      </c>
      <c r="J142" s="38" t="s">
        <v>450</v>
      </c>
      <c r="K142" s="84">
        <v>155062</v>
      </c>
      <c r="L142" s="84" t="s">
        <v>672</v>
      </c>
      <c r="M142" s="38" t="s">
        <v>673</v>
      </c>
      <c r="N142" s="84">
        <v>278075</v>
      </c>
      <c r="O142" s="84" t="s">
        <v>674</v>
      </c>
      <c r="P142" s="84">
        <v>504043</v>
      </c>
      <c r="Q142" s="38" t="s">
        <v>685</v>
      </c>
      <c r="R142" s="38" t="s">
        <v>269</v>
      </c>
      <c r="S142" s="84" t="s">
        <v>698</v>
      </c>
      <c r="T142" s="84" t="s">
        <v>698</v>
      </c>
      <c r="U142" s="84" t="s">
        <v>271</v>
      </c>
      <c r="V142" s="84" t="s">
        <v>287</v>
      </c>
      <c r="W142" s="84">
        <v>0</v>
      </c>
      <c r="X142" s="38" t="s">
        <v>474</v>
      </c>
      <c r="Y142" s="84">
        <v>354816296</v>
      </c>
      <c r="Z142" s="38" t="s">
        <v>699</v>
      </c>
      <c r="AA142" s="108" t="s">
        <v>700</v>
      </c>
      <c r="AB142" s="84">
        <v>52000</v>
      </c>
      <c r="AC142" s="108" t="s">
        <v>679</v>
      </c>
      <c r="AD142" s="84">
        <v>24</v>
      </c>
      <c r="AE142" s="84" t="s">
        <v>477</v>
      </c>
      <c r="AF142" s="84" t="s">
        <v>574</v>
      </c>
      <c r="AG142" s="108" t="s">
        <v>689</v>
      </c>
      <c r="AH142" s="84" t="s">
        <v>480</v>
      </c>
      <c r="AI142" s="108" t="s">
        <v>552</v>
      </c>
      <c r="AJ142" s="84">
        <v>2780</v>
      </c>
      <c r="AK142" s="84">
        <v>2780</v>
      </c>
      <c r="AL142" s="108" t="s">
        <v>472</v>
      </c>
      <c r="AM142" s="84">
        <v>33432.14</v>
      </c>
      <c r="AN142" s="112">
        <v>13827.86</v>
      </c>
      <c r="AO142" s="112">
        <v>47260</v>
      </c>
      <c r="AP142" s="112">
        <v>18567.86</v>
      </c>
      <c r="AQ142" s="112">
        <v>1641.14</v>
      </c>
      <c r="AR142" s="112">
        <v>20209</v>
      </c>
      <c r="AS142" s="112">
        <v>4822.16</v>
      </c>
      <c r="AT142" s="112">
        <v>737.84</v>
      </c>
      <c r="AU142" s="112">
        <v>5560</v>
      </c>
      <c r="AV142" s="84">
        <v>19</v>
      </c>
      <c r="AW142" s="84">
        <v>46</v>
      </c>
      <c r="AX142" s="84" t="e">
        <v>#N/A</v>
      </c>
      <c r="AY142" s="108">
        <v>45856</v>
      </c>
      <c r="AZ142" s="84"/>
      <c r="BA142" s="84"/>
      <c r="BB142" s="84" t="s">
        <v>284</v>
      </c>
      <c r="BC142" s="84"/>
      <c r="BD142" s="108"/>
      <c r="BE142" s="84"/>
      <c r="BF142" s="38"/>
      <c r="BG142" s="84"/>
      <c r="BH142" s="114" t="s">
        <v>449</v>
      </c>
      <c r="BI142" s="38" t="s">
        <v>110</v>
      </c>
      <c r="BJ142" s="85">
        <v>45922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/>
      <c r="BQ142" s="117"/>
      <c r="BR142" s="118" t="s">
        <v>1105</v>
      </c>
    </row>
    <row r="143" spans="1:70" s="113" customFormat="1" ht="15" hidden="1" customHeight="1" x14ac:dyDescent="0.35">
      <c r="A143" s="84">
        <v>139</v>
      </c>
      <c r="B143" s="38" t="s">
        <v>263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155062</v>
      </c>
      <c r="J143" s="38" t="s">
        <v>450</v>
      </c>
      <c r="K143" s="84">
        <v>155062</v>
      </c>
      <c r="L143" s="84" t="s">
        <v>672</v>
      </c>
      <c r="M143" s="38" t="s">
        <v>673</v>
      </c>
      <c r="N143" s="84">
        <v>278075</v>
      </c>
      <c r="O143" s="84" t="s">
        <v>674</v>
      </c>
      <c r="P143" s="84">
        <v>493006</v>
      </c>
      <c r="Q143" s="38" t="s">
        <v>691</v>
      </c>
      <c r="R143" s="38" t="s">
        <v>269</v>
      </c>
      <c r="S143" s="84" t="s">
        <v>701</v>
      </c>
      <c r="T143" s="84" t="s">
        <v>701</v>
      </c>
      <c r="U143" s="84" t="s">
        <v>534</v>
      </c>
      <c r="V143" s="84" t="s">
        <v>287</v>
      </c>
      <c r="W143" s="84">
        <v>0</v>
      </c>
      <c r="X143" s="38" t="s">
        <v>474</v>
      </c>
      <c r="Y143" s="84">
        <v>355221761</v>
      </c>
      <c r="Z143" s="38" t="s">
        <v>702</v>
      </c>
      <c r="AA143" s="108" t="s">
        <v>703</v>
      </c>
      <c r="AB143" s="84">
        <v>52000</v>
      </c>
      <c r="AC143" s="108" t="s">
        <v>679</v>
      </c>
      <c r="AD143" s="84">
        <v>24</v>
      </c>
      <c r="AE143" s="84" t="s">
        <v>477</v>
      </c>
      <c r="AF143" s="84" t="s">
        <v>704</v>
      </c>
      <c r="AG143" s="108" t="s">
        <v>705</v>
      </c>
      <c r="AH143" s="84" t="s">
        <v>480</v>
      </c>
      <c r="AI143" s="108" t="s">
        <v>552</v>
      </c>
      <c r="AJ143" s="84">
        <v>2780</v>
      </c>
      <c r="AK143" s="84">
        <v>2780</v>
      </c>
      <c r="AL143" s="108" t="s">
        <v>706</v>
      </c>
      <c r="AM143" s="84">
        <v>36829.870000000003</v>
      </c>
      <c r="AN143" s="112">
        <v>13210.13</v>
      </c>
      <c r="AO143" s="112">
        <v>50040</v>
      </c>
      <c r="AP143" s="112">
        <v>15170.13</v>
      </c>
      <c r="AQ143" s="112">
        <v>1112.8699999999999</v>
      </c>
      <c r="AR143" s="112">
        <v>16283</v>
      </c>
      <c r="AS143" s="112">
        <v>2457.89</v>
      </c>
      <c r="AT143" s="112">
        <v>322.11</v>
      </c>
      <c r="AU143" s="112">
        <v>2780</v>
      </c>
      <c r="AV143" s="84">
        <v>19</v>
      </c>
      <c r="AW143" s="84">
        <v>15</v>
      </c>
      <c r="AX143" s="84" t="e">
        <v>#N/A</v>
      </c>
      <c r="AY143" s="108">
        <v>45881</v>
      </c>
      <c r="AZ143" s="84"/>
      <c r="BA143" s="84"/>
      <c r="BB143" s="84" t="s">
        <v>284</v>
      </c>
      <c r="BC143" s="84"/>
      <c r="BD143" s="108"/>
      <c r="BE143" s="84"/>
      <c r="BF143" s="38"/>
      <c r="BG143" s="84"/>
      <c r="BH143" s="114" t="s">
        <v>449</v>
      </c>
      <c r="BI143" s="38" t="s">
        <v>110</v>
      </c>
      <c r="BJ143" s="85">
        <v>45922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1106</v>
      </c>
    </row>
    <row r="144" spans="1:70" s="113" customFormat="1" ht="15" hidden="1" customHeight="1" x14ac:dyDescent="0.35">
      <c r="A144" s="84">
        <v>140</v>
      </c>
      <c r="B144" s="38" t="s">
        <v>263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155062</v>
      </c>
      <c r="J144" s="38" t="s">
        <v>450</v>
      </c>
      <c r="K144" s="84">
        <v>155062</v>
      </c>
      <c r="L144" s="84" t="s">
        <v>672</v>
      </c>
      <c r="M144" s="38" t="s">
        <v>673</v>
      </c>
      <c r="N144" s="84">
        <v>278075</v>
      </c>
      <c r="O144" s="84" t="s">
        <v>674</v>
      </c>
      <c r="P144" s="84">
        <v>504043</v>
      </c>
      <c r="Q144" s="38" t="s">
        <v>685</v>
      </c>
      <c r="R144" s="38" t="s">
        <v>269</v>
      </c>
      <c r="S144" s="84" t="s">
        <v>707</v>
      </c>
      <c r="T144" s="84" t="s">
        <v>707</v>
      </c>
      <c r="U144" s="84" t="s">
        <v>271</v>
      </c>
      <c r="V144" s="84" t="s">
        <v>287</v>
      </c>
      <c r="W144" s="84">
        <v>0</v>
      </c>
      <c r="X144" s="38" t="s">
        <v>288</v>
      </c>
      <c r="Y144" s="84">
        <v>355792429</v>
      </c>
      <c r="Z144" s="38" t="s">
        <v>708</v>
      </c>
      <c r="AA144" s="108" t="s">
        <v>709</v>
      </c>
      <c r="AB144" s="84">
        <v>50000</v>
      </c>
      <c r="AC144" s="108" t="s">
        <v>679</v>
      </c>
      <c r="AD144" s="84">
        <v>24</v>
      </c>
      <c r="AE144" s="84" t="s">
        <v>477</v>
      </c>
      <c r="AF144" s="84" t="s">
        <v>574</v>
      </c>
      <c r="AG144" s="108" t="s">
        <v>575</v>
      </c>
      <c r="AH144" s="84" t="s">
        <v>480</v>
      </c>
      <c r="AI144" s="108" t="s">
        <v>439</v>
      </c>
      <c r="AJ144" s="84">
        <v>2670</v>
      </c>
      <c r="AK144" s="84">
        <v>2670</v>
      </c>
      <c r="AL144" s="108" t="s">
        <v>292</v>
      </c>
      <c r="AM144" s="84">
        <v>35366.160000000003</v>
      </c>
      <c r="AN144" s="112">
        <v>12693.84</v>
      </c>
      <c r="AO144" s="112">
        <v>48060</v>
      </c>
      <c r="AP144" s="112">
        <v>14633.84</v>
      </c>
      <c r="AQ144" s="112">
        <v>1069.1600000000001</v>
      </c>
      <c r="AR144" s="112">
        <v>15703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e">
        <v>#N/A</v>
      </c>
      <c r="AY144" s="108">
        <v>45915</v>
      </c>
      <c r="AZ144" s="84"/>
      <c r="BA144" s="84"/>
      <c r="BB144" s="84" t="s">
        <v>284</v>
      </c>
      <c r="BC144" s="84"/>
      <c r="BD144" s="108"/>
      <c r="BE144" s="84"/>
      <c r="BF144" s="38"/>
      <c r="BG144" s="84"/>
      <c r="BH144" s="114" t="s">
        <v>449</v>
      </c>
      <c r="BI144" s="38" t="s">
        <v>110</v>
      </c>
      <c r="BJ144" s="85">
        <v>45922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1106</v>
      </c>
    </row>
    <row r="145" spans="1:70" s="113" customFormat="1" ht="15" hidden="1" customHeight="1" x14ac:dyDescent="0.35">
      <c r="A145" s="84">
        <v>141</v>
      </c>
      <c r="B145" s="38" t="s">
        <v>263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155062</v>
      </c>
      <c r="J145" s="38" t="s">
        <v>450</v>
      </c>
      <c r="K145" s="84">
        <v>155062</v>
      </c>
      <c r="L145" s="84" t="s">
        <v>672</v>
      </c>
      <c r="M145" s="38" t="s">
        <v>673</v>
      </c>
      <c r="N145" s="84">
        <v>278075</v>
      </c>
      <c r="O145" s="84" t="s">
        <v>674</v>
      </c>
      <c r="P145" s="84">
        <v>365258</v>
      </c>
      <c r="Q145" s="38" t="s">
        <v>675</v>
      </c>
      <c r="R145" s="38" t="s">
        <v>269</v>
      </c>
      <c r="S145" s="84" t="s">
        <v>710</v>
      </c>
      <c r="T145" s="84" t="s">
        <v>710</v>
      </c>
      <c r="U145" s="84" t="s">
        <v>286</v>
      </c>
      <c r="V145" s="84" t="s">
        <v>272</v>
      </c>
      <c r="W145" s="84">
        <v>0</v>
      </c>
      <c r="X145" s="38" t="s">
        <v>288</v>
      </c>
      <c r="Y145" s="84">
        <v>355794922</v>
      </c>
      <c r="Z145" s="38" t="s">
        <v>300</v>
      </c>
      <c r="AA145" s="108" t="s">
        <v>711</v>
      </c>
      <c r="AB145" s="84">
        <v>72000</v>
      </c>
      <c r="AC145" s="108" t="s">
        <v>679</v>
      </c>
      <c r="AD145" s="84">
        <v>24</v>
      </c>
      <c r="AE145" s="84" t="s">
        <v>680</v>
      </c>
      <c r="AF145" s="84" t="s">
        <v>681</v>
      </c>
      <c r="AG145" s="108" t="s">
        <v>682</v>
      </c>
      <c r="AH145" s="84" t="s">
        <v>683</v>
      </c>
      <c r="AI145" s="108" t="s">
        <v>439</v>
      </c>
      <c r="AJ145" s="84">
        <v>3840</v>
      </c>
      <c r="AK145" s="84">
        <v>3840</v>
      </c>
      <c r="AL145" s="108" t="s">
        <v>305</v>
      </c>
      <c r="AM145" s="84">
        <v>47297.98</v>
      </c>
      <c r="AN145" s="112">
        <v>17982.02</v>
      </c>
      <c r="AO145" s="112">
        <v>65280</v>
      </c>
      <c r="AP145" s="112">
        <v>24702.02</v>
      </c>
      <c r="AQ145" s="112">
        <v>2105.98</v>
      </c>
      <c r="AR145" s="112">
        <v>26808</v>
      </c>
      <c r="AS145" s="112">
        <v>3315.51</v>
      </c>
      <c r="AT145" s="112">
        <v>524.49</v>
      </c>
      <c r="AU145" s="112">
        <v>3840</v>
      </c>
      <c r="AV145" s="84">
        <v>18</v>
      </c>
      <c r="AW145" s="84">
        <v>15</v>
      </c>
      <c r="AX145" s="84" t="e">
        <v>#N/A</v>
      </c>
      <c r="AY145" s="108">
        <v>45897</v>
      </c>
      <c r="AZ145" s="84"/>
      <c r="BA145" s="84"/>
      <c r="BB145" s="84" t="s">
        <v>284</v>
      </c>
      <c r="BC145" s="84"/>
      <c r="BD145" s="108"/>
      <c r="BE145" s="84"/>
      <c r="BF145" s="38"/>
      <c r="BG145" s="84"/>
      <c r="BH145" s="114" t="s">
        <v>449</v>
      </c>
      <c r="BI145" s="38" t="s">
        <v>110</v>
      </c>
      <c r="BJ145" s="85">
        <v>45922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1106</v>
      </c>
    </row>
    <row r="146" spans="1:70" s="113" customFormat="1" ht="15" hidden="1" customHeight="1" x14ac:dyDescent="0.35">
      <c r="A146" s="84">
        <v>142</v>
      </c>
      <c r="B146" s="38" t="s">
        <v>263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155062</v>
      </c>
      <c r="J146" s="38" t="s">
        <v>450</v>
      </c>
      <c r="K146" s="84">
        <v>155062</v>
      </c>
      <c r="L146" s="84" t="s">
        <v>672</v>
      </c>
      <c r="M146" s="38" t="s">
        <v>673</v>
      </c>
      <c r="N146" s="84">
        <v>278075</v>
      </c>
      <c r="O146" s="84" t="s">
        <v>674</v>
      </c>
      <c r="P146" s="84">
        <v>493006</v>
      </c>
      <c r="Q146" s="38" t="s">
        <v>691</v>
      </c>
      <c r="R146" s="38" t="s">
        <v>269</v>
      </c>
      <c r="S146" s="84" t="s">
        <v>712</v>
      </c>
      <c r="T146" s="84" t="s">
        <v>712</v>
      </c>
      <c r="U146" s="84" t="s">
        <v>286</v>
      </c>
      <c r="V146" s="84" t="s">
        <v>287</v>
      </c>
      <c r="W146" s="84">
        <v>0</v>
      </c>
      <c r="X146" s="38" t="s">
        <v>364</v>
      </c>
      <c r="Y146" s="84">
        <v>356153333</v>
      </c>
      <c r="Z146" s="38" t="s">
        <v>713</v>
      </c>
      <c r="AA146" s="108" t="s">
        <v>444</v>
      </c>
      <c r="AB146" s="84">
        <v>44000</v>
      </c>
      <c r="AC146" s="108" t="s">
        <v>679</v>
      </c>
      <c r="AD146" s="84">
        <v>24</v>
      </c>
      <c r="AE146" s="84" t="s">
        <v>477</v>
      </c>
      <c r="AF146" s="84" t="s">
        <v>714</v>
      </c>
      <c r="AG146" s="108" t="s">
        <v>715</v>
      </c>
      <c r="AH146" s="84" t="s">
        <v>480</v>
      </c>
      <c r="AI146" s="108" t="s">
        <v>525</v>
      </c>
      <c r="AJ146" s="84">
        <v>2350</v>
      </c>
      <c r="AK146" s="84">
        <v>2350</v>
      </c>
      <c r="AL146" s="108" t="s">
        <v>282</v>
      </c>
      <c r="AM146" s="84">
        <v>28401.14</v>
      </c>
      <c r="AN146" s="112">
        <v>11548.86</v>
      </c>
      <c r="AO146" s="112">
        <v>39950</v>
      </c>
      <c r="AP146" s="112">
        <v>15598.86</v>
      </c>
      <c r="AQ146" s="112">
        <v>1355.14</v>
      </c>
      <c r="AR146" s="112">
        <v>16954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e">
        <v>#N/A</v>
      </c>
      <c r="AY146" s="108">
        <v>45909</v>
      </c>
      <c r="AZ146" s="84"/>
      <c r="BA146" s="84"/>
      <c r="BB146" s="84" t="s">
        <v>284</v>
      </c>
      <c r="BC146" s="84"/>
      <c r="BD146" s="108"/>
      <c r="BE146" s="84"/>
      <c r="BF146" s="38"/>
      <c r="BG146" s="84"/>
      <c r="BH146" s="114" t="s">
        <v>449</v>
      </c>
      <c r="BI146" s="38" t="s">
        <v>110</v>
      </c>
      <c r="BJ146" s="85">
        <v>45922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1104</v>
      </c>
    </row>
    <row r="147" spans="1:70" s="113" customFormat="1" ht="15" hidden="1" customHeight="1" x14ac:dyDescent="0.35">
      <c r="A147" s="84">
        <v>143</v>
      </c>
      <c r="B147" s="38" t="s">
        <v>263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155062</v>
      </c>
      <c r="J147" s="38" t="s">
        <v>450</v>
      </c>
      <c r="K147" s="84">
        <v>155062</v>
      </c>
      <c r="L147" s="84" t="s">
        <v>672</v>
      </c>
      <c r="M147" s="38" t="s">
        <v>673</v>
      </c>
      <c r="N147" s="84">
        <v>278075</v>
      </c>
      <c r="O147" s="84" t="s">
        <v>674</v>
      </c>
      <c r="P147" s="84">
        <v>493006</v>
      </c>
      <c r="Q147" s="38" t="s">
        <v>691</v>
      </c>
      <c r="R147" s="38" t="s">
        <v>269</v>
      </c>
      <c r="S147" s="84" t="s">
        <v>716</v>
      </c>
      <c r="T147" s="84" t="s">
        <v>716</v>
      </c>
      <c r="U147" s="84" t="s">
        <v>271</v>
      </c>
      <c r="V147" s="84" t="s">
        <v>287</v>
      </c>
      <c r="W147" s="84">
        <v>0</v>
      </c>
      <c r="X147" s="38" t="s">
        <v>288</v>
      </c>
      <c r="Y147" s="84">
        <v>356164944</v>
      </c>
      <c r="Z147" s="38" t="s">
        <v>717</v>
      </c>
      <c r="AA147" s="108" t="s">
        <v>444</v>
      </c>
      <c r="AB147" s="84">
        <v>42000</v>
      </c>
      <c r="AC147" s="108" t="s">
        <v>679</v>
      </c>
      <c r="AD147" s="84">
        <v>24</v>
      </c>
      <c r="AE147" s="84" t="s">
        <v>277</v>
      </c>
      <c r="AF147" s="84" t="s">
        <v>445</v>
      </c>
      <c r="AG147" s="108" t="s">
        <v>446</v>
      </c>
      <c r="AH147" s="84" t="s">
        <v>280</v>
      </c>
      <c r="AI147" s="108" t="s">
        <v>525</v>
      </c>
      <c r="AJ147" s="84">
        <v>2240</v>
      </c>
      <c r="AK147" s="84">
        <v>2240</v>
      </c>
      <c r="AL147" s="108" t="s">
        <v>697</v>
      </c>
      <c r="AM147" s="84">
        <v>25163.49</v>
      </c>
      <c r="AN147" s="112">
        <v>10676.51</v>
      </c>
      <c r="AO147" s="112">
        <v>35840</v>
      </c>
      <c r="AP147" s="112">
        <v>16836.509999999998</v>
      </c>
      <c r="AQ147" s="112">
        <v>1662.49</v>
      </c>
      <c r="AR147" s="112">
        <v>18499</v>
      </c>
      <c r="AS147" s="112">
        <v>1882.51</v>
      </c>
      <c r="AT147" s="112">
        <v>357.49</v>
      </c>
      <c r="AU147" s="112">
        <v>2240</v>
      </c>
      <c r="AV147" s="84">
        <v>17</v>
      </c>
      <c r="AW147" s="84">
        <v>14</v>
      </c>
      <c r="AX147" s="84" t="s">
        <v>314</v>
      </c>
      <c r="AY147" s="108">
        <v>45877</v>
      </c>
      <c r="AZ147" s="84"/>
      <c r="BA147" s="84"/>
      <c r="BB147" s="84" t="s">
        <v>284</v>
      </c>
      <c r="BC147" s="84"/>
      <c r="BD147" s="108"/>
      <c r="BE147" s="84"/>
      <c r="BF147" s="38"/>
      <c r="BG147" s="84"/>
      <c r="BH147" s="114" t="s">
        <v>449</v>
      </c>
      <c r="BI147" s="38" t="s">
        <v>110</v>
      </c>
      <c r="BJ147" s="85">
        <v>45922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1104</v>
      </c>
    </row>
    <row r="148" spans="1:70" s="113" customFormat="1" ht="15" hidden="1" customHeight="1" x14ac:dyDescent="0.35">
      <c r="A148" s="84">
        <v>144</v>
      </c>
      <c r="B148" s="38" t="s">
        <v>263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155062</v>
      </c>
      <c r="J148" s="38" t="s">
        <v>450</v>
      </c>
      <c r="K148" s="84">
        <v>155062</v>
      </c>
      <c r="L148" s="84" t="s">
        <v>672</v>
      </c>
      <c r="M148" s="38" t="s">
        <v>673</v>
      </c>
      <c r="N148" s="84">
        <v>278075</v>
      </c>
      <c r="O148" s="84" t="s">
        <v>674</v>
      </c>
      <c r="P148" s="84">
        <v>493006</v>
      </c>
      <c r="Q148" s="38" t="s">
        <v>691</v>
      </c>
      <c r="R148" s="38" t="s">
        <v>269</v>
      </c>
      <c r="S148" s="84" t="s">
        <v>718</v>
      </c>
      <c r="T148" s="84" t="s">
        <v>718</v>
      </c>
      <c r="U148" s="84" t="s">
        <v>271</v>
      </c>
      <c r="V148" s="84" t="s">
        <v>287</v>
      </c>
      <c r="W148" s="84">
        <v>0</v>
      </c>
      <c r="X148" s="38" t="s">
        <v>288</v>
      </c>
      <c r="Y148" s="84">
        <v>356184429</v>
      </c>
      <c r="Z148" s="38" t="s">
        <v>719</v>
      </c>
      <c r="AA148" s="108" t="s">
        <v>720</v>
      </c>
      <c r="AB148" s="84">
        <v>42000</v>
      </c>
      <c r="AC148" s="108" t="s">
        <v>679</v>
      </c>
      <c r="AD148" s="84">
        <v>24</v>
      </c>
      <c r="AE148" s="84" t="s">
        <v>277</v>
      </c>
      <c r="AF148" s="84" t="s">
        <v>445</v>
      </c>
      <c r="AG148" s="108" t="s">
        <v>721</v>
      </c>
      <c r="AH148" s="84" t="s">
        <v>280</v>
      </c>
      <c r="AI148" s="108" t="s">
        <v>525</v>
      </c>
      <c r="AJ148" s="84">
        <v>2240</v>
      </c>
      <c r="AK148" s="84">
        <v>2240</v>
      </c>
      <c r="AL148" s="108" t="s">
        <v>697</v>
      </c>
      <c r="AM148" s="84">
        <v>25241.919999999998</v>
      </c>
      <c r="AN148" s="112">
        <v>10598.08</v>
      </c>
      <c r="AO148" s="112">
        <v>35840</v>
      </c>
      <c r="AP148" s="112">
        <v>16758.080000000002</v>
      </c>
      <c r="AQ148" s="112">
        <v>1647.92</v>
      </c>
      <c r="AR148" s="112">
        <v>18406</v>
      </c>
      <c r="AS148" s="112">
        <v>1884.18</v>
      </c>
      <c r="AT148" s="112">
        <v>355.82</v>
      </c>
      <c r="AU148" s="112">
        <v>2240</v>
      </c>
      <c r="AV148" s="84">
        <v>17</v>
      </c>
      <c r="AW148" s="84">
        <v>14</v>
      </c>
      <c r="AX148" s="84" t="s">
        <v>314</v>
      </c>
      <c r="AY148" s="108">
        <v>45877</v>
      </c>
      <c r="AZ148" s="84"/>
      <c r="BA148" s="84"/>
      <c r="BB148" s="84" t="s">
        <v>284</v>
      </c>
      <c r="BC148" s="84"/>
      <c r="BD148" s="108"/>
      <c r="BE148" s="84"/>
      <c r="BF148" s="38"/>
      <c r="BG148" s="84"/>
      <c r="BH148" s="114" t="s">
        <v>449</v>
      </c>
      <c r="BI148" s="38" t="s">
        <v>110</v>
      </c>
      <c r="BJ148" s="85">
        <v>45922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1104</v>
      </c>
    </row>
    <row r="149" spans="1:70" s="113" customFormat="1" ht="15" hidden="1" customHeight="1" x14ac:dyDescent="0.35">
      <c r="A149" s="84">
        <v>145</v>
      </c>
      <c r="B149" s="38" t="s">
        <v>263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155062</v>
      </c>
      <c r="J149" s="38" t="s">
        <v>450</v>
      </c>
      <c r="K149" s="84">
        <v>155062</v>
      </c>
      <c r="L149" s="84" t="s">
        <v>672</v>
      </c>
      <c r="M149" s="38" t="s">
        <v>673</v>
      </c>
      <c r="N149" s="84">
        <v>278075</v>
      </c>
      <c r="O149" s="84" t="s">
        <v>674</v>
      </c>
      <c r="P149" s="84">
        <v>493006</v>
      </c>
      <c r="Q149" s="38" t="s">
        <v>691</v>
      </c>
      <c r="R149" s="38" t="s">
        <v>269</v>
      </c>
      <c r="S149" s="84" t="s">
        <v>722</v>
      </c>
      <c r="T149" s="84" t="s">
        <v>722</v>
      </c>
      <c r="U149" s="84" t="s">
        <v>271</v>
      </c>
      <c r="V149" s="84" t="s">
        <v>287</v>
      </c>
      <c r="W149" s="84">
        <v>0</v>
      </c>
      <c r="X149" s="38" t="s">
        <v>288</v>
      </c>
      <c r="Y149" s="84">
        <v>356194367</v>
      </c>
      <c r="Z149" s="38" t="s">
        <v>723</v>
      </c>
      <c r="AA149" s="108" t="s">
        <v>720</v>
      </c>
      <c r="AB149" s="84">
        <v>42000</v>
      </c>
      <c r="AC149" s="108" t="s">
        <v>679</v>
      </c>
      <c r="AD149" s="84">
        <v>24</v>
      </c>
      <c r="AE149" s="84" t="s">
        <v>277</v>
      </c>
      <c r="AF149" s="84" t="s">
        <v>445</v>
      </c>
      <c r="AG149" s="108" t="s">
        <v>721</v>
      </c>
      <c r="AH149" s="84" t="s">
        <v>280</v>
      </c>
      <c r="AI149" s="108" t="s">
        <v>525</v>
      </c>
      <c r="AJ149" s="84">
        <v>2240</v>
      </c>
      <c r="AK149" s="84">
        <v>2240</v>
      </c>
      <c r="AL149" s="108" t="s">
        <v>305</v>
      </c>
      <c r="AM149" s="84">
        <v>25241.919999999998</v>
      </c>
      <c r="AN149" s="112">
        <v>10598.08</v>
      </c>
      <c r="AO149" s="112">
        <v>35840</v>
      </c>
      <c r="AP149" s="112">
        <v>16758.080000000002</v>
      </c>
      <c r="AQ149" s="112">
        <v>1647.92</v>
      </c>
      <c r="AR149" s="112">
        <v>18406</v>
      </c>
      <c r="AS149" s="112">
        <v>1884.18</v>
      </c>
      <c r="AT149" s="112">
        <v>355.82</v>
      </c>
      <c r="AU149" s="112">
        <v>2240</v>
      </c>
      <c r="AV149" s="84">
        <v>17</v>
      </c>
      <c r="AW149" s="84">
        <v>14</v>
      </c>
      <c r="AX149" s="84" t="s">
        <v>314</v>
      </c>
      <c r="AY149" s="108">
        <v>45897</v>
      </c>
      <c r="AZ149" s="84"/>
      <c r="BA149" s="84"/>
      <c r="BB149" s="84" t="s">
        <v>284</v>
      </c>
      <c r="BC149" s="84"/>
      <c r="BD149" s="108"/>
      <c r="BE149" s="84"/>
      <c r="BF149" s="38"/>
      <c r="BG149" s="84"/>
      <c r="BH149" s="114" t="s">
        <v>449</v>
      </c>
      <c r="BI149" s="38" t="s">
        <v>110</v>
      </c>
      <c r="BJ149" s="85">
        <v>45922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1104</v>
      </c>
    </row>
    <row r="150" spans="1:70" s="113" customFormat="1" ht="15" hidden="1" customHeight="1" x14ac:dyDescent="0.35">
      <c r="A150" s="84">
        <v>146</v>
      </c>
      <c r="B150" s="38" t="s">
        <v>263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155062</v>
      </c>
      <c r="J150" s="38" t="s">
        <v>450</v>
      </c>
      <c r="K150" s="84">
        <v>155062</v>
      </c>
      <c r="L150" s="84" t="s">
        <v>672</v>
      </c>
      <c r="M150" s="38" t="s">
        <v>673</v>
      </c>
      <c r="N150" s="84">
        <v>278075</v>
      </c>
      <c r="O150" s="84" t="s">
        <v>674</v>
      </c>
      <c r="P150" s="84">
        <v>493006</v>
      </c>
      <c r="Q150" s="38" t="s">
        <v>691</v>
      </c>
      <c r="R150" s="38" t="s">
        <v>269</v>
      </c>
      <c r="S150" s="84" t="s">
        <v>724</v>
      </c>
      <c r="T150" s="84" t="s">
        <v>724</v>
      </c>
      <c r="U150" s="84" t="s">
        <v>725</v>
      </c>
      <c r="V150" s="84" t="s">
        <v>272</v>
      </c>
      <c r="W150" s="84">
        <v>0</v>
      </c>
      <c r="X150" s="38" t="s">
        <v>288</v>
      </c>
      <c r="Y150" s="84">
        <v>356196169</v>
      </c>
      <c r="Z150" s="38" t="s">
        <v>726</v>
      </c>
      <c r="AA150" s="108" t="s">
        <v>720</v>
      </c>
      <c r="AB150" s="84">
        <v>42000</v>
      </c>
      <c r="AC150" s="108" t="s">
        <v>679</v>
      </c>
      <c r="AD150" s="84">
        <v>24</v>
      </c>
      <c r="AE150" s="84" t="s">
        <v>277</v>
      </c>
      <c r="AF150" s="84" t="s">
        <v>445</v>
      </c>
      <c r="AG150" s="108" t="s">
        <v>721</v>
      </c>
      <c r="AH150" s="84" t="s">
        <v>280</v>
      </c>
      <c r="AI150" s="108" t="s">
        <v>525</v>
      </c>
      <c r="AJ150" s="84">
        <v>2240</v>
      </c>
      <c r="AK150" s="84">
        <v>2240</v>
      </c>
      <c r="AL150" s="108" t="s">
        <v>292</v>
      </c>
      <c r="AM150" s="84">
        <v>27126.1</v>
      </c>
      <c r="AN150" s="112">
        <v>10953.9</v>
      </c>
      <c r="AO150" s="112">
        <v>38080</v>
      </c>
      <c r="AP150" s="112">
        <v>14873.9</v>
      </c>
      <c r="AQ150" s="112">
        <v>1292.0999999999999</v>
      </c>
      <c r="AR150" s="112">
        <v>16166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283</v>
      </c>
      <c r="AY150" s="108">
        <v>45915</v>
      </c>
      <c r="AZ150" s="84"/>
      <c r="BA150" s="84"/>
      <c r="BB150" s="84" t="s">
        <v>284</v>
      </c>
      <c r="BC150" s="84"/>
      <c r="BD150" s="108"/>
      <c r="BE150" s="84"/>
      <c r="BF150" s="38"/>
      <c r="BG150" s="84"/>
      <c r="BH150" s="114" t="s">
        <v>449</v>
      </c>
      <c r="BI150" s="38" t="s">
        <v>110</v>
      </c>
      <c r="BJ150" s="85">
        <v>45922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 t="s">
        <v>1106</v>
      </c>
    </row>
    <row r="151" spans="1:70" s="113" customFormat="1" ht="15" hidden="1" customHeight="1" x14ac:dyDescent="0.35">
      <c r="A151" s="84">
        <v>147</v>
      </c>
      <c r="B151" s="38" t="s">
        <v>263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155062</v>
      </c>
      <c r="J151" s="38" t="s">
        <v>450</v>
      </c>
      <c r="K151" s="84">
        <v>155062</v>
      </c>
      <c r="L151" s="84" t="s">
        <v>672</v>
      </c>
      <c r="M151" s="38" t="s">
        <v>673</v>
      </c>
      <c r="N151" s="84">
        <v>278075</v>
      </c>
      <c r="O151" s="84" t="s">
        <v>674</v>
      </c>
      <c r="P151" s="84">
        <v>504043</v>
      </c>
      <c r="Q151" s="38" t="s">
        <v>685</v>
      </c>
      <c r="R151" s="38" t="s">
        <v>269</v>
      </c>
      <c r="S151" s="84" t="s">
        <v>727</v>
      </c>
      <c r="T151" s="84" t="s">
        <v>727</v>
      </c>
      <c r="U151" s="84" t="s">
        <v>271</v>
      </c>
      <c r="V151" s="84" t="s">
        <v>287</v>
      </c>
      <c r="W151" s="84">
        <v>0</v>
      </c>
      <c r="X151" s="38" t="s">
        <v>474</v>
      </c>
      <c r="Y151" s="84">
        <v>356206563</v>
      </c>
      <c r="Z151" s="38" t="s">
        <v>728</v>
      </c>
      <c r="AA151" s="108" t="s">
        <v>720</v>
      </c>
      <c r="AB151" s="84">
        <v>65000</v>
      </c>
      <c r="AC151" s="108" t="s">
        <v>679</v>
      </c>
      <c r="AD151" s="84">
        <v>24</v>
      </c>
      <c r="AE151" s="84" t="s">
        <v>477</v>
      </c>
      <c r="AF151" s="84" t="s">
        <v>714</v>
      </c>
      <c r="AG151" s="108" t="s">
        <v>715</v>
      </c>
      <c r="AH151" s="84" t="s">
        <v>480</v>
      </c>
      <c r="AI151" s="108" t="s">
        <v>525</v>
      </c>
      <c r="AJ151" s="84">
        <v>3470</v>
      </c>
      <c r="AK151" s="84">
        <v>3470</v>
      </c>
      <c r="AL151" s="108" t="s">
        <v>357</v>
      </c>
      <c r="AM151" s="84">
        <v>42048.09</v>
      </c>
      <c r="AN151" s="112">
        <v>16941.91</v>
      </c>
      <c r="AO151" s="112">
        <v>58990</v>
      </c>
      <c r="AP151" s="112">
        <v>22951.91</v>
      </c>
      <c r="AQ151" s="112">
        <v>1988.09</v>
      </c>
      <c r="AR151" s="112">
        <v>24940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e">
        <v>#N/A</v>
      </c>
      <c r="AY151" s="108">
        <v>45916</v>
      </c>
      <c r="AZ151" s="84"/>
      <c r="BA151" s="84"/>
      <c r="BB151" s="84" t="s">
        <v>284</v>
      </c>
      <c r="BC151" s="84"/>
      <c r="BD151" s="108"/>
      <c r="BE151" s="84"/>
      <c r="BF151" s="38"/>
      <c r="BG151" s="84"/>
      <c r="BH151" s="114" t="s">
        <v>449</v>
      </c>
      <c r="BI151" s="38" t="s">
        <v>110</v>
      </c>
      <c r="BJ151" s="85">
        <v>45922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242</v>
      </c>
      <c r="BP151" s="84"/>
      <c r="BQ151" s="117"/>
      <c r="BR151" s="118" t="s">
        <v>1106</v>
      </c>
    </row>
    <row r="152" spans="1:70" s="113" customFormat="1" ht="15" hidden="1" customHeight="1" x14ac:dyDescent="0.35">
      <c r="A152" s="84">
        <v>148</v>
      </c>
      <c r="B152" s="38" t="s">
        <v>263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155062</v>
      </c>
      <c r="J152" s="38" t="s">
        <v>450</v>
      </c>
      <c r="K152" s="84">
        <v>155062</v>
      </c>
      <c r="L152" s="84" t="s">
        <v>672</v>
      </c>
      <c r="M152" s="38" t="s">
        <v>673</v>
      </c>
      <c r="N152" s="84">
        <v>278075</v>
      </c>
      <c r="O152" s="84" t="s">
        <v>674</v>
      </c>
      <c r="P152" s="84">
        <v>504043</v>
      </c>
      <c r="Q152" s="38" t="s">
        <v>685</v>
      </c>
      <c r="R152" s="38" t="s">
        <v>269</v>
      </c>
      <c r="S152" s="84" t="s">
        <v>729</v>
      </c>
      <c r="T152" s="84" t="s">
        <v>729</v>
      </c>
      <c r="U152" s="84" t="s">
        <v>271</v>
      </c>
      <c r="V152" s="84" t="s">
        <v>287</v>
      </c>
      <c r="W152" s="84">
        <v>0</v>
      </c>
      <c r="X152" s="38" t="s">
        <v>288</v>
      </c>
      <c r="Y152" s="84">
        <v>356325955</v>
      </c>
      <c r="Z152" s="38" t="s">
        <v>730</v>
      </c>
      <c r="AA152" s="108" t="s">
        <v>731</v>
      </c>
      <c r="AB152" s="84">
        <v>65000</v>
      </c>
      <c r="AC152" s="108" t="s">
        <v>679</v>
      </c>
      <c r="AD152" s="84">
        <v>24</v>
      </c>
      <c r="AE152" s="84" t="s">
        <v>477</v>
      </c>
      <c r="AF152" s="84" t="s">
        <v>574</v>
      </c>
      <c r="AG152" s="108" t="s">
        <v>689</v>
      </c>
      <c r="AH152" s="84" t="s">
        <v>480</v>
      </c>
      <c r="AI152" s="108" t="s">
        <v>525</v>
      </c>
      <c r="AJ152" s="84">
        <v>3470</v>
      </c>
      <c r="AK152" s="84">
        <v>3470</v>
      </c>
      <c r="AL152" s="108" t="s">
        <v>697</v>
      </c>
      <c r="AM152" s="84">
        <v>39916.379999999997</v>
      </c>
      <c r="AN152" s="112">
        <v>15603.62</v>
      </c>
      <c r="AO152" s="112">
        <v>55520</v>
      </c>
      <c r="AP152" s="112">
        <v>25083.62</v>
      </c>
      <c r="AQ152" s="112">
        <v>2396.38</v>
      </c>
      <c r="AR152" s="112">
        <v>27480</v>
      </c>
      <c r="AS152" s="112">
        <v>2937.4</v>
      </c>
      <c r="AT152" s="112">
        <v>532.6</v>
      </c>
      <c r="AU152" s="112">
        <v>3470</v>
      </c>
      <c r="AV152" s="84">
        <v>17</v>
      </c>
      <c r="AW152" s="84">
        <v>0</v>
      </c>
      <c r="AX152" s="84" t="e">
        <v>#N/A</v>
      </c>
      <c r="AY152" s="108">
        <v>45919</v>
      </c>
      <c r="AZ152" s="84"/>
      <c r="BA152" s="84"/>
      <c r="BB152" s="84" t="s">
        <v>284</v>
      </c>
      <c r="BC152" s="84"/>
      <c r="BD152" s="108"/>
      <c r="BE152" s="84"/>
      <c r="BF152" s="38"/>
      <c r="BG152" s="84"/>
      <c r="BH152" s="114" t="s">
        <v>449</v>
      </c>
      <c r="BI152" s="38" t="s">
        <v>110</v>
      </c>
      <c r="BJ152" s="85">
        <v>45922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 t="s">
        <v>1106</v>
      </c>
    </row>
    <row r="153" spans="1:70" s="113" customFormat="1" ht="15" hidden="1" customHeight="1" x14ac:dyDescent="0.35">
      <c r="A153" s="84">
        <v>149</v>
      </c>
      <c r="B153" s="38" t="s">
        <v>263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155062</v>
      </c>
      <c r="J153" s="38" t="s">
        <v>450</v>
      </c>
      <c r="K153" s="84">
        <v>155062</v>
      </c>
      <c r="L153" s="84" t="s">
        <v>672</v>
      </c>
      <c r="M153" s="38" t="s">
        <v>673</v>
      </c>
      <c r="N153" s="84">
        <v>278075</v>
      </c>
      <c r="O153" s="84" t="s">
        <v>674</v>
      </c>
      <c r="P153" s="84">
        <v>504043</v>
      </c>
      <c r="Q153" s="38" t="s">
        <v>685</v>
      </c>
      <c r="R153" s="38" t="s">
        <v>269</v>
      </c>
      <c r="S153" s="84" t="s">
        <v>732</v>
      </c>
      <c r="T153" s="84" t="s">
        <v>732</v>
      </c>
      <c r="U153" s="84" t="s">
        <v>271</v>
      </c>
      <c r="V153" s="84" t="s">
        <v>287</v>
      </c>
      <c r="W153" s="84">
        <v>0</v>
      </c>
      <c r="X153" s="38" t="s">
        <v>733</v>
      </c>
      <c r="Y153" s="84">
        <v>356329987</v>
      </c>
      <c r="Z153" s="38" t="s">
        <v>734</v>
      </c>
      <c r="AA153" s="108" t="s">
        <v>439</v>
      </c>
      <c r="AB153" s="84">
        <v>65000</v>
      </c>
      <c r="AC153" s="108" t="s">
        <v>679</v>
      </c>
      <c r="AD153" s="84">
        <v>24</v>
      </c>
      <c r="AE153" s="84" t="s">
        <v>477</v>
      </c>
      <c r="AF153" s="84" t="s">
        <v>574</v>
      </c>
      <c r="AG153" s="108" t="s">
        <v>689</v>
      </c>
      <c r="AH153" s="84" t="s">
        <v>480</v>
      </c>
      <c r="AI153" s="108" t="s">
        <v>525</v>
      </c>
      <c r="AJ153" s="84">
        <v>3470</v>
      </c>
      <c r="AK153" s="84">
        <v>3470</v>
      </c>
      <c r="AL153" s="108" t="s">
        <v>305</v>
      </c>
      <c r="AM153" s="84">
        <v>39673.61</v>
      </c>
      <c r="AN153" s="112">
        <v>15846.39</v>
      </c>
      <c r="AO153" s="112">
        <v>55520</v>
      </c>
      <c r="AP153" s="112">
        <v>25326.39</v>
      </c>
      <c r="AQ153" s="112">
        <v>2439.61</v>
      </c>
      <c r="AR153" s="112">
        <v>27766</v>
      </c>
      <c r="AS153" s="112">
        <v>2932.25</v>
      </c>
      <c r="AT153" s="112">
        <v>537.75</v>
      </c>
      <c r="AU153" s="112">
        <v>3470</v>
      </c>
      <c r="AV153" s="84">
        <v>17</v>
      </c>
      <c r="AW153" s="84">
        <v>15</v>
      </c>
      <c r="AX153" s="84" t="e">
        <v>#N/A</v>
      </c>
      <c r="AY153" s="108">
        <v>45897</v>
      </c>
      <c r="AZ153" s="84"/>
      <c r="BA153" s="84"/>
      <c r="BB153" s="84" t="s">
        <v>284</v>
      </c>
      <c r="BC153" s="84"/>
      <c r="BD153" s="108"/>
      <c r="BE153" s="84"/>
      <c r="BF153" s="38"/>
      <c r="BG153" s="84"/>
      <c r="BH153" s="114" t="s">
        <v>449</v>
      </c>
      <c r="BI153" s="38" t="s">
        <v>110</v>
      </c>
      <c r="BJ153" s="85">
        <v>45922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1106</v>
      </c>
    </row>
    <row r="154" spans="1:70" s="113" customFormat="1" ht="15" hidden="1" customHeight="1" x14ac:dyDescent="0.35">
      <c r="A154" s="84">
        <v>150</v>
      </c>
      <c r="B154" s="38" t="s">
        <v>263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155062</v>
      </c>
      <c r="J154" s="38" t="s">
        <v>450</v>
      </c>
      <c r="K154" s="84">
        <v>155062</v>
      </c>
      <c r="L154" s="84" t="s">
        <v>672</v>
      </c>
      <c r="M154" s="38" t="s">
        <v>673</v>
      </c>
      <c r="N154" s="84">
        <v>278075</v>
      </c>
      <c r="O154" s="84" t="s">
        <v>674</v>
      </c>
      <c r="P154" s="84">
        <v>504043</v>
      </c>
      <c r="Q154" s="38" t="s">
        <v>685</v>
      </c>
      <c r="R154" s="38" t="s">
        <v>269</v>
      </c>
      <c r="S154" s="84" t="s">
        <v>735</v>
      </c>
      <c r="T154" s="84" t="s">
        <v>735</v>
      </c>
      <c r="U154" s="84" t="s">
        <v>271</v>
      </c>
      <c r="V154" s="84" t="s">
        <v>287</v>
      </c>
      <c r="W154" s="84">
        <v>0</v>
      </c>
      <c r="X154" s="38" t="s">
        <v>474</v>
      </c>
      <c r="Y154" s="84">
        <v>356331788</v>
      </c>
      <c r="Z154" s="38" t="s">
        <v>736</v>
      </c>
      <c r="AA154" s="108" t="s">
        <v>731</v>
      </c>
      <c r="AB154" s="84">
        <v>65000</v>
      </c>
      <c r="AC154" s="108" t="s">
        <v>679</v>
      </c>
      <c r="AD154" s="84">
        <v>24</v>
      </c>
      <c r="AE154" s="84" t="s">
        <v>477</v>
      </c>
      <c r="AF154" s="84" t="s">
        <v>714</v>
      </c>
      <c r="AG154" s="108" t="s">
        <v>715</v>
      </c>
      <c r="AH154" s="84" t="s">
        <v>480</v>
      </c>
      <c r="AI154" s="108" t="s">
        <v>525</v>
      </c>
      <c r="AJ154" s="84">
        <v>3470</v>
      </c>
      <c r="AK154" s="84">
        <v>3470</v>
      </c>
      <c r="AL154" s="108" t="s">
        <v>282</v>
      </c>
      <c r="AM154" s="84">
        <v>42853.78</v>
      </c>
      <c r="AN154" s="112">
        <v>16136.22</v>
      </c>
      <c r="AO154" s="112">
        <v>58990</v>
      </c>
      <c r="AP154" s="112">
        <v>22146.22</v>
      </c>
      <c r="AQ154" s="112">
        <v>1863.78</v>
      </c>
      <c r="AR154" s="112">
        <v>24010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e">
        <v>#N/A</v>
      </c>
      <c r="AY154" s="108">
        <v>45909</v>
      </c>
      <c r="AZ154" s="84"/>
      <c r="BA154" s="84"/>
      <c r="BB154" s="84" t="s">
        <v>284</v>
      </c>
      <c r="BC154" s="84"/>
      <c r="BD154" s="108"/>
      <c r="BE154" s="84"/>
      <c r="BF154" s="38"/>
      <c r="BG154" s="84"/>
      <c r="BH154" s="114" t="s">
        <v>449</v>
      </c>
      <c r="BI154" s="38" t="s">
        <v>110</v>
      </c>
      <c r="BJ154" s="85">
        <v>45922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1104</v>
      </c>
    </row>
    <row r="155" spans="1:70" s="113" customFormat="1" ht="15" hidden="1" customHeight="1" x14ac:dyDescent="0.35">
      <c r="A155" s="84">
        <v>151</v>
      </c>
      <c r="B155" s="38" t="s">
        <v>263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155062</v>
      </c>
      <c r="J155" s="38" t="s">
        <v>450</v>
      </c>
      <c r="K155" s="84">
        <v>155062</v>
      </c>
      <c r="L155" s="84" t="s">
        <v>672</v>
      </c>
      <c r="M155" s="38" t="s">
        <v>673</v>
      </c>
      <c r="N155" s="84">
        <v>278075</v>
      </c>
      <c r="O155" s="84" t="s">
        <v>674</v>
      </c>
      <c r="P155" s="84">
        <v>365258</v>
      </c>
      <c r="Q155" s="38" t="s">
        <v>675</v>
      </c>
      <c r="R155" s="38" t="s">
        <v>539</v>
      </c>
      <c r="S155" s="84" t="s">
        <v>676</v>
      </c>
      <c r="T155" s="84" t="s">
        <v>676</v>
      </c>
      <c r="U155" s="84" t="s">
        <v>271</v>
      </c>
      <c r="V155" s="84" t="s">
        <v>272</v>
      </c>
      <c r="W155" s="84">
        <v>0</v>
      </c>
      <c r="X155" s="38" t="s">
        <v>456</v>
      </c>
      <c r="Y155" s="84">
        <v>356404381</v>
      </c>
      <c r="Z155" s="38" t="s">
        <v>677</v>
      </c>
      <c r="AA155" s="108" t="s">
        <v>737</v>
      </c>
      <c r="AB155" s="84">
        <v>30000</v>
      </c>
      <c r="AC155" s="108" t="s">
        <v>679</v>
      </c>
      <c r="AD155" s="84">
        <v>18</v>
      </c>
      <c r="AE155" s="84" t="s">
        <v>738</v>
      </c>
      <c r="AF155" s="84" t="s">
        <v>681</v>
      </c>
      <c r="AG155" s="108" t="s">
        <v>682</v>
      </c>
      <c r="AH155" s="84" t="s">
        <v>683</v>
      </c>
      <c r="AI155" s="108" t="s">
        <v>525</v>
      </c>
      <c r="AJ155" s="84">
        <v>2020</v>
      </c>
      <c r="AK155" s="84">
        <v>2020</v>
      </c>
      <c r="AL155" s="108" t="s">
        <v>739</v>
      </c>
      <c r="AM155" s="84">
        <v>24400.31</v>
      </c>
      <c r="AN155" s="112">
        <v>5899.69</v>
      </c>
      <c r="AO155" s="112">
        <v>30300</v>
      </c>
      <c r="AP155" s="112">
        <v>5599.69</v>
      </c>
      <c r="AQ155" s="112">
        <v>234.31</v>
      </c>
      <c r="AR155" s="112">
        <v>5834</v>
      </c>
      <c r="AS155" s="112">
        <v>3842.57</v>
      </c>
      <c r="AT155" s="112">
        <v>197.43</v>
      </c>
      <c r="AU155" s="112">
        <v>4040</v>
      </c>
      <c r="AV155" s="84">
        <v>17</v>
      </c>
      <c r="AW155" s="84">
        <v>46</v>
      </c>
      <c r="AX155" s="84" t="e">
        <v>#N/A</v>
      </c>
      <c r="AY155" s="108">
        <v>45855</v>
      </c>
      <c r="AZ155" s="84"/>
      <c r="BA155" s="84"/>
      <c r="BB155" s="84" t="s">
        <v>284</v>
      </c>
      <c r="BC155" s="84"/>
      <c r="BD155" s="108"/>
      <c r="BE155" s="84"/>
      <c r="BF155" s="38"/>
      <c r="BG155" s="84"/>
      <c r="BH155" s="114" t="s">
        <v>449</v>
      </c>
      <c r="BI155" s="38" t="s">
        <v>110</v>
      </c>
      <c r="BJ155" s="85">
        <v>45922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242</v>
      </c>
      <c r="BP155" s="84"/>
      <c r="BQ155" s="117"/>
      <c r="BR155" s="118" t="s">
        <v>1105</v>
      </c>
    </row>
    <row r="156" spans="1:70" s="113" customFormat="1" ht="15" hidden="1" customHeight="1" x14ac:dyDescent="0.35">
      <c r="A156" s="84">
        <v>152</v>
      </c>
      <c r="B156" s="38" t="s">
        <v>263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155062</v>
      </c>
      <c r="J156" s="38" t="s">
        <v>450</v>
      </c>
      <c r="K156" s="84">
        <v>155062</v>
      </c>
      <c r="L156" s="84" t="s">
        <v>672</v>
      </c>
      <c r="M156" s="38" t="s">
        <v>673</v>
      </c>
      <c r="N156" s="84">
        <v>278075</v>
      </c>
      <c r="O156" s="84" t="s">
        <v>674</v>
      </c>
      <c r="P156" s="84">
        <v>493006</v>
      </c>
      <c r="Q156" s="38" t="s">
        <v>691</v>
      </c>
      <c r="R156" s="38" t="s">
        <v>269</v>
      </c>
      <c r="S156" s="84" t="s">
        <v>740</v>
      </c>
      <c r="T156" s="84" t="s">
        <v>740</v>
      </c>
      <c r="U156" s="84" t="s">
        <v>271</v>
      </c>
      <c r="V156" s="84" t="s">
        <v>287</v>
      </c>
      <c r="W156" s="84">
        <v>0</v>
      </c>
      <c r="X156" s="38" t="s">
        <v>474</v>
      </c>
      <c r="Y156" s="84">
        <v>357357850</v>
      </c>
      <c r="Z156" s="38" t="s">
        <v>741</v>
      </c>
      <c r="AA156" s="108" t="s">
        <v>344</v>
      </c>
      <c r="AB156" s="84">
        <v>65000</v>
      </c>
      <c r="AC156" s="108" t="s">
        <v>679</v>
      </c>
      <c r="AD156" s="84">
        <v>24</v>
      </c>
      <c r="AE156" s="84" t="s">
        <v>497</v>
      </c>
      <c r="AF156" s="84" t="s">
        <v>714</v>
      </c>
      <c r="AG156" s="108" t="s">
        <v>742</v>
      </c>
      <c r="AH156" s="84" t="s">
        <v>480</v>
      </c>
      <c r="AI156" s="108" t="s">
        <v>489</v>
      </c>
      <c r="AJ156" s="84">
        <v>3470</v>
      </c>
      <c r="AK156" s="84">
        <v>3470</v>
      </c>
      <c r="AL156" s="108" t="s">
        <v>357</v>
      </c>
      <c r="AM156" s="84">
        <v>32886.839999999997</v>
      </c>
      <c r="AN156" s="112">
        <v>15693.16</v>
      </c>
      <c r="AO156" s="112">
        <v>48580</v>
      </c>
      <c r="AP156" s="112">
        <v>32113.16</v>
      </c>
      <c r="AQ156" s="112">
        <v>3900.84</v>
      </c>
      <c r="AR156" s="112">
        <v>36014</v>
      </c>
      <c r="AS156" s="112">
        <v>0</v>
      </c>
      <c r="AT156" s="112">
        <v>0</v>
      </c>
      <c r="AU156" s="112">
        <v>0</v>
      </c>
      <c r="AV156" s="84">
        <v>14</v>
      </c>
      <c r="AW156" s="84">
        <v>0</v>
      </c>
      <c r="AX156" s="84" t="e">
        <v>#N/A</v>
      </c>
      <c r="AY156" s="108">
        <v>45916</v>
      </c>
      <c r="AZ156" s="84"/>
      <c r="BA156" s="84"/>
      <c r="BB156" s="84" t="s">
        <v>284</v>
      </c>
      <c r="BC156" s="84"/>
      <c r="BD156" s="108"/>
      <c r="BE156" s="84"/>
      <c r="BF156" s="38"/>
      <c r="BG156" s="84"/>
      <c r="BH156" s="114" t="s">
        <v>449</v>
      </c>
      <c r="BI156" s="38" t="s">
        <v>110</v>
      </c>
      <c r="BJ156" s="85">
        <v>45922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1104</v>
      </c>
    </row>
    <row r="157" spans="1:70" s="113" customFormat="1" ht="15" hidden="1" customHeight="1" x14ac:dyDescent="0.35">
      <c r="A157" s="84">
        <v>153</v>
      </c>
      <c r="B157" s="38" t="s">
        <v>263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155062</v>
      </c>
      <c r="J157" s="38" t="s">
        <v>450</v>
      </c>
      <c r="K157" s="84">
        <v>155062</v>
      </c>
      <c r="L157" s="84" t="s">
        <v>672</v>
      </c>
      <c r="M157" s="38" t="s">
        <v>673</v>
      </c>
      <c r="N157" s="84">
        <v>278075</v>
      </c>
      <c r="O157" s="84" t="s">
        <v>674</v>
      </c>
      <c r="P157" s="84">
        <v>493006</v>
      </c>
      <c r="Q157" s="38" t="s">
        <v>691</v>
      </c>
      <c r="R157" s="38" t="s">
        <v>269</v>
      </c>
      <c r="S157" s="84" t="s">
        <v>743</v>
      </c>
      <c r="T157" s="84" t="s">
        <v>743</v>
      </c>
      <c r="U157" s="84" t="s">
        <v>271</v>
      </c>
      <c r="V157" s="84" t="s">
        <v>287</v>
      </c>
      <c r="W157" s="84">
        <v>0</v>
      </c>
      <c r="X157" s="38" t="s">
        <v>474</v>
      </c>
      <c r="Y157" s="84">
        <v>357561887</v>
      </c>
      <c r="Z157" s="38" t="s">
        <v>744</v>
      </c>
      <c r="AA157" s="108" t="s">
        <v>651</v>
      </c>
      <c r="AB157" s="84">
        <v>65000</v>
      </c>
      <c r="AC157" s="108" t="s">
        <v>679</v>
      </c>
      <c r="AD157" s="84">
        <v>24</v>
      </c>
      <c r="AE157" s="84" t="s">
        <v>497</v>
      </c>
      <c r="AF157" s="84" t="s">
        <v>498</v>
      </c>
      <c r="AG157" s="108" t="s">
        <v>499</v>
      </c>
      <c r="AH157" s="84" t="s">
        <v>480</v>
      </c>
      <c r="AI157" s="108" t="s">
        <v>489</v>
      </c>
      <c r="AJ157" s="84">
        <v>3470</v>
      </c>
      <c r="AK157" s="84">
        <v>3470</v>
      </c>
      <c r="AL157" s="108" t="s">
        <v>282</v>
      </c>
      <c r="AM157" s="84">
        <v>33527.370000000003</v>
      </c>
      <c r="AN157" s="112">
        <v>15052.63</v>
      </c>
      <c r="AO157" s="112">
        <v>48580</v>
      </c>
      <c r="AP157" s="112">
        <v>31472.63</v>
      </c>
      <c r="AQ157" s="112">
        <v>3754.37</v>
      </c>
      <c r="AR157" s="112">
        <v>35227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e">
        <v>#N/A</v>
      </c>
      <c r="AY157" s="108">
        <v>45909</v>
      </c>
      <c r="AZ157" s="84"/>
      <c r="BA157" s="84"/>
      <c r="BB157" s="84" t="s">
        <v>284</v>
      </c>
      <c r="BC157" s="84"/>
      <c r="BD157" s="108"/>
      <c r="BE157" s="84"/>
      <c r="BF157" s="38"/>
      <c r="BG157" s="84"/>
      <c r="BH157" s="114" t="s">
        <v>449</v>
      </c>
      <c r="BI157" s="38" t="s">
        <v>110</v>
      </c>
      <c r="BJ157" s="85">
        <v>45922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1104</v>
      </c>
    </row>
    <row r="158" spans="1:70" s="113" customFormat="1" ht="15" hidden="1" customHeight="1" x14ac:dyDescent="0.35">
      <c r="A158" s="84">
        <v>154</v>
      </c>
      <c r="B158" s="38" t="s">
        <v>263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155062</v>
      </c>
      <c r="J158" s="38" t="s">
        <v>450</v>
      </c>
      <c r="K158" s="84">
        <v>155062</v>
      </c>
      <c r="L158" s="84" t="s">
        <v>672</v>
      </c>
      <c r="M158" s="38" t="s">
        <v>673</v>
      </c>
      <c r="N158" s="84">
        <v>278075</v>
      </c>
      <c r="O158" s="84" t="s">
        <v>674</v>
      </c>
      <c r="P158" s="84">
        <v>493006</v>
      </c>
      <c r="Q158" s="38" t="s">
        <v>691</v>
      </c>
      <c r="R158" s="38" t="s">
        <v>269</v>
      </c>
      <c r="S158" s="84" t="s">
        <v>745</v>
      </c>
      <c r="T158" s="84" t="s">
        <v>745</v>
      </c>
      <c r="U158" s="84" t="s">
        <v>271</v>
      </c>
      <c r="V158" s="84" t="s">
        <v>287</v>
      </c>
      <c r="W158" s="84">
        <v>0</v>
      </c>
      <c r="X158" s="38" t="s">
        <v>474</v>
      </c>
      <c r="Y158" s="84">
        <v>357633685</v>
      </c>
      <c r="Z158" s="38" t="s">
        <v>746</v>
      </c>
      <c r="AA158" s="108" t="s">
        <v>370</v>
      </c>
      <c r="AB158" s="84">
        <v>65000</v>
      </c>
      <c r="AC158" s="108" t="s">
        <v>679</v>
      </c>
      <c r="AD158" s="84">
        <v>24</v>
      </c>
      <c r="AE158" s="84" t="s">
        <v>497</v>
      </c>
      <c r="AF158" s="84" t="s">
        <v>747</v>
      </c>
      <c r="AG158" s="108" t="s">
        <v>748</v>
      </c>
      <c r="AH158" s="84" t="s">
        <v>480</v>
      </c>
      <c r="AI158" s="108" t="s">
        <v>489</v>
      </c>
      <c r="AJ158" s="84">
        <v>3470</v>
      </c>
      <c r="AK158" s="84">
        <v>3470</v>
      </c>
      <c r="AL158" s="108" t="s">
        <v>697</v>
      </c>
      <c r="AM158" s="84">
        <v>31011.96</v>
      </c>
      <c r="AN158" s="112">
        <v>14098.04</v>
      </c>
      <c r="AO158" s="112">
        <v>45110</v>
      </c>
      <c r="AP158" s="112">
        <v>33988.04</v>
      </c>
      <c r="AQ158" s="112">
        <v>4422.96</v>
      </c>
      <c r="AR158" s="112">
        <v>38411</v>
      </c>
      <c r="AS158" s="112">
        <v>2748.34</v>
      </c>
      <c r="AT158" s="112">
        <v>721.66</v>
      </c>
      <c r="AU158" s="112">
        <v>3470</v>
      </c>
      <c r="AV158" s="84">
        <v>14</v>
      </c>
      <c r="AW158" s="84">
        <v>15</v>
      </c>
      <c r="AX158" s="84" t="e">
        <v>#N/A</v>
      </c>
      <c r="AY158" s="108">
        <v>45876</v>
      </c>
      <c r="AZ158" s="84"/>
      <c r="BA158" s="84"/>
      <c r="BB158" s="84" t="s">
        <v>284</v>
      </c>
      <c r="BC158" s="84"/>
      <c r="BD158" s="108"/>
      <c r="BE158" s="84"/>
      <c r="BF158" s="38"/>
      <c r="BG158" s="84"/>
      <c r="BH158" s="114" t="s">
        <v>449</v>
      </c>
      <c r="BI158" s="38" t="s">
        <v>110</v>
      </c>
      <c r="BJ158" s="85">
        <v>45922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1104</v>
      </c>
    </row>
    <row r="159" spans="1:70" s="113" customFormat="1" ht="15" hidden="1" customHeight="1" x14ac:dyDescent="0.35">
      <c r="A159" s="84">
        <v>155</v>
      </c>
      <c r="B159" s="38" t="s">
        <v>263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155062</v>
      </c>
      <c r="J159" s="38" t="s">
        <v>450</v>
      </c>
      <c r="K159" s="84">
        <v>155062</v>
      </c>
      <c r="L159" s="84" t="s">
        <v>672</v>
      </c>
      <c r="M159" s="38" t="s">
        <v>673</v>
      </c>
      <c r="N159" s="84">
        <v>278075</v>
      </c>
      <c r="O159" s="84" t="s">
        <v>674</v>
      </c>
      <c r="P159" s="84">
        <v>504043</v>
      </c>
      <c r="Q159" s="38" t="s">
        <v>685</v>
      </c>
      <c r="R159" s="38" t="s">
        <v>539</v>
      </c>
      <c r="S159" s="84" t="s">
        <v>686</v>
      </c>
      <c r="T159" s="84" t="s">
        <v>686</v>
      </c>
      <c r="U159" s="84" t="s">
        <v>271</v>
      </c>
      <c r="V159" s="84" t="s">
        <v>287</v>
      </c>
      <c r="W159" s="84">
        <v>0</v>
      </c>
      <c r="X159" s="38" t="s">
        <v>687</v>
      </c>
      <c r="Y159" s="84">
        <v>358284773</v>
      </c>
      <c r="Z159" s="38" t="s">
        <v>688</v>
      </c>
      <c r="AA159" s="108" t="s">
        <v>749</v>
      </c>
      <c r="AB159" s="84">
        <v>40000</v>
      </c>
      <c r="AC159" s="108" t="s">
        <v>679</v>
      </c>
      <c r="AD159" s="84">
        <v>18</v>
      </c>
      <c r="AE159" s="84" t="s">
        <v>541</v>
      </c>
      <c r="AF159" s="84" t="s">
        <v>574</v>
      </c>
      <c r="AG159" s="108" t="s">
        <v>689</v>
      </c>
      <c r="AH159" s="84" t="s">
        <v>480</v>
      </c>
      <c r="AI159" s="108" t="s">
        <v>750</v>
      </c>
      <c r="AJ159" s="84">
        <v>2680</v>
      </c>
      <c r="AK159" s="84">
        <v>2680</v>
      </c>
      <c r="AL159" s="108" t="s">
        <v>305</v>
      </c>
      <c r="AM159" s="84">
        <v>22728.65</v>
      </c>
      <c r="AN159" s="112">
        <v>6751.35</v>
      </c>
      <c r="AO159" s="112">
        <v>29480</v>
      </c>
      <c r="AP159" s="112">
        <v>17271.349999999999</v>
      </c>
      <c r="AQ159" s="112">
        <v>1458.65</v>
      </c>
      <c r="AR159" s="112">
        <v>18730</v>
      </c>
      <c r="AS159" s="112">
        <v>2316.9499999999998</v>
      </c>
      <c r="AT159" s="112">
        <v>363.05</v>
      </c>
      <c r="AU159" s="112">
        <v>2680</v>
      </c>
      <c r="AV159" s="84">
        <v>12</v>
      </c>
      <c r="AW159" s="84">
        <v>15</v>
      </c>
      <c r="AX159" s="84" t="e">
        <v>#N/A</v>
      </c>
      <c r="AY159" s="108">
        <v>45897</v>
      </c>
      <c r="AZ159" s="84"/>
      <c r="BA159" s="84"/>
      <c r="BB159" s="84" t="s">
        <v>284</v>
      </c>
      <c r="BC159" s="84"/>
      <c r="BD159" s="108"/>
      <c r="BE159" s="84"/>
      <c r="BF159" s="38"/>
      <c r="BG159" s="84"/>
      <c r="BH159" s="114" t="s">
        <v>449</v>
      </c>
      <c r="BI159" s="38" t="s">
        <v>110</v>
      </c>
      <c r="BJ159" s="85">
        <v>45922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 t="s">
        <v>1106</v>
      </c>
    </row>
    <row r="160" spans="1:70" s="113" customFormat="1" ht="15" hidden="1" customHeight="1" x14ac:dyDescent="0.35">
      <c r="A160" s="84">
        <v>156</v>
      </c>
      <c r="B160" s="38" t="s">
        <v>263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155062</v>
      </c>
      <c r="J160" s="38" t="s">
        <v>450</v>
      </c>
      <c r="K160" s="84">
        <v>155062</v>
      </c>
      <c r="L160" s="84" t="s">
        <v>672</v>
      </c>
      <c r="M160" s="38" t="s">
        <v>673</v>
      </c>
      <c r="N160" s="84">
        <v>278075</v>
      </c>
      <c r="O160" s="84" t="s">
        <v>674</v>
      </c>
      <c r="P160" s="84">
        <v>493006</v>
      </c>
      <c r="Q160" s="38" t="s">
        <v>691</v>
      </c>
      <c r="R160" s="38" t="s">
        <v>269</v>
      </c>
      <c r="S160" s="84" t="s">
        <v>751</v>
      </c>
      <c r="T160" s="84" t="s">
        <v>751</v>
      </c>
      <c r="U160" s="84" t="s">
        <v>271</v>
      </c>
      <c r="V160" s="84" t="s">
        <v>287</v>
      </c>
      <c r="W160" s="84">
        <v>0</v>
      </c>
      <c r="X160" s="38" t="s">
        <v>474</v>
      </c>
      <c r="Y160" s="84">
        <v>358369477</v>
      </c>
      <c r="Z160" s="38" t="s">
        <v>752</v>
      </c>
      <c r="AA160" s="108" t="s">
        <v>591</v>
      </c>
      <c r="AB160" s="84">
        <v>54000</v>
      </c>
      <c r="AC160" s="108" t="s">
        <v>679</v>
      </c>
      <c r="AD160" s="84">
        <v>24</v>
      </c>
      <c r="AE160" s="84" t="s">
        <v>497</v>
      </c>
      <c r="AF160" s="84" t="s">
        <v>714</v>
      </c>
      <c r="AG160" s="108" t="s">
        <v>715</v>
      </c>
      <c r="AH160" s="84" t="s">
        <v>480</v>
      </c>
      <c r="AI160" s="108" t="s">
        <v>481</v>
      </c>
      <c r="AJ160" s="84">
        <v>2880</v>
      </c>
      <c r="AK160" s="84">
        <v>2880</v>
      </c>
      <c r="AL160" s="108" t="s">
        <v>697</v>
      </c>
      <c r="AM160" s="84">
        <v>19092.77</v>
      </c>
      <c r="AN160" s="112">
        <v>9707.23</v>
      </c>
      <c r="AO160" s="112">
        <v>28800</v>
      </c>
      <c r="AP160" s="112">
        <v>34907.230000000003</v>
      </c>
      <c r="AQ160" s="112">
        <v>5676.77</v>
      </c>
      <c r="AR160" s="112">
        <v>40584</v>
      </c>
      <c r="AS160" s="112">
        <v>2146.23</v>
      </c>
      <c r="AT160" s="112">
        <v>733.77</v>
      </c>
      <c r="AU160" s="112">
        <v>2880</v>
      </c>
      <c r="AV160" s="84">
        <v>11</v>
      </c>
      <c r="AW160" s="84">
        <v>0</v>
      </c>
      <c r="AX160" s="84" t="e">
        <v>#N/A</v>
      </c>
      <c r="AY160" s="108">
        <v>45922</v>
      </c>
      <c r="AZ160" s="84"/>
      <c r="BA160" s="84"/>
      <c r="BB160" s="84" t="s">
        <v>284</v>
      </c>
      <c r="BC160" s="84"/>
      <c r="BD160" s="108"/>
      <c r="BE160" s="84"/>
      <c r="BF160" s="38"/>
      <c r="BG160" s="84"/>
      <c r="BH160" s="114" t="s">
        <v>449</v>
      </c>
      <c r="BI160" s="38" t="s">
        <v>110</v>
      </c>
      <c r="BJ160" s="85">
        <v>45922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1106</v>
      </c>
    </row>
    <row r="161" spans="1:70" s="113" customFormat="1" ht="15" hidden="1" customHeight="1" x14ac:dyDescent="0.35">
      <c r="A161" s="84">
        <v>157</v>
      </c>
      <c r="B161" s="38" t="s">
        <v>263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155062</v>
      </c>
      <c r="J161" s="38" t="s">
        <v>450</v>
      </c>
      <c r="K161" s="84">
        <v>155062</v>
      </c>
      <c r="L161" s="84" t="s">
        <v>672</v>
      </c>
      <c r="M161" s="38" t="s">
        <v>673</v>
      </c>
      <c r="N161" s="84">
        <v>278075</v>
      </c>
      <c r="O161" s="84" t="s">
        <v>674</v>
      </c>
      <c r="P161" s="84">
        <v>493006</v>
      </c>
      <c r="Q161" s="38" t="s">
        <v>691</v>
      </c>
      <c r="R161" s="38" t="s">
        <v>595</v>
      </c>
      <c r="S161" s="84" t="s">
        <v>701</v>
      </c>
      <c r="T161" s="84" t="s">
        <v>701</v>
      </c>
      <c r="U161" s="84" t="s">
        <v>534</v>
      </c>
      <c r="V161" s="84" t="s">
        <v>287</v>
      </c>
      <c r="W161" s="84">
        <v>0</v>
      </c>
      <c r="X161" s="38" t="s">
        <v>753</v>
      </c>
      <c r="Y161" s="84">
        <v>358403663</v>
      </c>
      <c r="Z161" s="38" t="s">
        <v>702</v>
      </c>
      <c r="AA161" s="108" t="s">
        <v>591</v>
      </c>
      <c r="AB161" s="84">
        <v>16800</v>
      </c>
      <c r="AC161" s="108" t="s">
        <v>679</v>
      </c>
      <c r="AD161" s="84">
        <v>12</v>
      </c>
      <c r="AE161" s="84" t="s">
        <v>597</v>
      </c>
      <c r="AF161" s="84" t="s">
        <v>704</v>
      </c>
      <c r="AG161" s="108" t="s">
        <v>705</v>
      </c>
      <c r="AH161" s="84" t="s">
        <v>480</v>
      </c>
      <c r="AI161" s="108" t="s">
        <v>481</v>
      </c>
      <c r="AJ161" s="84">
        <v>1590</v>
      </c>
      <c r="AK161" s="84">
        <v>1590</v>
      </c>
      <c r="AL161" s="108" t="s">
        <v>697</v>
      </c>
      <c r="AM161" s="84">
        <v>13560.29</v>
      </c>
      <c r="AN161" s="112">
        <v>2339.71</v>
      </c>
      <c r="AO161" s="112">
        <v>15900</v>
      </c>
      <c r="AP161" s="112">
        <v>3239.71</v>
      </c>
      <c r="AQ161" s="112">
        <v>103.29</v>
      </c>
      <c r="AR161" s="112">
        <v>3343</v>
      </c>
      <c r="AS161" s="112">
        <v>1521.9</v>
      </c>
      <c r="AT161" s="112">
        <v>68.099999999999994</v>
      </c>
      <c r="AU161" s="112">
        <v>1590</v>
      </c>
      <c r="AV161" s="84">
        <v>11</v>
      </c>
      <c r="AW161" s="84">
        <v>15</v>
      </c>
      <c r="AX161" s="84" t="e">
        <v>#N/A</v>
      </c>
      <c r="AY161" s="108">
        <v>45877</v>
      </c>
      <c r="AZ161" s="84"/>
      <c r="BA161" s="84"/>
      <c r="BB161" s="84" t="s">
        <v>284</v>
      </c>
      <c r="BC161" s="84"/>
      <c r="BD161" s="108"/>
      <c r="BE161" s="84"/>
      <c r="BF161" s="38"/>
      <c r="BG161" s="84"/>
      <c r="BH161" s="114" t="s">
        <v>449</v>
      </c>
      <c r="BI161" s="38" t="s">
        <v>110</v>
      </c>
      <c r="BJ161" s="85">
        <v>45922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1106</v>
      </c>
    </row>
    <row r="162" spans="1:70" s="113" customFormat="1" ht="15" hidden="1" customHeight="1" x14ac:dyDescent="0.35">
      <c r="A162" s="84">
        <v>158</v>
      </c>
      <c r="B162" s="38" t="s">
        <v>263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155062</v>
      </c>
      <c r="J162" s="38" t="s">
        <v>450</v>
      </c>
      <c r="K162" s="84">
        <v>155062</v>
      </c>
      <c r="L162" s="84" t="s">
        <v>672</v>
      </c>
      <c r="M162" s="38" t="s">
        <v>673</v>
      </c>
      <c r="N162" s="84">
        <v>278075</v>
      </c>
      <c r="O162" s="84" t="s">
        <v>674</v>
      </c>
      <c r="P162" s="84">
        <v>493006</v>
      </c>
      <c r="Q162" s="38" t="s">
        <v>691</v>
      </c>
      <c r="R162" s="38" t="s">
        <v>269</v>
      </c>
      <c r="S162" s="84" t="s">
        <v>754</v>
      </c>
      <c r="T162" s="84" t="s">
        <v>754</v>
      </c>
      <c r="U162" s="84" t="s">
        <v>271</v>
      </c>
      <c r="V162" s="84" t="s">
        <v>287</v>
      </c>
      <c r="W162" s="84">
        <v>0</v>
      </c>
      <c r="X162" s="38" t="s">
        <v>474</v>
      </c>
      <c r="Y162" s="84">
        <v>358443202</v>
      </c>
      <c r="Z162" s="38" t="s">
        <v>755</v>
      </c>
      <c r="AA162" s="108" t="s">
        <v>591</v>
      </c>
      <c r="AB162" s="84">
        <v>60000</v>
      </c>
      <c r="AC162" s="108" t="s">
        <v>679</v>
      </c>
      <c r="AD162" s="84">
        <v>24</v>
      </c>
      <c r="AE162" s="84" t="s">
        <v>497</v>
      </c>
      <c r="AF162" s="84" t="s">
        <v>756</v>
      </c>
      <c r="AG162" s="108" t="s">
        <v>757</v>
      </c>
      <c r="AH162" s="84" t="s">
        <v>480</v>
      </c>
      <c r="AI162" s="108" t="s">
        <v>481</v>
      </c>
      <c r="AJ162" s="84">
        <v>3190</v>
      </c>
      <c r="AK162" s="84">
        <v>3190</v>
      </c>
      <c r="AL162" s="108" t="s">
        <v>758</v>
      </c>
      <c r="AM162" s="84">
        <v>23476.76</v>
      </c>
      <c r="AN162" s="112">
        <v>11613.24</v>
      </c>
      <c r="AO162" s="112">
        <v>35090</v>
      </c>
      <c r="AP162" s="112">
        <v>36523.24</v>
      </c>
      <c r="AQ162" s="112">
        <v>5546.76</v>
      </c>
      <c r="AR162" s="112">
        <v>42070</v>
      </c>
      <c r="AS162" s="112">
        <v>0</v>
      </c>
      <c r="AT162" s="112">
        <v>0</v>
      </c>
      <c r="AU162" s="112">
        <v>0</v>
      </c>
      <c r="AV162" s="84">
        <v>11</v>
      </c>
      <c r="AW162" s="84">
        <v>0</v>
      </c>
      <c r="AX162" s="84" t="e">
        <v>#N/A</v>
      </c>
      <c r="AY162" s="108">
        <v>45907</v>
      </c>
      <c r="AZ162" s="84"/>
      <c r="BA162" s="84"/>
      <c r="BB162" s="84" t="s">
        <v>284</v>
      </c>
      <c r="BC162" s="84"/>
      <c r="BD162" s="108"/>
      <c r="BE162" s="84"/>
      <c r="BF162" s="38"/>
      <c r="BG162" s="84"/>
      <c r="BH162" s="114" t="s">
        <v>449</v>
      </c>
      <c r="BI162" s="38" t="s">
        <v>110</v>
      </c>
      <c r="BJ162" s="85">
        <v>45922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1106</v>
      </c>
    </row>
    <row r="163" spans="1:70" s="113" customFormat="1" ht="15" hidden="1" customHeight="1" x14ac:dyDescent="0.35">
      <c r="A163" s="84">
        <v>159</v>
      </c>
      <c r="B163" s="38" t="s">
        <v>263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155062</v>
      </c>
      <c r="J163" s="38" t="s">
        <v>450</v>
      </c>
      <c r="K163" s="84">
        <v>155062</v>
      </c>
      <c r="L163" s="84" t="s">
        <v>672</v>
      </c>
      <c r="M163" s="38" t="s">
        <v>673</v>
      </c>
      <c r="N163" s="84">
        <v>278075</v>
      </c>
      <c r="O163" s="84" t="s">
        <v>674</v>
      </c>
      <c r="P163" s="84">
        <v>504043</v>
      </c>
      <c r="Q163" s="38" t="s">
        <v>685</v>
      </c>
      <c r="R163" s="38" t="s">
        <v>269</v>
      </c>
      <c r="S163" s="84" t="s">
        <v>759</v>
      </c>
      <c r="T163" s="84" t="s">
        <v>759</v>
      </c>
      <c r="U163" s="84" t="s">
        <v>271</v>
      </c>
      <c r="V163" s="84" t="s">
        <v>287</v>
      </c>
      <c r="W163" s="84">
        <v>0</v>
      </c>
      <c r="X163" s="38" t="s">
        <v>364</v>
      </c>
      <c r="Y163" s="84">
        <v>358445129</v>
      </c>
      <c r="Z163" s="38" t="s">
        <v>760</v>
      </c>
      <c r="AA163" s="108" t="s">
        <v>591</v>
      </c>
      <c r="AB163" s="84">
        <v>44000</v>
      </c>
      <c r="AC163" s="108" t="s">
        <v>679</v>
      </c>
      <c r="AD163" s="84">
        <v>24</v>
      </c>
      <c r="AE163" s="84" t="s">
        <v>497</v>
      </c>
      <c r="AF163" s="84" t="s">
        <v>574</v>
      </c>
      <c r="AG163" s="108" t="s">
        <v>689</v>
      </c>
      <c r="AH163" s="84" t="s">
        <v>480</v>
      </c>
      <c r="AI163" s="108" t="s">
        <v>481</v>
      </c>
      <c r="AJ163" s="84">
        <v>2330</v>
      </c>
      <c r="AK163" s="84">
        <v>2330</v>
      </c>
      <c r="AL163" s="108" t="s">
        <v>292</v>
      </c>
      <c r="AM163" s="84">
        <v>17295.189999999999</v>
      </c>
      <c r="AN163" s="112">
        <v>8334.81</v>
      </c>
      <c r="AO163" s="112">
        <v>25630</v>
      </c>
      <c r="AP163" s="112">
        <v>26704.81</v>
      </c>
      <c r="AQ163" s="112">
        <v>3964.19</v>
      </c>
      <c r="AR163" s="112">
        <v>30669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e">
        <v>#N/A</v>
      </c>
      <c r="AY163" s="108">
        <v>45915</v>
      </c>
      <c r="AZ163" s="84"/>
      <c r="BA163" s="84"/>
      <c r="BB163" s="84" t="s">
        <v>284</v>
      </c>
      <c r="BC163" s="84"/>
      <c r="BD163" s="108"/>
      <c r="BE163" s="84"/>
      <c r="BF163" s="38"/>
      <c r="BG163" s="84"/>
      <c r="BH163" s="114" t="s">
        <v>449</v>
      </c>
      <c r="BI163" s="38" t="s">
        <v>110</v>
      </c>
      <c r="BJ163" s="85">
        <v>45922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1106</v>
      </c>
    </row>
    <row r="164" spans="1:70" s="113" customFormat="1" ht="15" hidden="1" customHeight="1" x14ac:dyDescent="0.35">
      <c r="A164" s="84">
        <v>160</v>
      </c>
      <c r="B164" s="38" t="s">
        <v>263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155062</v>
      </c>
      <c r="J164" s="38" t="s">
        <v>450</v>
      </c>
      <c r="K164" s="84">
        <v>155062</v>
      </c>
      <c r="L164" s="84" t="s">
        <v>672</v>
      </c>
      <c r="M164" s="38" t="s">
        <v>673</v>
      </c>
      <c r="N164" s="84">
        <v>278075</v>
      </c>
      <c r="O164" s="84" t="s">
        <v>674</v>
      </c>
      <c r="P164" s="84">
        <v>504043</v>
      </c>
      <c r="Q164" s="38" t="s">
        <v>685</v>
      </c>
      <c r="R164" s="38" t="s">
        <v>539</v>
      </c>
      <c r="S164" s="84" t="s">
        <v>735</v>
      </c>
      <c r="T164" s="84" t="s">
        <v>735</v>
      </c>
      <c r="U164" s="84" t="s">
        <v>271</v>
      </c>
      <c r="V164" s="84" t="s">
        <v>287</v>
      </c>
      <c r="W164" s="84">
        <v>0</v>
      </c>
      <c r="X164" s="38" t="s">
        <v>474</v>
      </c>
      <c r="Y164" s="84">
        <v>358445247</v>
      </c>
      <c r="Z164" s="38" t="s">
        <v>736</v>
      </c>
      <c r="AA164" s="108" t="s">
        <v>591</v>
      </c>
      <c r="AB164" s="84">
        <v>40000</v>
      </c>
      <c r="AC164" s="108" t="s">
        <v>679</v>
      </c>
      <c r="AD164" s="84">
        <v>18</v>
      </c>
      <c r="AE164" s="84" t="s">
        <v>761</v>
      </c>
      <c r="AF164" s="84" t="s">
        <v>714</v>
      </c>
      <c r="AG164" s="108" t="s">
        <v>715</v>
      </c>
      <c r="AH164" s="84" t="s">
        <v>480</v>
      </c>
      <c r="AI164" s="108" t="s">
        <v>481</v>
      </c>
      <c r="AJ164" s="84">
        <v>2670</v>
      </c>
      <c r="AK164" s="84">
        <v>2670</v>
      </c>
      <c r="AL164" s="108" t="s">
        <v>697</v>
      </c>
      <c r="AM164" s="84">
        <v>20185</v>
      </c>
      <c r="AN164" s="112">
        <v>6515</v>
      </c>
      <c r="AO164" s="112">
        <v>26700</v>
      </c>
      <c r="AP164" s="112">
        <v>19815</v>
      </c>
      <c r="AQ164" s="112">
        <v>1872</v>
      </c>
      <c r="AR164" s="112">
        <v>21687</v>
      </c>
      <c r="AS164" s="112">
        <v>2261.89</v>
      </c>
      <c r="AT164" s="112">
        <v>408.11</v>
      </c>
      <c r="AU164" s="112">
        <v>2670</v>
      </c>
      <c r="AV164" s="84">
        <v>11</v>
      </c>
      <c r="AW164" s="84">
        <v>0</v>
      </c>
      <c r="AX164" s="84" t="e">
        <v>#N/A</v>
      </c>
      <c r="AY164" s="108">
        <v>45922</v>
      </c>
      <c r="AZ164" s="84"/>
      <c r="BA164" s="84"/>
      <c r="BB164" s="84" t="s">
        <v>284</v>
      </c>
      <c r="BC164" s="84"/>
      <c r="BD164" s="108"/>
      <c r="BE164" s="84"/>
      <c r="BF164" s="38"/>
      <c r="BG164" s="84"/>
      <c r="BH164" s="114" t="s">
        <v>449</v>
      </c>
      <c r="BI164" s="38" t="s">
        <v>110</v>
      </c>
      <c r="BJ164" s="85">
        <v>45922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 t="s">
        <v>1104</v>
      </c>
    </row>
    <row r="165" spans="1:70" s="113" customFormat="1" ht="15" hidden="1" customHeight="1" x14ac:dyDescent="0.35">
      <c r="A165" s="84">
        <v>161</v>
      </c>
      <c r="B165" s="38" t="s">
        <v>263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155062</v>
      </c>
      <c r="J165" s="38" t="s">
        <v>450</v>
      </c>
      <c r="K165" s="84">
        <v>155062</v>
      </c>
      <c r="L165" s="84" t="s">
        <v>672</v>
      </c>
      <c r="M165" s="38" t="s">
        <v>673</v>
      </c>
      <c r="N165" s="84">
        <v>278075</v>
      </c>
      <c r="O165" s="84" t="s">
        <v>674</v>
      </c>
      <c r="P165" s="84">
        <v>493006</v>
      </c>
      <c r="Q165" s="38" t="s">
        <v>691</v>
      </c>
      <c r="R165" s="38" t="s">
        <v>539</v>
      </c>
      <c r="S165" s="84" t="s">
        <v>740</v>
      </c>
      <c r="T165" s="84" t="s">
        <v>740</v>
      </c>
      <c r="U165" s="84" t="s">
        <v>271</v>
      </c>
      <c r="V165" s="84" t="s">
        <v>287</v>
      </c>
      <c r="W165" s="84">
        <v>0</v>
      </c>
      <c r="X165" s="38" t="s">
        <v>474</v>
      </c>
      <c r="Y165" s="84">
        <v>359222017</v>
      </c>
      <c r="Z165" s="38" t="s">
        <v>741</v>
      </c>
      <c r="AA165" s="108" t="s">
        <v>762</v>
      </c>
      <c r="AB165" s="84">
        <v>40000</v>
      </c>
      <c r="AC165" s="108" t="s">
        <v>679</v>
      </c>
      <c r="AD165" s="84">
        <v>18</v>
      </c>
      <c r="AE165" s="84" t="s">
        <v>761</v>
      </c>
      <c r="AF165" s="84" t="s">
        <v>714</v>
      </c>
      <c r="AG165" s="108" t="s">
        <v>742</v>
      </c>
      <c r="AH165" s="84" t="s">
        <v>480</v>
      </c>
      <c r="AI165" s="108" t="s">
        <v>500</v>
      </c>
      <c r="AJ165" s="84">
        <v>2670</v>
      </c>
      <c r="AK165" s="84">
        <v>2670</v>
      </c>
      <c r="AL165" s="108" t="s">
        <v>697</v>
      </c>
      <c r="AM165" s="84">
        <v>11269.97</v>
      </c>
      <c r="AN165" s="112">
        <v>4750.03</v>
      </c>
      <c r="AO165" s="112">
        <v>16020</v>
      </c>
      <c r="AP165" s="112">
        <v>28730.03</v>
      </c>
      <c r="AQ165" s="112">
        <v>3987.97</v>
      </c>
      <c r="AR165" s="112">
        <v>32718</v>
      </c>
      <c r="AS165" s="112">
        <v>2078.2800000000002</v>
      </c>
      <c r="AT165" s="112">
        <v>591.72</v>
      </c>
      <c r="AU165" s="112">
        <v>2670</v>
      </c>
      <c r="AV165" s="84">
        <v>7</v>
      </c>
      <c r="AW165" s="84">
        <v>15</v>
      </c>
      <c r="AX165" s="84" t="e">
        <v>#N/A</v>
      </c>
      <c r="AY165" s="108">
        <v>45876</v>
      </c>
      <c r="AZ165" s="84"/>
      <c r="BA165" s="84"/>
      <c r="BB165" s="84" t="s">
        <v>284</v>
      </c>
      <c r="BC165" s="84"/>
      <c r="BD165" s="108"/>
      <c r="BE165" s="84"/>
      <c r="BF165" s="38"/>
      <c r="BG165" s="84"/>
      <c r="BH165" s="114" t="s">
        <v>449</v>
      </c>
      <c r="BI165" s="38" t="s">
        <v>110</v>
      </c>
      <c r="BJ165" s="85">
        <v>45922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 t="s">
        <v>1104</v>
      </c>
    </row>
    <row r="166" spans="1:70" s="113" customFormat="1" ht="15" hidden="1" customHeight="1" x14ac:dyDescent="0.35">
      <c r="A166" s="84">
        <v>162</v>
      </c>
      <c r="B166" s="38" t="s">
        <v>263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155062</v>
      </c>
      <c r="J166" s="38" t="s">
        <v>450</v>
      </c>
      <c r="K166" s="84">
        <v>155062</v>
      </c>
      <c r="L166" s="84" t="s">
        <v>672</v>
      </c>
      <c r="M166" s="38" t="s">
        <v>673</v>
      </c>
      <c r="N166" s="84">
        <v>278075</v>
      </c>
      <c r="O166" s="84" t="s">
        <v>674</v>
      </c>
      <c r="P166" s="84">
        <v>493006</v>
      </c>
      <c r="Q166" s="38" t="s">
        <v>691</v>
      </c>
      <c r="R166" s="38" t="s">
        <v>269</v>
      </c>
      <c r="S166" s="84" t="s">
        <v>763</v>
      </c>
      <c r="T166" s="84" t="s">
        <v>763</v>
      </c>
      <c r="U166" s="84" t="s">
        <v>271</v>
      </c>
      <c r="V166" s="84" t="s">
        <v>287</v>
      </c>
      <c r="W166" s="84">
        <v>0</v>
      </c>
      <c r="X166" s="38" t="s">
        <v>474</v>
      </c>
      <c r="Y166" s="84">
        <v>359241261</v>
      </c>
      <c r="Z166" s="38" t="s">
        <v>764</v>
      </c>
      <c r="AA166" s="108" t="s">
        <v>496</v>
      </c>
      <c r="AB166" s="84">
        <v>50000</v>
      </c>
      <c r="AC166" s="108" t="s">
        <v>679</v>
      </c>
      <c r="AD166" s="84">
        <v>24</v>
      </c>
      <c r="AE166" s="84" t="s">
        <v>497</v>
      </c>
      <c r="AF166" s="84" t="s">
        <v>765</v>
      </c>
      <c r="AG166" s="108" t="s">
        <v>551</v>
      </c>
      <c r="AH166" s="84" t="s">
        <v>480</v>
      </c>
      <c r="AI166" s="108" t="s">
        <v>500</v>
      </c>
      <c r="AJ166" s="84">
        <v>2650</v>
      </c>
      <c r="AK166" s="84">
        <v>2650</v>
      </c>
      <c r="AL166" s="108" t="s">
        <v>282</v>
      </c>
      <c r="AM166" s="84">
        <v>11642.99</v>
      </c>
      <c r="AN166" s="112">
        <v>6907.01</v>
      </c>
      <c r="AO166" s="112">
        <v>18550</v>
      </c>
      <c r="AP166" s="112">
        <v>38357.01</v>
      </c>
      <c r="AQ166" s="112">
        <v>7455.99</v>
      </c>
      <c r="AR166" s="112">
        <v>45813</v>
      </c>
      <c r="AS166" s="112">
        <v>0</v>
      </c>
      <c r="AT166" s="112">
        <v>0</v>
      </c>
      <c r="AU166" s="112">
        <v>0</v>
      </c>
      <c r="AV166" s="84">
        <v>7</v>
      </c>
      <c r="AW166" s="84">
        <v>0</v>
      </c>
      <c r="AX166" s="84" t="e">
        <v>#N/A</v>
      </c>
      <c r="AY166" s="108">
        <v>45909</v>
      </c>
      <c r="AZ166" s="84"/>
      <c r="BA166" s="84"/>
      <c r="BB166" s="84" t="s">
        <v>284</v>
      </c>
      <c r="BC166" s="84"/>
      <c r="BD166" s="108"/>
      <c r="BE166" s="84"/>
      <c r="BF166" s="38"/>
      <c r="BG166" s="84"/>
      <c r="BH166" s="114" t="s">
        <v>449</v>
      </c>
      <c r="BI166" s="38" t="s">
        <v>110</v>
      </c>
      <c r="BJ166" s="85">
        <v>45922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1104</v>
      </c>
    </row>
    <row r="167" spans="1:70" s="113" customFormat="1" ht="15" hidden="1" customHeight="1" x14ac:dyDescent="0.35">
      <c r="A167" s="84">
        <v>163</v>
      </c>
      <c r="B167" s="38" t="s">
        <v>263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155062</v>
      </c>
      <c r="J167" s="38" t="s">
        <v>450</v>
      </c>
      <c r="K167" s="84">
        <v>155062</v>
      </c>
      <c r="L167" s="84" t="s">
        <v>672</v>
      </c>
      <c r="M167" s="38" t="s">
        <v>673</v>
      </c>
      <c r="N167" s="84">
        <v>352771</v>
      </c>
      <c r="O167" s="84" t="s">
        <v>766</v>
      </c>
      <c r="P167" s="84">
        <v>500809</v>
      </c>
      <c r="Q167" s="38" t="s">
        <v>767</v>
      </c>
      <c r="R167" s="38" t="s">
        <v>269</v>
      </c>
      <c r="S167" s="84" t="s">
        <v>768</v>
      </c>
      <c r="T167" s="84" t="s">
        <v>768</v>
      </c>
      <c r="U167" s="84" t="s">
        <v>271</v>
      </c>
      <c r="V167" s="84" t="s">
        <v>287</v>
      </c>
      <c r="W167" s="84">
        <v>541</v>
      </c>
      <c r="X167" s="38" t="s">
        <v>456</v>
      </c>
      <c r="Y167" s="84">
        <v>352762716</v>
      </c>
      <c r="Z167" s="38" t="s">
        <v>769</v>
      </c>
      <c r="AA167" s="108" t="s">
        <v>618</v>
      </c>
      <c r="AB167" s="84">
        <v>42000</v>
      </c>
      <c r="AC167" s="108" t="s">
        <v>679</v>
      </c>
      <c r="AD167" s="84">
        <v>24</v>
      </c>
      <c r="AE167" s="84" t="s">
        <v>277</v>
      </c>
      <c r="AF167" s="84" t="s">
        <v>619</v>
      </c>
      <c r="AG167" s="108" t="s">
        <v>620</v>
      </c>
      <c r="AH167" s="84" t="s">
        <v>480</v>
      </c>
      <c r="AI167" s="108" t="s">
        <v>576</v>
      </c>
      <c r="AJ167" s="84">
        <v>2240</v>
      </c>
      <c r="AK167" s="84">
        <v>2240</v>
      </c>
      <c r="AL167" s="108" t="s">
        <v>697</v>
      </c>
      <c r="AM167" s="84">
        <v>39336.67</v>
      </c>
      <c r="AN167" s="112">
        <v>12183.33</v>
      </c>
      <c r="AO167" s="112">
        <v>51520</v>
      </c>
      <c r="AP167" s="112">
        <v>2663.33</v>
      </c>
      <c r="AQ167" s="112">
        <v>56.67</v>
      </c>
      <c r="AR167" s="112">
        <v>2720</v>
      </c>
      <c r="AS167" s="112">
        <v>2663.33</v>
      </c>
      <c r="AT167" s="112">
        <v>56.67</v>
      </c>
      <c r="AU167" s="112">
        <v>2720</v>
      </c>
      <c r="AV167" s="84">
        <v>24</v>
      </c>
      <c r="AW167" s="84">
        <v>14</v>
      </c>
      <c r="AX167" s="84" t="s">
        <v>314</v>
      </c>
      <c r="AY167" s="108">
        <v>45877</v>
      </c>
      <c r="AZ167" s="84"/>
      <c r="BA167" s="84"/>
      <c r="BB167" s="84" t="s">
        <v>284</v>
      </c>
      <c r="BC167" s="84"/>
      <c r="BD167" s="108"/>
      <c r="BE167" s="84"/>
      <c r="BF167" s="38"/>
      <c r="BG167" s="84"/>
      <c r="BH167" s="114" t="s">
        <v>449</v>
      </c>
      <c r="BI167" s="38" t="s">
        <v>110</v>
      </c>
      <c r="BJ167" s="85">
        <v>45923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1106</v>
      </c>
    </row>
    <row r="168" spans="1:70" s="113" customFormat="1" ht="15" hidden="1" customHeight="1" x14ac:dyDescent="0.35">
      <c r="A168" s="84">
        <v>164</v>
      </c>
      <c r="B168" s="38" t="s">
        <v>263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155062</v>
      </c>
      <c r="J168" s="38" t="s">
        <v>450</v>
      </c>
      <c r="K168" s="84">
        <v>155062</v>
      </c>
      <c r="L168" s="84" t="s">
        <v>672</v>
      </c>
      <c r="M168" s="38" t="s">
        <v>673</v>
      </c>
      <c r="N168" s="84">
        <v>352771</v>
      </c>
      <c r="O168" s="84" t="s">
        <v>766</v>
      </c>
      <c r="P168" s="84">
        <v>630597</v>
      </c>
      <c r="Q168" s="38" t="s">
        <v>770</v>
      </c>
      <c r="R168" s="38" t="s">
        <v>269</v>
      </c>
      <c r="S168" s="84" t="s">
        <v>771</v>
      </c>
      <c r="T168" s="84" t="s">
        <v>771</v>
      </c>
      <c r="U168" s="84" t="s">
        <v>271</v>
      </c>
      <c r="V168" s="84" t="s">
        <v>287</v>
      </c>
      <c r="W168" s="84">
        <v>541</v>
      </c>
      <c r="X168" s="38" t="s">
        <v>456</v>
      </c>
      <c r="Y168" s="84">
        <v>353593424</v>
      </c>
      <c r="Z168" s="38" t="s">
        <v>772</v>
      </c>
      <c r="AA168" s="108" t="s">
        <v>630</v>
      </c>
      <c r="AB168" s="84">
        <v>42000</v>
      </c>
      <c r="AC168" s="108" t="s">
        <v>679</v>
      </c>
      <c r="AD168" s="84">
        <v>24</v>
      </c>
      <c r="AE168" s="84" t="s">
        <v>277</v>
      </c>
      <c r="AF168" s="84" t="s">
        <v>631</v>
      </c>
      <c r="AG168" s="108" t="s">
        <v>632</v>
      </c>
      <c r="AH168" s="84" t="s">
        <v>280</v>
      </c>
      <c r="AI168" s="108" t="s">
        <v>461</v>
      </c>
      <c r="AJ168" s="84">
        <v>2240</v>
      </c>
      <c r="AK168" s="84">
        <v>2240</v>
      </c>
      <c r="AL168" s="108" t="s">
        <v>282</v>
      </c>
      <c r="AM168" s="84">
        <v>37909.35</v>
      </c>
      <c r="AN168" s="112">
        <v>11370.65</v>
      </c>
      <c r="AO168" s="112">
        <v>49280</v>
      </c>
      <c r="AP168" s="112">
        <v>4090.65</v>
      </c>
      <c r="AQ168" s="112">
        <v>125.35</v>
      </c>
      <c r="AR168" s="112">
        <v>4216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283</v>
      </c>
      <c r="AY168" s="108">
        <v>45909</v>
      </c>
      <c r="AZ168" s="84"/>
      <c r="BA168" s="84"/>
      <c r="BB168" s="84" t="s">
        <v>284</v>
      </c>
      <c r="BC168" s="84"/>
      <c r="BD168" s="108"/>
      <c r="BE168" s="84"/>
      <c r="BF168" s="38"/>
      <c r="BG168" s="84"/>
      <c r="BH168" s="114" t="s">
        <v>449</v>
      </c>
      <c r="BI168" s="38" t="s">
        <v>110</v>
      </c>
      <c r="BJ168" s="85">
        <v>45923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1106</v>
      </c>
    </row>
    <row r="169" spans="1:70" s="113" customFormat="1" ht="15" hidden="1" customHeight="1" x14ac:dyDescent="0.35">
      <c r="A169" s="84">
        <v>165</v>
      </c>
      <c r="B169" s="38" t="s">
        <v>263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155062</v>
      </c>
      <c r="J169" s="38" t="s">
        <v>450</v>
      </c>
      <c r="K169" s="84">
        <v>155062</v>
      </c>
      <c r="L169" s="84" t="s">
        <v>672</v>
      </c>
      <c r="M169" s="38" t="s">
        <v>673</v>
      </c>
      <c r="N169" s="84">
        <v>352771</v>
      </c>
      <c r="O169" s="84" t="s">
        <v>766</v>
      </c>
      <c r="P169" s="84">
        <v>630597</v>
      </c>
      <c r="Q169" s="38" t="s">
        <v>770</v>
      </c>
      <c r="R169" s="38" t="s">
        <v>269</v>
      </c>
      <c r="S169" s="84" t="s">
        <v>773</v>
      </c>
      <c r="T169" s="84" t="s">
        <v>773</v>
      </c>
      <c r="U169" s="84" t="s">
        <v>271</v>
      </c>
      <c r="V169" s="84" t="s">
        <v>272</v>
      </c>
      <c r="W169" s="84">
        <v>0</v>
      </c>
      <c r="X169" s="38" t="s">
        <v>774</v>
      </c>
      <c r="Y169" s="84">
        <v>354128328</v>
      </c>
      <c r="Z169" s="38" t="s">
        <v>775</v>
      </c>
      <c r="AA169" s="108" t="s">
        <v>468</v>
      </c>
      <c r="AB169" s="84">
        <v>32000</v>
      </c>
      <c r="AC169" s="108" t="s">
        <v>679</v>
      </c>
      <c r="AD169" s="84">
        <v>24</v>
      </c>
      <c r="AE169" s="84" t="s">
        <v>277</v>
      </c>
      <c r="AF169" s="84" t="s">
        <v>469</v>
      </c>
      <c r="AG169" s="108" t="s">
        <v>470</v>
      </c>
      <c r="AH169" s="84" t="s">
        <v>280</v>
      </c>
      <c r="AI169" s="108" t="s">
        <v>471</v>
      </c>
      <c r="AJ169" s="84">
        <v>1710</v>
      </c>
      <c r="AK169" s="84">
        <v>1710</v>
      </c>
      <c r="AL169" s="108" t="s">
        <v>697</v>
      </c>
      <c r="AM169" s="84">
        <v>25768.45</v>
      </c>
      <c r="AN169" s="112">
        <v>8431.5499999999993</v>
      </c>
      <c r="AO169" s="112">
        <v>34200</v>
      </c>
      <c r="AP169" s="112">
        <v>6231.55</v>
      </c>
      <c r="AQ169" s="112">
        <v>321.45</v>
      </c>
      <c r="AR169" s="112">
        <v>6553</v>
      </c>
      <c r="AS169" s="112">
        <v>1577.69</v>
      </c>
      <c r="AT169" s="112">
        <v>132.31</v>
      </c>
      <c r="AU169" s="112">
        <v>1710</v>
      </c>
      <c r="AV169" s="84">
        <v>21</v>
      </c>
      <c r="AW169" s="84">
        <v>14</v>
      </c>
      <c r="AX169" s="84" t="s">
        <v>314</v>
      </c>
      <c r="AY169" s="108">
        <v>45877</v>
      </c>
      <c r="AZ169" s="84"/>
      <c r="BA169" s="84"/>
      <c r="BB169" s="84" t="s">
        <v>284</v>
      </c>
      <c r="BC169" s="84"/>
      <c r="BD169" s="108"/>
      <c r="BE169" s="84"/>
      <c r="BF169" s="38"/>
      <c r="BG169" s="84"/>
      <c r="BH169" s="114" t="s">
        <v>449</v>
      </c>
      <c r="BI169" s="38" t="s">
        <v>110</v>
      </c>
      <c r="BJ169" s="85">
        <v>45923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1106</v>
      </c>
    </row>
    <row r="170" spans="1:70" s="113" customFormat="1" ht="15" hidden="1" customHeight="1" x14ac:dyDescent="0.35">
      <c r="A170" s="84">
        <v>166</v>
      </c>
      <c r="B170" s="38" t="s">
        <v>263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155062</v>
      </c>
      <c r="J170" s="38" t="s">
        <v>450</v>
      </c>
      <c r="K170" s="84">
        <v>155062</v>
      </c>
      <c r="L170" s="84" t="s">
        <v>672</v>
      </c>
      <c r="M170" s="38" t="s">
        <v>673</v>
      </c>
      <c r="N170" s="84">
        <v>352771</v>
      </c>
      <c r="O170" s="84" t="s">
        <v>766</v>
      </c>
      <c r="P170" s="84">
        <v>500809</v>
      </c>
      <c r="Q170" s="38" t="s">
        <v>767</v>
      </c>
      <c r="R170" s="38" t="s">
        <v>269</v>
      </c>
      <c r="S170" s="84" t="s">
        <v>776</v>
      </c>
      <c r="T170" s="84" t="s">
        <v>776</v>
      </c>
      <c r="U170" s="84" t="s">
        <v>286</v>
      </c>
      <c r="V170" s="84" t="s">
        <v>287</v>
      </c>
      <c r="W170" s="84">
        <v>0</v>
      </c>
      <c r="X170" s="38" t="s">
        <v>777</v>
      </c>
      <c r="Y170" s="84">
        <v>354148533</v>
      </c>
      <c r="Z170" s="38" t="s">
        <v>778</v>
      </c>
      <c r="AA170" s="108" t="s">
        <v>468</v>
      </c>
      <c r="AB170" s="84">
        <v>42000</v>
      </c>
      <c r="AC170" s="108" t="s">
        <v>679</v>
      </c>
      <c r="AD170" s="84">
        <v>24</v>
      </c>
      <c r="AE170" s="84" t="s">
        <v>277</v>
      </c>
      <c r="AF170" s="84" t="s">
        <v>469</v>
      </c>
      <c r="AG170" s="108" t="s">
        <v>470</v>
      </c>
      <c r="AH170" s="84" t="s">
        <v>280</v>
      </c>
      <c r="AI170" s="108" t="s">
        <v>471</v>
      </c>
      <c r="AJ170" s="84">
        <v>2240</v>
      </c>
      <c r="AK170" s="84">
        <v>2240</v>
      </c>
      <c r="AL170" s="108" t="s">
        <v>697</v>
      </c>
      <c r="AM170" s="84">
        <v>33713.910000000003</v>
      </c>
      <c r="AN170" s="112">
        <v>11086.09</v>
      </c>
      <c r="AO170" s="112">
        <v>44800</v>
      </c>
      <c r="AP170" s="112">
        <v>8286.09</v>
      </c>
      <c r="AQ170" s="112">
        <v>431.91</v>
      </c>
      <c r="AR170" s="112">
        <v>8718</v>
      </c>
      <c r="AS170" s="112">
        <v>2064.06</v>
      </c>
      <c r="AT170" s="112">
        <v>175.94</v>
      </c>
      <c r="AU170" s="112">
        <v>2240</v>
      </c>
      <c r="AV170" s="84">
        <v>21</v>
      </c>
      <c r="AW170" s="84">
        <v>14</v>
      </c>
      <c r="AX170" s="84" t="s">
        <v>314</v>
      </c>
      <c r="AY170" s="108">
        <v>45877</v>
      </c>
      <c r="AZ170" s="84"/>
      <c r="BA170" s="84"/>
      <c r="BB170" s="84" t="s">
        <v>284</v>
      </c>
      <c r="BC170" s="84"/>
      <c r="BD170" s="108"/>
      <c r="BE170" s="84"/>
      <c r="BF170" s="38"/>
      <c r="BG170" s="84"/>
      <c r="BH170" s="114" t="s">
        <v>449</v>
      </c>
      <c r="BI170" s="38" t="s">
        <v>110</v>
      </c>
      <c r="BJ170" s="85">
        <v>45923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1106</v>
      </c>
    </row>
    <row r="171" spans="1:70" s="113" customFormat="1" ht="15" hidden="1" customHeight="1" x14ac:dyDescent="0.35">
      <c r="A171" s="84">
        <v>167</v>
      </c>
      <c r="B171" s="38" t="s">
        <v>263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155062</v>
      </c>
      <c r="J171" s="38" t="s">
        <v>450</v>
      </c>
      <c r="K171" s="84">
        <v>155062</v>
      </c>
      <c r="L171" s="84" t="s">
        <v>672</v>
      </c>
      <c r="M171" s="38" t="s">
        <v>673</v>
      </c>
      <c r="N171" s="84">
        <v>352771</v>
      </c>
      <c r="O171" s="84" t="s">
        <v>766</v>
      </c>
      <c r="P171" s="84">
        <v>500809</v>
      </c>
      <c r="Q171" s="38" t="s">
        <v>767</v>
      </c>
      <c r="R171" s="38" t="s">
        <v>269</v>
      </c>
      <c r="S171" s="84" t="s">
        <v>779</v>
      </c>
      <c r="T171" s="84" t="s">
        <v>779</v>
      </c>
      <c r="U171" s="84" t="s">
        <v>286</v>
      </c>
      <c r="V171" s="84" t="s">
        <v>287</v>
      </c>
      <c r="W171" s="84">
        <v>0</v>
      </c>
      <c r="X171" s="38" t="s">
        <v>361</v>
      </c>
      <c r="Y171" s="84">
        <v>354402669</v>
      </c>
      <c r="Z171" s="38" t="s">
        <v>780</v>
      </c>
      <c r="AA171" s="108" t="s">
        <v>781</v>
      </c>
      <c r="AB171" s="84">
        <v>42000</v>
      </c>
      <c r="AC171" s="108" t="s">
        <v>679</v>
      </c>
      <c r="AD171" s="84">
        <v>24</v>
      </c>
      <c r="AE171" s="84" t="s">
        <v>277</v>
      </c>
      <c r="AF171" s="84" t="s">
        <v>782</v>
      </c>
      <c r="AG171" s="108" t="s">
        <v>783</v>
      </c>
      <c r="AH171" s="84" t="s">
        <v>280</v>
      </c>
      <c r="AI171" s="108" t="s">
        <v>514</v>
      </c>
      <c r="AJ171" s="84">
        <v>2240</v>
      </c>
      <c r="AK171" s="84">
        <v>2240</v>
      </c>
      <c r="AL171" s="108" t="s">
        <v>784</v>
      </c>
      <c r="AM171" s="84">
        <v>29039.39</v>
      </c>
      <c r="AN171" s="112">
        <v>11280.61</v>
      </c>
      <c r="AO171" s="112">
        <v>40320</v>
      </c>
      <c r="AP171" s="112">
        <v>12960.61</v>
      </c>
      <c r="AQ171" s="112">
        <v>998.39</v>
      </c>
      <c r="AR171" s="112">
        <v>13959</v>
      </c>
      <c r="AS171" s="112">
        <v>3971.34</v>
      </c>
      <c r="AT171" s="112">
        <v>508.66</v>
      </c>
      <c r="AU171" s="112">
        <v>4480</v>
      </c>
      <c r="AV171" s="84">
        <v>20</v>
      </c>
      <c r="AW171" s="84">
        <v>45</v>
      </c>
      <c r="AX171" s="84" t="s">
        <v>306</v>
      </c>
      <c r="AY171" s="108">
        <v>45854</v>
      </c>
      <c r="AZ171" s="84"/>
      <c r="BA171" s="84"/>
      <c r="BB171" s="84" t="s">
        <v>284</v>
      </c>
      <c r="BC171" s="84"/>
      <c r="BD171" s="108"/>
      <c r="BE171" s="84"/>
      <c r="BF171" s="38"/>
      <c r="BG171" s="84"/>
      <c r="BH171" s="114" t="s">
        <v>449</v>
      </c>
      <c r="BI171" s="38" t="s">
        <v>110</v>
      </c>
      <c r="BJ171" s="85">
        <v>45923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/>
      <c r="BQ171" s="117"/>
      <c r="BR171" s="118" t="s">
        <v>1105</v>
      </c>
    </row>
    <row r="172" spans="1:70" s="113" customFormat="1" ht="15" hidden="1" customHeight="1" x14ac:dyDescent="0.35">
      <c r="A172" s="84">
        <v>168</v>
      </c>
      <c r="B172" s="38" t="s">
        <v>263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155062</v>
      </c>
      <c r="J172" s="38" t="s">
        <v>450</v>
      </c>
      <c r="K172" s="84">
        <v>155062</v>
      </c>
      <c r="L172" s="84" t="s">
        <v>672</v>
      </c>
      <c r="M172" s="38" t="s">
        <v>673</v>
      </c>
      <c r="N172" s="84">
        <v>352771</v>
      </c>
      <c r="O172" s="84" t="s">
        <v>766</v>
      </c>
      <c r="P172" s="84">
        <v>500809</v>
      </c>
      <c r="Q172" s="38" t="s">
        <v>767</v>
      </c>
      <c r="R172" s="38" t="s">
        <v>269</v>
      </c>
      <c r="S172" s="84" t="s">
        <v>785</v>
      </c>
      <c r="T172" s="84" t="s">
        <v>785</v>
      </c>
      <c r="U172" s="84" t="s">
        <v>286</v>
      </c>
      <c r="V172" s="84" t="s">
        <v>287</v>
      </c>
      <c r="W172" s="84">
        <v>0</v>
      </c>
      <c r="X172" s="38" t="s">
        <v>288</v>
      </c>
      <c r="Y172" s="84">
        <v>355738467</v>
      </c>
      <c r="Z172" s="38" t="s">
        <v>786</v>
      </c>
      <c r="AA172" s="108" t="s">
        <v>711</v>
      </c>
      <c r="AB172" s="84">
        <v>42000</v>
      </c>
      <c r="AC172" s="108" t="s">
        <v>679</v>
      </c>
      <c r="AD172" s="84">
        <v>24</v>
      </c>
      <c r="AE172" s="84" t="s">
        <v>277</v>
      </c>
      <c r="AF172" s="84" t="s">
        <v>354</v>
      </c>
      <c r="AG172" s="108" t="s">
        <v>787</v>
      </c>
      <c r="AH172" s="84" t="s">
        <v>280</v>
      </c>
      <c r="AI172" s="108" t="s">
        <v>439</v>
      </c>
      <c r="AJ172" s="84">
        <v>2240</v>
      </c>
      <c r="AK172" s="84">
        <v>2240</v>
      </c>
      <c r="AL172" s="108" t="s">
        <v>389</v>
      </c>
      <c r="AM172" s="84">
        <v>29524.51</v>
      </c>
      <c r="AN172" s="112">
        <v>10795.49</v>
      </c>
      <c r="AO172" s="112">
        <v>40320</v>
      </c>
      <c r="AP172" s="112">
        <v>12475.49</v>
      </c>
      <c r="AQ172" s="112">
        <v>922.51</v>
      </c>
      <c r="AR172" s="112">
        <v>13398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 t="s">
        <v>283</v>
      </c>
      <c r="AY172" s="108">
        <v>45910</v>
      </c>
      <c r="AZ172" s="84"/>
      <c r="BA172" s="84"/>
      <c r="BB172" s="84" t="s">
        <v>284</v>
      </c>
      <c r="BC172" s="84"/>
      <c r="BD172" s="108"/>
      <c r="BE172" s="84"/>
      <c r="BF172" s="38"/>
      <c r="BG172" s="84"/>
      <c r="BH172" s="114" t="s">
        <v>449</v>
      </c>
      <c r="BI172" s="38" t="s">
        <v>110</v>
      </c>
      <c r="BJ172" s="85">
        <v>45923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1106</v>
      </c>
    </row>
    <row r="173" spans="1:70" s="113" customFormat="1" ht="15" hidden="1" customHeight="1" x14ac:dyDescent="0.35">
      <c r="A173" s="84">
        <v>169</v>
      </c>
      <c r="B173" s="38" t="s">
        <v>263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155062</v>
      </c>
      <c r="J173" s="38" t="s">
        <v>450</v>
      </c>
      <c r="K173" s="84">
        <v>155062</v>
      </c>
      <c r="L173" s="84" t="s">
        <v>672</v>
      </c>
      <c r="M173" s="38" t="s">
        <v>673</v>
      </c>
      <c r="N173" s="84">
        <v>352771</v>
      </c>
      <c r="O173" s="84" t="s">
        <v>766</v>
      </c>
      <c r="P173" s="84">
        <v>786687</v>
      </c>
      <c r="Q173" s="38" t="s">
        <v>788</v>
      </c>
      <c r="R173" s="38" t="s">
        <v>269</v>
      </c>
      <c r="S173" s="84" t="s">
        <v>789</v>
      </c>
      <c r="T173" s="84" t="s">
        <v>789</v>
      </c>
      <c r="U173" s="84" t="s">
        <v>271</v>
      </c>
      <c r="V173" s="84" t="s">
        <v>272</v>
      </c>
      <c r="W173" s="84">
        <v>0</v>
      </c>
      <c r="X173" s="38" t="s">
        <v>474</v>
      </c>
      <c r="Y173" s="84">
        <v>355739993</v>
      </c>
      <c r="Z173" s="38" t="s">
        <v>790</v>
      </c>
      <c r="AA173" s="108" t="s">
        <v>552</v>
      </c>
      <c r="AB173" s="84">
        <v>60000</v>
      </c>
      <c r="AC173" s="108" t="s">
        <v>679</v>
      </c>
      <c r="AD173" s="84">
        <v>24</v>
      </c>
      <c r="AE173" s="84" t="s">
        <v>477</v>
      </c>
      <c r="AF173" s="84" t="s">
        <v>756</v>
      </c>
      <c r="AG173" s="108" t="s">
        <v>791</v>
      </c>
      <c r="AH173" s="84" t="s">
        <v>480</v>
      </c>
      <c r="AI173" s="108" t="s">
        <v>439</v>
      </c>
      <c r="AJ173" s="84">
        <v>3200</v>
      </c>
      <c r="AK173" s="84">
        <v>3200</v>
      </c>
      <c r="AL173" s="108" t="s">
        <v>792</v>
      </c>
      <c r="AM173" s="84">
        <v>36541.57</v>
      </c>
      <c r="AN173" s="112">
        <v>14658.43</v>
      </c>
      <c r="AO173" s="112">
        <v>51200</v>
      </c>
      <c r="AP173" s="112">
        <v>23458.43</v>
      </c>
      <c r="AQ173" s="112">
        <v>2279.5700000000002</v>
      </c>
      <c r="AR173" s="112">
        <v>25738</v>
      </c>
      <c r="AS173" s="112">
        <v>5461.19</v>
      </c>
      <c r="AT173" s="112">
        <v>938.81</v>
      </c>
      <c r="AU173" s="112">
        <v>6400</v>
      </c>
      <c r="AV173" s="84">
        <v>18</v>
      </c>
      <c r="AW173" s="84">
        <v>46</v>
      </c>
      <c r="AX173" s="84" t="e">
        <v>#N/A</v>
      </c>
      <c r="AY173" s="108">
        <v>45866</v>
      </c>
      <c r="AZ173" s="84"/>
      <c r="BA173" s="84"/>
      <c r="BB173" s="84" t="s">
        <v>284</v>
      </c>
      <c r="BC173" s="84"/>
      <c r="BD173" s="108"/>
      <c r="BE173" s="84"/>
      <c r="BF173" s="38"/>
      <c r="BG173" s="84"/>
      <c r="BH173" s="114" t="s">
        <v>449</v>
      </c>
      <c r="BI173" s="38" t="s">
        <v>110</v>
      </c>
      <c r="BJ173" s="85">
        <v>45923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/>
      <c r="BQ173" s="117"/>
      <c r="BR173" s="118" t="s">
        <v>1105</v>
      </c>
    </row>
    <row r="174" spans="1:70" s="113" customFormat="1" ht="15" hidden="1" customHeight="1" x14ac:dyDescent="0.35">
      <c r="A174" s="84">
        <v>170</v>
      </c>
      <c r="B174" s="38" t="s">
        <v>263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155062</v>
      </c>
      <c r="J174" s="38" t="s">
        <v>450</v>
      </c>
      <c r="K174" s="84">
        <v>155062</v>
      </c>
      <c r="L174" s="84" t="s">
        <v>672</v>
      </c>
      <c r="M174" s="38" t="s">
        <v>673</v>
      </c>
      <c r="N174" s="84">
        <v>352771</v>
      </c>
      <c r="O174" s="84" t="s">
        <v>766</v>
      </c>
      <c r="P174" s="84">
        <v>786687</v>
      </c>
      <c r="Q174" s="38" t="s">
        <v>788</v>
      </c>
      <c r="R174" s="38" t="s">
        <v>269</v>
      </c>
      <c r="S174" s="84" t="s">
        <v>793</v>
      </c>
      <c r="T174" s="84" t="s">
        <v>793</v>
      </c>
      <c r="U174" s="84" t="s">
        <v>271</v>
      </c>
      <c r="V174" s="84" t="s">
        <v>272</v>
      </c>
      <c r="W174" s="84">
        <v>0</v>
      </c>
      <c r="X174" s="38" t="s">
        <v>474</v>
      </c>
      <c r="Y174" s="84">
        <v>355740211</v>
      </c>
      <c r="Z174" s="38" t="s">
        <v>775</v>
      </c>
      <c r="AA174" s="108" t="s">
        <v>794</v>
      </c>
      <c r="AB174" s="84">
        <v>60000</v>
      </c>
      <c r="AC174" s="108" t="s">
        <v>679</v>
      </c>
      <c r="AD174" s="84">
        <v>24</v>
      </c>
      <c r="AE174" s="84" t="s">
        <v>477</v>
      </c>
      <c r="AF174" s="84" t="s">
        <v>756</v>
      </c>
      <c r="AG174" s="108" t="s">
        <v>795</v>
      </c>
      <c r="AH174" s="84" t="s">
        <v>480</v>
      </c>
      <c r="AI174" s="108" t="s">
        <v>439</v>
      </c>
      <c r="AJ174" s="84">
        <v>3200</v>
      </c>
      <c r="AK174" s="84">
        <v>3200</v>
      </c>
      <c r="AL174" s="108" t="s">
        <v>697</v>
      </c>
      <c r="AM174" s="84">
        <v>39157.82</v>
      </c>
      <c r="AN174" s="112">
        <v>15042.18</v>
      </c>
      <c r="AO174" s="112">
        <v>54200</v>
      </c>
      <c r="AP174" s="112">
        <v>20842.18</v>
      </c>
      <c r="AQ174" s="112">
        <v>1763.82</v>
      </c>
      <c r="AR174" s="112">
        <v>22606</v>
      </c>
      <c r="AS174" s="112">
        <v>2961.71</v>
      </c>
      <c r="AT174" s="112">
        <v>438.29</v>
      </c>
      <c r="AU174" s="112">
        <v>3400</v>
      </c>
      <c r="AV174" s="84">
        <v>18</v>
      </c>
      <c r="AW174" s="84">
        <v>46</v>
      </c>
      <c r="AX174" s="84" t="e">
        <v>#N/A</v>
      </c>
      <c r="AY174" s="108">
        <v>45877</v>
      </c>
      <c r="AZ174" s="84"/>
      <c r="BA174" s="84"/>
      <c r="BB174" s="84" t="s">
        <v>284</v>
      </c>
      <c r="BC174" s="84"/>
      <c r="BD174" s="108"/>
      <c r="BE174" s="84"/>
      <c r="BF174" s="38"/>
      <c r="BG174" s="84"/>
      <c r="BH174" s="114" t="s">
        <v>449</v>
      </c>
      <c r="BI174" s="38" t="s">
        <v>110</v>
      </c>
      <c r="BJ174" s="85">
        <v>45923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1106</v>
      </c>
    </row>
    <row r="175" spans="1:70" s="113" customFormat="1" ht="15" hidden="1" customHeight="1" x14ac:dyDescent="0.35">
      <c r="A175" s="84">
        <v>171</v>
      </c>
      <c r="B175" s="38" t="s">
        <v>263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155062</v>
      </c>
      <c r="J175" s="38" t="s">
        <v>450</v>
      </c>
      <c r="K175" s="84">
        <v>155062</v>
      </c>
      <c r="L175" s="84" t="s">
        <v>672</v>
      </c>
      <c r="M175" s="38" t="s">
        <v>673</v>
      </c>
      <c r="N175" s="84">
        <v>352771</v>
      </c>
      <c r="O175" s="84" t="s">
        <v>766</v>
      </c>
      <c r="P175" s="84">
        <v>589978</v>
      </c>
      <c r="Q175" s="38" t="s">
        <v>796</v>
      </c>
      <c r="R175" s="38" t="s">
        <v>269</v>
      </c>
      <c r="S175" s="84" t="s">
        <v>797</v>
      </c>
      <c r="T175" s="84" t="s">
        <v>797</v>
      </c>
      <c r="U175" s="84" t="s">
        <v>271</v>
      </c>
      <c r="V175" s="84" t="s">
        <v>272</v>
      </c>
      <c r="W175" s="84">
        <v>0</v>
      </c>
      <c r="X175" s="38" t="s">
        <v>474</v>
      </c>
      <c r="Y175" s="84">
        <v>355976347</v>
      </c>
      <c r="Z175" s="38" t="s">
        <v>798</v>
      </c>
      <c r="AA175" s="108" t="s">
        <v>522</v>
      </c>
      <c r="AB175" s="84">
        <v>55000</v>
      </c>
      <c r="AC175" s="108" t="s">
        <v>679</v>
      </c>
      <c r="AD175" s="84">
        <v>24</v>
      </c>
      <c r="AE175" s="84" t="s">
        <v>477</v>
      </c>
      <c r="AF175" s="84" t="s">
        <v>756</v>
      </c>
      <c r="AG175" s="108" t="s">
        <v>795</v>
      </c>
      <c r="AH175" s="84" t="s">
        <v>480</v>
      </c>
      <c r="AI175" s="108" t="s">
        <v>525</v>
      </c>
      <c r="AJ175" s="84">
        <v>2940</v>
      </c>
      <c r="AK175" s="84">
        <v>2940</v>
      </c>
      <c r="AL175" s="108" t="s">
        <v>282</v>
      </c>
      <c r="AM175" s="84">
        <v>35027.39</v>
      </c>
      <c r="AN175" s="112">
        <v>14952.61</v>
      </c>
      <c r="AO175" s="112">
        <v>49980</v>
      </c>
      <c r="AP175" s="112">
        <v>19972.61</v>
      </c>
      <c r="AQ175" s="112">
        <v>1765.39</v>
      </c>
      <c r="AR175" s="112">
        <v>21738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e">
        <v>#N/A</v>
      </c>
      <c r="AY175" s="108">
        <v>45909</v>
      </c>
      <c r="AZ175" s="84"/>
      <c r="BA175" s="84"/>
      <c r="BB175" s="84" t="s">
        <v>284</v>
      </c>
      <c r="BC175" s="84"/>
      <c r="BD175" s="108"/>
      <c r="BE175" s="84"/>
      <c r="BF175" s="38"/>
      <c r="BG175" s="84"/>
      <c r="BH175" s="114" t="s">
        <v>449</v>
      </c>
      <c r="BI175" s="38" t="s">
        <v>110</v>
      </c>
      <c r="BJ175" s="85">
        <v>45923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1104</v>
      </c>
    </row>
    <row r="176" spans="1:70" s="113" customFormat="1" ht="15" hidden="1" customHeight="1" x14ac:dyDescent="0.35">
      <c r="A176" s="84">
        <v>172</v>
      </c>
      <c r="B176" s="38" t="s">
        <v>263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155062</v>
      </c>
      <c r="J176" s="38" t="s">
        <v>450</v>
      </c>
      <c r="K176" s="84">
        <v>155062</v>
      </c>
      <c r="L176" s="84" t="s">
        <v>672</v>
      </c>
      <c r="M176" s="38" t="s">
        <v>673</v>
      </c>
      <c r="N176" s="84">
        <v>352771</v>
      </c>
      <c r="O176" s="84" t="s">
        <v>766</v>
      </c>
      <c r="P176" s="84">
        <v>786687</v>
      </c>
      <c r="Q176" s="38" t="s">
        <v>788</v>
      </c>
      <c r="R176" s="38" t="s">
        <v>269</v>
      </c>
      <c r="S176" s="84" t="s">
        <v>799</v>
      </c>
      <c r="T176" s="84" t="s">
        <v>799</v>
      </c>
      <c r="U176" s="84" t="s">
        <v>271</v>
      </c>
      <c r="V176" s="84" t="s">
        <v>272</v>
      </c>
      <c r="W176" s="84">
        <v>0</v>
      </c>
      <c r="X176" s="38" t="s">
        <v>288</v>
      </c>
      <c r="Y176" s="84">
        <v>356925074</v>
      </c>
      <c r="Z176" s="38" t="s">
        <v>800</v>
      </c>
      <c r="AA176" s="108" t="s">
        <v>529</v>
      </c>
      <c r="AB176" s="84">
        <v>42000</v>
      </c>
      <c r="AC176" s="108" t="s">
        <v>679</v>
      </c>
      <c r="AD176" s="84">
        <v>24</v>
      </c>
      <c r="AE176" s="84" t="s">
        <v>337</v>
      </c>
      <c r="AF176" s="84" t="s">
        <v>565</v>
      </c>
      <c r="AG176" s="108" t="s">
        <v>566</v>
      </c>
      <c r="AH176" s="84" t="s">
        <v>280</v>
      </c>
      <c r="AI176" s="108" t="s">
        <v>532</v>
      </c>
      <c r="AJ176" s="84">
        <v>2240</v>
      </c>
      <c r="AK176" s="84">
        <v>2240</v>
      </c>
      <c r="AL176" s="108" t="s">
        <v>801</v>
      </c>
      <c r="AM176" s="84">
        <v>23117.040000000001</v>
      </c>
      <c r="AN176" s="112">
        <v>10482.959999999999</v>
      </c>
      <c r="AO176" s="112">
        <v>33600</v>
      </c>
      <c r="AP176" s="112">
        <v>18882.96</v>
      </c>
      <c r="AQ176" s="112">
        <v>2080.04</v>
      </c>
      <c r="AR176" s="112">
        <v>20963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283</v>
      </c>
      <c r="AY176" s="108">
        <v>45914</v>
      </c>
      <c r="AZ176" s="84"/>
      <c r="BA176" s="84"/>
      <c r="BB176" s="84" t="s">
        <v>284</v>
      </c>
      <c r="BC176" s="84"/>
      <c r="BD176" s="108"/>
      <c r="BE176" s="84"/>
      <c r="BF176" s="38"/>
      <c r="BG176" s="84"/>
      <c r="BH176" s="114" t="s">
        <v>449</v>
      </c>
      <c r="BI176" s="38" t="s">
        <v>110</v>
      </c>
      <c r="BJ176" s="85">
        <v>45923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1104</v>
      </c>
    </row>
    <row r="177" spans="1:70" s="113" customFormat="1" ht="15" hidden="1" customHeight="1" x14ac:dyDescent="0.35">
      <c r="A177" s="84">
        <v>173</v>
      </c>
      <c r="B177" s="38" t="s">
        <v>263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155062</v>
      </c>
      <c r="J177" s="38" t="s">
        <v>450</v>
      </c>
      <c r="K177" s="84">
        <v>155062</v>
      </c>
      <c r="L177" s="84" t="s">
        <v>672</v>
      </c>
      <c r="M177" s="38" t="s">
        <v>673</v>
      </c>
      <c r="N177" s="84">
        <v>352771</v>
      </c>
      <c r="O177" s="84" t="s">
        <v>766</v>
      </c>
      <c r="P177" s="84">
        <v>630597</v>
      </c>
      <c r="Q177" s="38" t="s">
        <v>770</v>
      </c>
      <c r="R177" s="38" t="s">
        <v>269</v>
      </c>
      <c r="S177" s="84" t="s">
        <v>802</v>
      </c>
      <c r="T177" s="84" t="s">
        <v>802</v>
      </c>
      <c r="U177" s="84" t="s">
        <v>271</v>
      </c>
      <c r="V177" s="84" t="s">
        <v>272</v>
      </c>
      <c r="W177" s="84">
        <v>0</v>
      </c>
      <c r="X177" s="38" t="s">
        <v>456</v>
      </c>
      <c r="Y177" s="84">
        <v>358607796</v>
      </c>
      <c r="Z177" s="38" t="s">
        <v>803</v>
      </c>
      <c r="AA177" s="108" t="s">
        <v>591</v>
      </c>
      <c r="AB177" s="84">
        <v>60000</v>
      </c>
      <c r="AC177" s="108" t="s">
        <v>679</v>
      </c>
      <c r="AD177" s="84">
        <v>24</v>
      </c>
      <c r="AE177" s="84" t="s">
        <v>497</v>
      </c>
      <c r="AF177" s="84" t="s">
        <v>804</v>
      </c>
      <c r="AG177" s="108" t="s">
        <v>805</v>
      </c>
      <c r="AH177" s="84" t="s">
        <v>480</v>
      </c>
      <c r="AI177" s="108" t="s">
        <v>481</v>
      </c>
      <c r="AJ177" s="84">
        <v>3190</v>
      </c>
      <c r="AK177" s="84">
        <v>3190</v>
      </c>
      <c r="AL177" s="108" t="s">
        <v>697</v>
      </c>
      <c r="AM177" s="84">
        <v>21104.37</v>
      </c>
      <c r="AN177" s="112">
        <v>10795.63</v>
      </c>
      <c r="AO177" s="112">
        <v>31900</v>
      </c>
      <c r="AP177" s="112">
        <v>38895.629999999997</v>
      </c>
      <c r="AQ177" s="112">
        <v>6364.37</v>
      </c>
      <c r="AR177" s="112">
        <v>45260</v>
      </c>
      <c r="AS177" s="112">
        <v>2372.39</v>
      </c>
      <c r="AT177" s="112">
        <v>817.61</v>
      </c>
      <c r="AU177" s="112">
        <v>3190</v>
      </c>
      <c r="AV177" s="84">
        <v>11</v>
      </c>
      <c r="AW177" s="84">
        <v>0</v>
      </c>
      <c r="AX177" s="84" t="e">
        <v>#N/A</v>
      </c>
      <c r="AY177" s="108">
        <v>45920</v>
      </c>
      <c r="AZ177" s="84"/>
      <c r="BA177" s="84"/>
      <c r="BB177" s="84" t="s">
        <v>284</v>
      </c>
      <c r="BC177" s="84"/>
      <c r="BD177" s="108"/>
      <c r="BE177" s="84"/>
      <c r="BF177" s="38"/>
      <c r="BG177" s="84"/>
      <c r="BH177" s="114" t="s">
        <v>449</v>
      </c>
      <c r="BI177" s="38" t="s">
        <v>110</v>
      </c>
      <c r="BJ177" s="85">
        <v>45923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1104</v>
      </c>
    </row>
    <row r="178" spans="1:70" s="113" customFormat="1" ht="15" hidden="1" customHeight="1" x14ac:dyDescent="0.35">
      <c r="A178" s="84">
        <v>174</v>
      </c>
      <c r="B178" s="38" t="s">
        <v>263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155062</v>
      </c>
      <c r="J178" s="38" t="s">
        <v>450</v>
      </c>
      <c r="K178" s="84">
        <v>155062</v>
      </c>
      <c r="L178" s="84" t="s">
        <v>806</v>
      </c>
      <c r="M178" s="38" t="s">
        <v>807</v>
      </c>
      <c r="N178" s="84">
        <v>430540</v>
      </c>
      <c r="O178" s="84" t="s">
        <v>808</v>
      </c>
      <c r="P178" s="84">
        <v>673063</v>
      </c>
      <c r="Q178" s="38" t="s">
        <v>809</v>
      </c>
      <c r="R178" s="38" t="s">
        <v>269</v>
      </c>
      <c r="S178" s="84" t="s">
        <v>810</v>
      </c>
      <c r="T178" s="84" t="s">
        <v>810</v>
      </c>
      <c r="U178" s="84" t="s">
        <v>534</v>
      </c>
      <c r="V178" s="84" t="s">
        <v>272</v>
      </c>
      <c r="W178" s="84">
        <v>541</v>
      </c>
      <c r="X178" s="38" t="s">
        <v>474</v>
      </c>
      <c r="Y178" s="84">
        <v>352921115</v>
      </c>
      <c r="Z178" s="38" t="s">
        <v>811</v>
      </c>
      <c r="AA178" s="108" t="s">
        <v>573</v>
      </c>
      <c r="AB178" s="84">
        <v>42000</v>
      </c>
      <c r="AC178" s="108" t="s">
        <v>679</v>
      </c>
      <c r="AD178" s="84">
        <v>24</v>
      </c>
      <c r="AE178" s="84" t="s">
        <v>277</v>
      </c>
      <c r="AF178" s="84" t="s">
        <v>812</v>
      </c>
      <c r="AG178" s="108" t="s">
        <v>813</v>
      </c>
      <c r="AH178" s="84" t="s">
        <v>480</v>
      </c>
      <c r="AI178" s="108" t="s">
        <v>576</v>
      </c>
      <c r="AJ178" s="84">
        <v>2240</v>
      </c>
      <c r="AK178" s="84">
        <v>2240</v>
      </c>
      <c r="AL178" s="108" t="s">
        <v>697</v>
      </c>
      <c r="AM178" s="84">
        <v>40061.58</v>
      </c>
      <c r="AN178" s="112">
        <v>11458.42</v>
      </c>
      <c r="AO178" s="112">
        <v>51520</v>
      </c>
      <c r="AP178" s="112">
        <v>1938.42</v>
      </c>
      <c r="AQ178" s="112">
        <v>41.58</v>
      </c>
      <c r="AR178" s="112">
        <v>1980</v>
      </c>
      <c r="AS178" s="112">
        <v>1938.42</v>
      </c>
      <c r="AT178" s="112">
        <v>41.58</v>
      </c>
      <c r="AU178" s="112">
        <v>1980</v>
      </c>
      <c r="AV178" s="84">
        <v>24</v>
      </c>
      <c r="AW178" s="84">
        <v>0</v>
      </c>
      <c r="AX178" s="84" t="s">
        <v>283</v>
      </c>
      <c r="AY178" s="108">
        <v>45917</v>
      </c>
      <c r="AZ178" s="84"/>
      <c r="BA178" s="84"/>
      <c r="BB178" s="84" t="s">
        <v>284</v>
      </c>
      <c r="BC178" s="84"/>
      <c r="BD178" s="108"/>
      <c r="BE178" s="84"/>
      <c r="BF178" s="38"/>
      <c r="BG178" s="84"/>
      <c r="BH178" s="114" t="s">
        <v>449</v>
      </c>
      <c r="BI178" s="38" t="s">
        <v>110</v>
      </c>
      <c r="BJ178" s="85">
        <v>45923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1104</v>
      </c>
    </row>
    <row r="179" spans="1:70" s="113" customFormat="1" ht="15" hidden="1" customHeight="1" x14ac:dyDescent="0.35">
      <c r="A179" s="84">
        <v>175</v>
      </c>
      <c r="B179" s="38" t="s">
        <v>263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155062</v>
      </c>
      <c r="J179" s="38" t="s">
        <v>450</v>
      </c>
      <c r="K179" s="84">
        <v>155062</v>
      </c>
      <c r="L179" s="84" t="s">
        <v>806</v>
      </c>
      <c r="M179" s="38" t="s">
        <v>807</v>
      </c>
      <c r="N179" s="84">
        <v>430540</v>
      </c>
      <c r="O179" s="84" t="s">
        <v>808</v>
      </c>
      <c r="P179" s="84">
        <v>673063</v>
      </c>
      <c r="Q179" s="38" t="s">
        <v>809</v>
      </c>
      <c r="R179" s="38" t="s">
        <v>269</v>
      </c>
      <c r="S179" s="84" t="s">
        <v>814</v>
      </c>
      <c r="T179" s="84" t="s">
        <v>814</v>
      </c>
      <c r="U179" s="84" t="s">
        <v>534</v>
      </c>
      <c r="V179" s="84" t="s">
        <v>272</v>
      </c>
      <c r="W179" s="84">
        <v>541</v>
      </c>
      <c r="X179" s="38" t="s">
        <v>815</v>
      </c>
      <c r="Y179" s="84">
        <v>352921661</v>
      </c>
      <c r="Z179" s="38" t="s">
        <v>816</v>
      </c>
      <c r="AA179" s="108" t="s">
        <v>817</v>
      </c>
      <c r="AB179" s="84">
        <v>42000</v>
      </c>
      <c r="AC179" s="108" t="s">
        <v>679</v>
      </c>
      <c r="AD179" s="84">
        <v>24</v>
      </c>
      <c r="AE179" s="84" t="s">
        <v>277</v>
      </c>
      <c r="AF179" s="84" t="s">
        <v>818</v>
      </c>
      <c r="AG179" s="108" t="s">
        <v>819</v>
      </c>
      <c r="AH179" s="84" t="s">
        <v>280</v>
      </c>
      <c r="AI179" s="108" t="s">
        <v>457</v>
      </c>
      <c r="AJ179" s="84">
        <v>2240</v>
      </c>
      <c r="AK179" s="84">
        <v>2240</v>
      </c>
      <c r="AL179" s="108" t="s">
        <v>758</v>
      </c>
      <c r="AM179" s="84">
        <v>38831.449999999997</v>
      </c>
      <c r="AN179" s="112">
        <v>12688.55</v>
      </c>
      <c r="AO179" s="112">
        <v>51520</v>
      </c>
      <c r="AP179" s="112">
        <v>3168.55</v>
      </c>
      <c r="AQ179" s="112">
        <v>-1280.55</v>
      </c>
      <c r="AR179" s="112">
        <v>1888</v>
      </c>
      <c r="AS179" s="112">
        <v>0</v>
      </c>
      <c r="AT179" s="112">
        <v>0</v>
      </c>
      <c r="AU179" s="112">
        <v>0</v>
      </c>
      <c r="AV179" s="84">
        <v>23</v>
      </c>
      <c r="AW179" s="84">
        <v>0</v>
      </c>
      <c r="AX179" s="84" t="s">
        <v>283</v>
      </c>
      <c r="AY179" s="108">
        <v>45908</v>
      </c>
      <c r="AZ179" s="84"/>
      <c r="BA179" s="84"/>
      <c r="BB179" s="84" t="s">
        <v>284</v>
      </c>
      <c r="BC179" s="84"/>
      <c r="BD179" s="108"/>
      <c r="BE179" s="84"/>
      <c r="BF179" s="38"/>
      <c r="BG179" s="84"/>
      <c r="BH179" s="114" t="s">
        <v>449</v>
      </c>
      <c r="BI179" s="38" t="s">
        <v>110</v>
      </c>
      <c r="BJ179" s="85">
        <v>45923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 t="s">
        <v>1104</v>
      </c>
    </row>
    <row r="180" spans="1:70" s="113" customFormat="1" ht="15" hidden="1" customHeight="1" x14ac:dyDescent="0.35">
      <c r="A180" s="84">
        <v>176</v>
      </c>
      <c r="B180" s="38" t="s">
        <v>263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155062</v>
      </c>
      <c r="J180" s="38" t="s">
        <v>450</v>
      </c>
      <c r="K180" s="84">
        <v>155062</v>
      </c>
      <c r="L180" s="84" t="s">
        <v>806</v>
      </c>
      <c r="M180" s="38" t="s">
        <v>807</v>
      </c>
      <c r="N180" s="84">
        <v>437000</v>
      </c>
      <c r="O180" s="84" t="s">
        <v>808</v>
      </c>
      <c r="P180" s="84">
        <v>682294</v>
      </c>
      <c r="Q180" s="38" t="s">
        <v>820</v>
      </c>
      <c r="R180" s="38" t="s">
        <v>269</v>
      </c>
      <c r="S180" s="84" t="s">
        <v>821</v>
      </c>
      <c r="T180" s="84" t="s">
        <v>821</v>
      </c>
      <c r="U180" s="84" t="s">
        <v>534</v>
      </c>
      <c r="V180" s="84" t="s">
        <v>272</v>
      </c>
      <c r="W180" s="84">
        <v>541</v>
      </c>
      <c r="X180" s="38" t="s">
        <v>822</v>
      </c>
      <c r="Y180" s="84">
        <v>353126270</v>
      </c>
      <c r="Z180" s="38" t="s">
        <v>823</v>
      </c>
      <c r="AA180" s="108" t="s">
        <v>824</v>
      </c>
      <c r="AB180" s="84">
        <v>32000</v>
      </c>
      <c r="AC180" s="108" t="s">
        <v>825</v>
      </c>
      <c r="AD180" s="84">
        <v>24</v>
      </c>
      <c r="AE180" s="84" t="s">
        <v>277</v>
      </c>
      <c r="AF180" s="84" t="s">
        <v>826</v>
      </c>
      <c r="AG180" s="108" t="s">
        <v>827</v>
      </c>
      <c r="AH180" s="84" t="s">
        <v>280</v>
      </c>
      <c r="AI180" s="108" t="s">
        <v>828</v>
      </c>
      <c r="AJ180" s="84">
        <v>1710</v>
      </c>
      <c r="AK180" s="84">
        <v>1710</v>
      </c>
      <c r="AL180" s="108" t="s">
        <v>829</v>
      </c>
      <c r="AM180" s="84">
        <v>26469.43</v>
      </c>
      <c r="AN180" s="112">
        <v>9440.57</v>
      </c>
      <c r="AO180" s="112">
        <v>35910</v>
      </c>
      <c r="AP180" s="112">
        <v>5530.57</v>
      </c>
      <c r="AQ180" s="112">
        <v>247.43</v>
      </c>
      <c r="AR180" s="112">
        <v>5778</v>
      </c>
      <c r="AS180" s="112">
        <v>1592.57</v>
      </c>
      <c r="AT180" s="112">
        <v>117.43</v>
      </c>
      <c r="AU180" s="112">
        <v>1710</v>
      </c>
      <c r="AV180" s="84">
        <v>22</v>
      </c>
      <c r="AW180" s="84">
        <v>16</v>
      </c>
      <c r="AX180" s="84" t="s">
        <v>314</v>
      </c>
      <c r="AY180" s="108">
        <v>45875</v>
      </c>
      <c r="AZ180" s="84"/>
      <c r="BA180" s="84"/>
      <c r="BB180" s="84" t="s">
        <v>284</v>
      </c>
      <c r="BC180" s="84"/>
      <c r="BD180" s="108"/>
      <c r="BE180" s="84"/>
      <c r="BF180" s="38"/>
      <c r="BG180" s="84"/>
      <c r="BH180" s="114" t="s">
        <v>449</v>
      </c>
      <c r="BI180" s="38" t="s">
        <v>110</v>
      </c>
      <c r="BJ180" s="85">
        <v>45923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1106</v>
      </c>
    </row>
    <row r="181" spans="1:70" s="113" customFormat="1" ht="15" hidden="1" customHeight="1" x14ac:dyDescent="0.35">
      <c r="A181" s="84">
        <v>177</v>
      </c>
      <c r="B181" s="38" t="s">
        <v>263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155062</v>
      </c>
      <c r="J181" s="38" t="s">
        <v>450</v>
      </c>
      <c r="K181" s="84">
        <v>155062</v>
      </c>
      <c r="L181" s="84" t="s">
        <v>806</v>
      </c>
      <c r="M181" s="38" t="s">
        <v>807</v>
      </c>
      <c r="N181" s="84">
        <v>437000</v>
      </c>
      <c r="O181" s="84" t="s">
        <v>808</v>
      </c>
      <c r="P181" s="84">
        <v>682294</v>
      </c>
      <c r="Q181" s="38" t="s">
        <v>820</v>
      </c>
      <c r="R181" s="38" t="s">
        <v>269</v>
      </c>
      <c r="S181" s="84" t="s">
        <v>830</v>
      </c>
      <c r="T181" s="84" t="s">
        <v>830</v>
      </c>
      <c r="U181" s="84" t="s">
        <v>534</v>
      </c>
      <c r="V181" s="84" t="s">
        <v>272</v>
      </c>
      <c r="W181" s="84">
        <v>541</v>
      </c>
      <c r="X181" s="38" t="s">
        <v>815</v>
      </c>
      <c r="Y181" s="84">
        <v>353126351</v>
      </c>
      <c r="Z181" s="38" t="s">
        <v>831</v>
      </c>
      <c r="AA181" s="108" t="s">
        <v>832</v>
      </c>
      <c r="AB181" s="84">
        <v>32000</v>
      </c>
      <c r="AC181" s="108" t="s">
        <v>825</v>
      </c>
      <c r="AD181" s="84">
        <v>24</v>
      </c>
      <c r="AE181" s="84" t="s">
        <v>277</v>
      </c>
      <c r="AF181" s="84" t="s">
        <v>833</v>
      </c>
      <c r="AG181" s="108" t="s">
        <v>834</v>
      </c>
      <c r="AH181" s="84" t="s">
        <v>280</v>
      </c>
      <c r="AI181" s="108" t="s">
        <v>835</v>
      </c>
      <c r="AJ181" s="84">
        <v>1710</v>
      </c>
      <c r="AK181" s="84">
        <v>1710</v>
      </c>
      <c r="AL181" s="108" t="s">
        <v>829</v>
      </c>
      <c r="AM181" s="84">
        <v>28923.84</v>
      </c>
      <c r="AN181" s="112">
        <v>8696.16</v>
      </c>
      <c r="AO181" s="112">
        <v>37620</v>
      </c>
      <c r="AP181" s="112">
        <v>3076.16</v>
      </c>
      <c r="AQ181" s="112">
        <v>94.84</v>
      </c>
      <c r="AR181" s="112">
        <v>3171</v>
      </c>
      <c r="AS181" s="112">
        <v>1644.68</v>
      </c>
      <c r="AT181" s="112">
        <v>65.319999999999993</v>
      </c>
      <c r="AU181" s="112">
        <v>1710</v>
      </c>
      <c r="AV181" s="84">
        <v>23</v>
      </c>
      <c r="AW181" s="84">
        <v>16</v>
      </c>
      <c r="AX181" s="84" t="s">
        <v>314</v>
      </c>
      <c r="AY181" s="108">
        <v>45875</v>
      </c>
      <c r="AZ181" s="84"/>
      <c r="BA181" s="84"/>
      <c r="BB181" s="84" t="s">
        <v>284</v>
      </c>
      <c r="BC181" s="84"/>
      <c r="BD181" s="108"/>
      <c r="BE181" s="84"/>
      <c r="BF181" s="38"/>
      <c r="BG181" s="84"/>
      <c r="BH181" s="114" t="s">
        <v>449</v>
      </c>
      <c r="BI181" s="38" t="s">
        <v>110</v>
      </c>
      <c r="BJ181" s="85">
        <v>45923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1106</v>
      </c>
    </row>
    <row r="182" spans="1:70" s="113" customFormat="1" ht="15" hidden="1" customHeight="1" x14ac:dyDescent="0.35">
      <c r="A182" s="84">
        <v>178</v>
      </c>
      <c r="B182" s="38" t="s">
        <v>263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155062</v>
      </c>
      <c r="J182" s="38" t="s">
        <v>450</v>
      </c>
      <c r="K182" s="84">
        <v>155062</v>
      </c>
      <c r="L182" s="84" t="s">
        <v>806</v>
      </c>
      <c r="M182" s="38" t="s">
        <v>807</v>
      </c>
      <c r="N182" s="84">
        <v>430540</v>
      </c>
      <c r="O182" s="84" t="s">
        <v>808</v>
      </c>
      <c r="P182" s="84">
        <v>673063</v>
      </c>
      <c r="Q182" s="38" t="s">
        <v>809</v>
      </c>
      <c r="R182" s="38" t="s">
        <v>269</v>
      </c>
      <c r="S182" s="84" t="s">
        <v>836</v>
      </c>
      <c r="T182" s="84" t="s">
        <v>836</v>
      </c>
      <c r="U182" s="84" t="s">
        <v>534</v>
      </c>
      <c r="V182" s="84" t="s">
        <v>272</v>
      </c>
      <c r="W182" s="84">
        <v>0</v>
      </c>
      <c r="X182" s="38" t="s">
        <v>474</v>
      </c>
      <c r="Y182" s="84">
        <v>355812598</v>
      </c>
      <c r="Z182" s="38" t="s">
        <v>367</v>
      </c>
      <c r="AA182" s="108" t="s">
        <v>709</v>
      </c>
      <c r="AB182" s="84">
        <v>40000</v>
      </c>
      <c r="AC182" s="108" t="s">
        <v>679</v>
      </c>
      <c r="AD182" s="84">
        <v>24</v>
      </c>
      <c r="AE182" s="84" t="s">
        <v>277</v>
      </c>
      <c r="AF182" s="84" t="s">
        <v>837</v>
      </c>
      <c r="AG182" s="108" t="s">
        <v>838</v>
      </c>
      <c r="AH182" s="84" t="s">
        <v>280</v>
      </c>
      <c r="AI182" s="108" t="s">
        <v>439</v>
      </c>
      <c r="AJ182" s="84">
        <v>2130</v>
      </c>
      <c r="AK182" s="84">
        <v>2130</v>
      </c>
      <c r="AL182" s="108" t="s">
        <v>758</v>
      </c>
      <c r="AM182" s="84">
        <v>28163.45</v>
      </c>
      <c r="AN182" s="112">
        <v>10176.549999999999</v>
      </c>
      <c r="AO182" s="112">
        <v>38340</v>
      </c>
      <c r="AP182" s="112">
        <v>11836.55</v>
      </c>
      <c r="AQ182" s="112">
        <v>873.45</v>
      </c>
      <c r="AR182" s="112">
        <v>12710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 t="s">
        <v>283</v>
      </c>
      <c r="AY182" s="108">
        <v>45908</v>
      </c>
      <c r="AZ182" s="84"/>
      <c r="BA182" s="84"/>
      <c r="BB182" s="84" t="s">
        <v>284</v>
      </c>
      <c r="BC182" s="84"/>
      <c r="BD182" s="108"/>
      <c r="BE182" s="84"/>
      <c r="BF182" s="38"/>
      <c r="BG182" s="84"/>
      <c r="BH182" s="114" t="s">
        <v>449</v>
      </c>
      <c r="BI182" s="38" t="s">
        <v>110</v>
      </c>
      <c r="BJ182" s="85">
        <v>45923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 t="s">
        <v>1106</v>
      </c>
    </row>
    <row r="183" spans="1:70" s="113" customFormat="1" ht="15" customHeight="1" x14ac:dyDescent="0.35">
      <c r="A183" s="84">
        <v>179</v>
      </c>
      <c r="B183" s="38" t="s">
        <v>263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155062</v>
      </c>
      <c r="J183" s="38" t="s">
        <v>450</v>
      </c>
      <c r="K183" s="84">
        <v>155062</v>
      </c>
      <c r="L183" s="84" t="s">
        <v>806</v>
      </c>
      <c r="M183" s="38" t="s">
        <v>807</v>
      </c>
      <c r="N183" s="84">
        <v>430540</v>
      </c>
      <c r="O183" s="84" t="s">
        <v>808</v>
      </c>
      <c r="P183" s="84">
        <v>673063</v>
      </c>
      <c r="Q183" s="38" t="s">
        <v>809</v>
      </c>
      <c r="R183" s="38" t="s">
        <v>269</v>
      </c>
      <c r="S183" s="84" t="s">
        <v>839</v>
      </c>
      <c r="T183" s="84" t="s">
        <v>839</v>
      </c>
      <c r="U183" s="84" t="s">
        <v>534</v>
      </c>
      <c r="V183" s="84" t="s">
        <v>272</v>
      </c>
      <c r="W183" s="84">
        <v>0</v>
      </c>
      <c r="X183" s="38" t="s">
        <v>815</v>
      </c>
      <c r="Y183" s="84">
        <v>355817783</v>
      </c>
      <c r="Z183" s="38" t="s">
        <v>840</v>
      </c>
      <c r="AA183" s="108" t="s">
        <v>709</v>
      </c>
      <c r="AB183" s="84">
        <v>40000</v>
      </c>
      <c r="AC183" s="108" t="s">
        <v>679</v>
      </c>
      <c r="AD183" s="84">
        <v>24</v>
      </c>
      <c r="AE183" s="84" t="s">
        <v>277</v>
      </c>
      <c r="AF183" s="84" t="s">
        <v>837</v>
      </c>
      <c r="AG183" s="108" t="s">
        <v>838</v>
      </c>
      <c r="AH183" s="84" t="s">
        <v>280</v>
      </c>
      <c r="AI183" s="108" t="s">
        <v>439</v>
      </c>
      <c r="AJ183" s="84">
        <v>2130</v>
      </c>
      <c r="AK183" s="84">
        <v>2130</v>
      </c>
      <c r="AL183" s="108" t="s">
        <v>493</v>
      </c>
      <c r="AM183" s="84">
        <v>26323.83</v>
      </c>
      <c r="AN183" s="112">
        <v>9886.17</v>
      </c>
      <c r="AO183" s="112">
        <v>36210</v>
      </c>
      <c r="AP183" s="112">
        <v>13676.17</v>
      </c>
      <c r="AQ183" s="112">
        <v>1163.83</v>
      </c>
      <c r="AR183" s="112">
        <v>14840</v>
      </c>
      <c r="AS183" s="112">
        <v>1839.62</v>
      </c>
      <c r="AT183" s="112">
        <v>290.38</v>
      </c>
      <c r="AU183" s="112">
        <v>2130</v>
      </c>
      <c r="AV183" s="84">
        <v>18</v>
      </c>
      <c r="AW183" s="84">
        <v>14</v>
      </c>
      <c r="AX183" s="84" t="s">
        <v>314</v>
      </c>
      <c r="AY183" s="108">
        <v>45907</v>
      </c>
      <c r="AZ183" s="84"/>
      <c r="BA183" s="84"/>
      <c r="BB183" s="84" t="s">
        <v>284</v>
      </c>
      <c r="BC183" s="84"/>
      <c r="BD183" s="108"/>
      <c r="BE183" s="84"/>
      <c r="BF183" s="38"/>
      <c r="BG183" s="84"/>
      <c r="BH183" s="114" t="s">
        <v>449</v>
      </c>
      <c r="BI183" s="38" t="s">
        <v>110</v>
      </c>
      <c r="BJ183" s="85">
        <v>45923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241</v>
      </c>
      <c r="BP183" s="84">
        <v>2130</v>
      </c>
      <c r="BQ183" s="117" t="s">
        <v>201</v>
      </c>
      <c r="BR183" s="118" t="s">
        <v>1108</v>
      </c>
    </row>
    <row r="184" spans="1:70" s="113" customFormat="1" ht="15" hidden="1" customHeight="1" x14ac:dyDescent="0.35">
      <c r="A184" s="84">
        <v>180</v>
      </c>
      <c r="B184" s="38" t="s">
        <v>263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155062</v>
      </c>
      <c r="J184" s="38" t="s">
        <v>450</v>
      </c>
      <c r="K184" s="84">
        <v>155062</v>
      </c>
      <c r="L184" s="84" t="s">
        <v>806</v>
      </c>
      <c r="M184" s="38" t="s">
        <v>807</v>
      </c>
      <c r="N184" s="84">
        <v>437000</v>
      </c>
      <c r="O184" s="84" t="s">
        <v>808</v>
      </c>
      <c r="P184" s="84">
        <v>681429</v>
      </c>
      <c r="Q184" s="38" t="s">
        <v>841</v>
      </c>
      <c r="R184" s="38" t="s">
        <v>269</v>
      </c>
      <c r="S184" s="84" t="s">
        <v>842</v>
      </c>
      <c r="T184" s="84" t="s">
        <v>842</v>
      </c>
      <c r="U184" s="84" t="s">
        <v>271</v>
      </c>
      <c r="V184" s="84" t="s">
        <v>272</v>
      </c>
      <c r="W184" s="84">
        <v>0</v>
      </c>
      <c r="X184" s="38" t="s">
        <v>474</v>
      </c>
      <c r="Y184" s="84">
        <v>355923609</v>
      </c>
      <c r="Z184" s="38" t="s">
        <v>843</v>
      </c>
      <c r="AA184" s="108" t="s">
        <v>844</v>
      </c>
      <c r="AB184" s="84">
        <v>35000</v>
      </c>
      <c r="AC184" s="108" t="s">
        <v>825</v>
      </c>
      <c r="AD184" s="84">
        <v>24</v>
      </c>
      <c r="AE184" s="84" t="s">
        <v>277</v>
      </c>
      <c r="AF184" s="84" t="s">
        <v>837</v>
      </c>
      <c r="AG184" s="108" t="s">
        <v>845</v>
      </c>
      <c r="AH184" s="84" t="s">
        <v>280</v>
      </c>
      <c r="AI184" s="108" t="s">
        <v>846</v>
      </c>
      <c r="AJ184" s="84">
        <v>1870</v>
      </c>
      <c r="AK184" s="84">
        <v>1870</v>
      </c>
      <c r="AL184" s="108" t="s">
        <v>847</v>
      </c>
      <c r="AM184" s="84">
        <v>22271.83</v>
      </c>
      <c r="AN184" s="112">
        <v>9518.17</v>
      </c>
      <c r="AO184" s="112">
        <v>31790</v>
      </c>
      <c r="AP184" s="112">
        <v>12728.17</v>
      </c>
      <c r="AQ184" s="112">
        <v>1126.83</v>
      </c>
      <c r="AR184" s="112">
        <v>13855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283</v>
      </c>
      <c r="AY184" s="108">
        <v>45906</v>
      </c>
      <c r="AZ184" s="84"/>
      <c r="BA184" s="84"/>
      <c r="BB184" s="84" t="s">
        <v>284</v>
      </c>
      <c r="BC184" s="84"/>
      <c r="BD184" s="108"/>
      <c r="BE184" s="84"/>
      <c r="BF184" s="38"/>
      <c r="BG184" s="84"/>
      <c r="BH184" s="114" t="s">
        <v>449</v>
      </c>
      <c r="BI184" s="38" t="s">
        <v>110</v>
      </c>
      <c r="BJ184" s="85">
        <v>45923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 t="s">
        <v>1106</v>
      </c>
    </row>
    <row r="185" spans="1:70" s="113" customFormat="1" ht="15" hidden="1" customHeight="1" x14ac:dyDescent="0.35">
      <c r="A185" s="84">
        <v>181</v>
      </c>
      <c r="B185" s="38" t="s">
        <v>263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155062</v>
      </c>
      <c r="J185" s="38" t="s">
        <v>450</v>
      </c>
      <c r="K185" s="84">
        <v>155062</v>
      </c>
      <c r="L185" s="84" t="s">
        <v>806</v>
      </c>
      <c r="M185" s="38" t="s">
        <v>807</v>
      </c>
      <c r="N185" s="84">
        <v>437000</v>
      </c>
      <c r="O185" s="84" t="s">
        <v>808</v>
      </c>
      <c r="P185" s="84">
        <v>681429</v>
      </c>
      <c r="Q185" s="38" t="s">
        <v>841</v>
      </c>
      <c r="R185" s="38" t="s">
        <v>269</v>
      </c>
      <c r="S185" s="84" t="s">
        <v>848</v>
      </c>
      <c r="T185" s="84" t="s">
        <v>848</v>
      </c>
      <c r="U185" s="84" t="s">
        <v>271</v>
      </c>
      <c r="V185" s="84" t="s">
        <v>272</v>
      </c>
      <c r="W185" s="84">
        <v>0</v>
      </c>
      <c r="X185" s="38" t="s">
        <v>822</v>
      </c>
      <c r="Y185" s="84">
        <v>358154189</v>
      </c>
      <c r="Z185" s="38" t="s">
        <v>849</v>
      </c>
      <c r="AA185" s="108" t="s">
        <v>492</v>
      </c>
      <c r="AB185" s="84">
        <v>26000</v>
      </c>
      <c r="AC185" s="108" t="s">
        <v>825</v>
      </c>
      <c r="AD185" s="84">
        <v>18</v>
      </c>
      <c r="AE185" s="84" t="s">
        <v>477</v>
      </c>
      <c r="AF185" s="84" t="s">
        <v>833</v>
      </c>
      <c r="AG185" s="108" t="s">
        <v>834</v>
      </c>
      <c r="AH185" s="84" t="s">
        <v>280</v>
      </c>
      <c r="AI185" s="108" t="s">
        <v>476</v>
      </c>
      <c r="AJ185" s="84">
        <v>1740</v>
      </c>
      <c r="AK185" s="84">
        <v>1740</v>
      </c>
      <c r="AL185" s="108"/>
      <c r="AM185" s="84">
        <v>0</v>
      </c>
      <c r="AN185" s="112">
        <v>0</v>
      </c>
      <c r="AO185" s="112">
        <v>0</v>
      </c>
      <c r="AP185" s="112">
        <v>26000</v>
      </c>
      <c r="AQ185" s="112">
        <v>5344</v>
      </c>
      <c r="AR185" s="112">
        <v>31344</v>
      </c>
      <c r="AS185" s="112">
        <v>16252.74</v>
      </c>
      <c r="AT185" s="112">
        <v>4627.26</v>
      </c>
      <c r="AU185" s="112">
        <v>20880</v>
      </c>
      <c r="AV185" s="84">
        <v>12</v>
      </c>
      <c r="AW185" s="84" t="e">
        <v>#N/A</v>
      </c>
      <c r="AX185" s="84" t="e">
        <v>#N/A</v>
      </c>
      <c r="AY185" s="108" t="e">
        <v>#N/A</v>
      </c>
      <c r="AZ185" s="84"/>
      <c r="BA185" s="84"/>
      <c r="BB185" s="84" t="s">
        <v>284</v>
      </c>
      <c r="BC185" s="84"/>
      <c r="BD185" s="108"/>
      <c r="BE185" s="84"/>
      <c r="BF185" s="38"/>
      <c r="BG185" s="84"/>
      <c r="BH185" s="114" t="s">
        <v>449</v>
      </c>
      <c r="BI185" s="38" t="s">
        <v>110</v>
      </c>
      <c r="BJ185" s="85">
        <v>45923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1107</v>
      </c>
    </row>
    <row r="186" spans="1:70" s="113" customFormat="1" ht="15" hidden="1" customHeight="1" x14ac:dyDescent="0.35">
      <c r="A186" s="84">
        <v>182</v>
      </c>
      <c r="B186" s="38" t="s">
        <v>263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155062</v>
      </c>
      <c r="J186" s="38" t="s">
        <v>450</v>
      </c>
      <c r="K186" s="84">
        <v>155062</v>
      </c>
      <c r="L186" s="84" t="s">
        <v>806</v>
      </c>
      <c r="M186" s="38" t="s">
        <v>807</v>
      </c>
      <c r="N186" s="84">
        <v>437000</v>
      </c>
      <c r="O186" s="84" t="s">
        <v>808</v>
      </c>
      <c r="P186" s="84">
        <v>681429</v>
      </c>
      <c r="Q186" s="38" t="s">
        <v>841</v>
      </c>
      <c r="R186" s="38" t="s">
        <v>269</v>
      </c>
      <c r="S186" s="84" t="s">
        <v>850</v>
      </c>
      <c r="T186" s="84" t="s">
        <v>850</v>
      </c>
      <c r="U186" s="84" t="s">
        <v>334</v>
      </c>
      <c r="V186" s="84" t="s">
        <v>272</v>
      </c>
      <c r="W186" s="84">
        <v>0</v>
      </c>
      <c r="X186" s="38" t="s">
        <v>822</v>
      </c>
      <c r="Y186" s="84">
        <v>358154211</v>
      </c>
      <c r="Z186" s="38" t="s">
        <v>851</v>
      </c>
      <c r="AA186" s="108" t="s">
        <v>492</v>
      </c>
      <c r="AB186" s="84">
        <v>26000</v>
      </c>
      <c r="AC186" s="108" t="s">
        <v>825</v>
      </c>
      <c r="AD186" s="84">
        <v>18</v>
      </c>
      <c r="AE186" s="84" t="s">
        <v>477</v>
      </c>
      <c r="AF186" s="84" t="s">
        <v>833</v>
      </c>
      <c r="AG186" s="108" t="s">
        <v>834</v>
      </c>
      <c r="AH186" s="84" t="s">
        <v>280</v>
      </c>
      <c r="AI186" s="108" t="s">
        <v>476</v>
      </c>
      <c r="AJ186" s="84">
        <v>1740</v>
      </c>
      <c r="AK186" s="84">
        <v>1740</v>
      </c>
      <c r="AL186" s="108"/>
      <c r="AM186" s="84">
        <v>0</v>
      </c>
      <c r="AN186" s="112">
        <v>0</v>
      </c>
      <c r="AO186" s="112">
        <v>0</v>
      </c>
      <c r="AP186" s="112">
        <v>26000</v>
      </c>
      <c r="AQ186" s="112">
        <v>5344</v>
      </c>
      <c r="AR186" s="112">
        <v>31344</v>
      </c>
      <c r="AS186" s="112">
        <v>16252.74</v>
      </c>
      <c r="AT186" s="112">
        <v>4627.26</v>
      </c>
      <c r="AU186" s="112">
        <v>20880</v>
      </c>
      <c r="AV186" s="84">
        <v>12</v>
      </c>
      <c r="AW186" s="84" t="e">
        <v>#N/A</v>
      </c>
      <c r="AX186" s="84" t="e">
        <v>#N/A</v>
      </c>
      <c r="AY186" s="108" t="e">
        <v>#N/A</v>
      </c>
      <c r="AZ186" s="84"/>
      <c r="BA186" s="84"/>
      <c r="BB186" s="84" t="s">
        <v>284</v>
      </c>
      <c r="BC186" s="84"/>
      <c r="BD186" s="108"/>
      <c r="BE186" s="84"/>
      <c r="BF186" s="38"/>
      <c r="BG186" s="84"/>
      <c r="BH186" s="114" t="s">
        <v>449</v>
      </c>
      <c r="BI186" s="38" t="s">
        <v>110</v>
      </c>
      <c r="BJ186" s="85">
        <v>45923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1107</v>
      </c>
    </row>
    <row r="187" spans="1:70" s="113" customFormat="1" ht="15" hidden="1" customHeight="1" x14ac:dyDescent="0.35">
      <c r="A187" s="84">
        <v>183</v>
      </c>
      <c r="B187" s="38" t="s">
        <v>263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155062</v>
      </c>
      <c r="J187" s="38" t="s">
        <v>450</v>
      </c>
      <c r="K187" s="84">
        <v>155062</v>
      </c>
      <c r="L187" s="84" t="s">
        <v>806</v>
      </c>
      <c r="M187" s="38" t="s">
        <v>807</v>
      </c>
      <c r="N187" s="84">
        <v>437000</v>
      </c>
      <c r="O187" s="84" t="s">
        <v>808</v>
      </c>
      <c r="P187" s="84">
        <v>681429</v>
      </c>
      <c r="Q187" s="38" t="s">
        <v>841</v>
      </c>
      <c r="R187" s="38" t="s">
        <v>269</v>
      </c>
      <c r="S187" s="84" t="s">
        <v>852</v>
      </c>
      <c r="T187" s="84" t="s">
        <v>852</v>
      </c>
      <c r="U187" s="84" t="s">
        <v>534</v>
      </c>
      <c r="V187" s="84" t="s">
        <v>272</v>
      </c>
      <c r="W187" s="84">
        <v>0</v>
      </c>
      <c r="X187" s="38" t="s">
        <v>456</v>
      </c>
      <c r="Y187" s="84">
        <v>358154212</v>
      </c>
      <c r="Z187" s="38" t="s">
        <v>853</v>
      </c>
      <c r="AA187" s="108" t="s">
        <v>854</v>
      </c>
      <c r="AB187" s="84">
        <v>28000</v>
      </c>
      <c r="AC187" s="108" t="s">
        <v>825</v>
      </c>
      <c r="AD187" s="84">
        <v>18</v>
      </c>
      <c r="AE187" s="84" t="s">
        <v>477</v>
      </c>
      <c r="AF187" s="84" t="s">
        <v>833</v>
      </c>
      <c r="AG187" s="108" t="s">
        <v>834</v>
      </c>
      <c r="AH187" s="84" t="s">
        <v>280</v>
      </c>
      <c r="AI187" s="108" t="s">
        <v>476</v>
      </c>
      <c r="AJ187" s="84">
        <v>1880</v>
      </c>
      <c r="AK187" s="84">
        <v>1880</v>
      </c>
      <c r="AL187" s="108"/>
      <c r="AM187" s="84">
        <v>0</v>
      </c>
      <c r="AN187" s="112">
        <v>0</v>
      </c>
      <c r="AO187" s="112">
        <v>0</v>
      </c>
      <c r="AP187" s="112">
        <v>28000</v>
      </c>
      <c r="AQ187" s="112">
        <v>5921</v>
      </c>
      <c r="AR187" s="112">
        <v>33921</v>
      </c>
      <c r="AS187" s="112">
        <v>9607.4699999999993</v>
      </c>
      <c r="AT187" s="112">
        <v>3552.53</v>
      </c>
      <c r="AU187" s="112">
        <v>13160</v>
      </c>
      <c r="AV187" s="84">
        <v>7</v>
      </c>
      <c r="AW187" s="84" t="e">
        <v>#N/A</v>
      </c>
      <c r="AX187" s="84" t="e">
        <v>#N/A</v>
      </c>
      <c r="AY187" s="108" t="e">
        <v>#N/A</v>
      </c>
      <c r="AZ187" s="84"/>
      <c r="BA187" s="84"/>
      <c r="BB187" s="84" t="s">
        <v>284</v>
      </c>
      <c r="BC187" s="84"/>
      <c r="BD187" s="108"/>
      <c r="BE187" s="84"/>
      <c r="BF187" s="38"/>
      <c r="BG187" s="84"/>
      <c r="BH187" s="114" t="s">
        <v>449</v>
      </c>
      <c r="BI187" s="38" t="s">
        <v>110</v>
      </c>
      <c r="BJ187" s="85">
        <v>45923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1107</v>
      </c>
    </row>
    <row r="188" spans="1:70" s="113" customFormat="1" ht="15" hidden="1" customHeight="1" x14ac:dyDescent="0.35">
      <c r="A188" s="84">
        <v>184</v>
      </c>
      <c r="B188" s="38" t="s">
        <v>263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155062</v>
      </c>
      <c r="J188" s="38" t="s">
        <v>450</v>
      </c>
      <c r="K188" s="84">
        <v>155062</v>
      </c>
      <c r="L188" s="84" t="s">
        <v>806</v>
      </c>
      <c r="M188" s="38" t="s">
        <v>807</v>
      </c>
      <c r="N188" s="84">
        <v>437000</v>
      </c>
      <c r="O188" s="84" t="s">
        <v>808</v>
      </c>
      <c r="P188" s="84">
        <v>682294</v>
      </c>
      <c r="Q188" s="38" t="s">
        <v>820</v>
      </c>
      <c r="R188" s="38" t="s">
        <v>269</v>
      </c>
      <c r="S188" s="84" t="s">
        <v>855</v>
      </c>
      <c r="T188" s="84" t="s">
        <v>855</v>
      </c>
      <c r="U188" s="84" t="s">
        <v>334</v>
      </c>
      <c r="V188" s="84" t="s">
        <v>272</v>
      </c>
      <c r="W188" s="84">
        <v>0</v>
      </c>
      <c r="X188" s="38" t="s">
        <v>456</v>
      </c>
      <c r="Y188" s="84">
        <v>358154217</v>
      </c>
      <c r="Z188" s="38" t="s">
        <v>856</v>
      </c>
      <c r="AA188" s="108" t="s">
        <v>857</v>
      </c>
      <c r="AB188" s="84">
        <v>26000</v>
      </c>
      <c r="AC188" s="108" t="s">
        <v>825</v>
      </c>
      <c r="AD188" s="84">
        <v>18</v>
      </c>
      <c r="AE188" s="84" t="s">
        <v>477</v>
      </c>
      <c r="AF188" s="84" t="s">
        <v>833</v>
      </c>
      <c r="AG188" s="108" t="s">
        <v>834</v>
      </c>
      <c r="AH188" s="84" t="s">
        <v>280</v>
      </c>
      <c r="AI188" s="108" t="s">
        <v>476</v>
      </c>
      <c r="AJ188" s="84">
        <v>1740</v>
      </c>
      <c r="AK188" s="84">
        <v>1740</v>
      </c>
      <c r="AL188" s="108" t="s">
        <v>858</v>
      </c>
      <c r="AM188" s="84">
        <v>1878.02</v>
      </c>
      <c r="AN188" s="112">
        <v>1121.98</v>
      </c>
      <c r="AO188" s="112">
        <v>3000</v>
      </c>
      <c r="AP188" s="112">
        <v>24121.98</v>
      </c>
      <c r="AQ188" s="112">
        <v>4371.0200000000004</v>
      </c>
      <c r="AR188" s="112">
        <v>28493</v>
      </c>
      <c r="AS188" s="112">
        <v>14242.25</v>
      </c>
      <c r="AT188" s="112">
        <v>3637.75</v>
      </c>
      <c r="AU188" s="112">
        <v>17880</v>
      </c>
      <c r="AV188" s="84">
        <v>12</v>
      </c>
      <c r="AW188" s="84" t="e">
        <v>#N/A</v>
      </c>
      <c r="AX188" s="84" t="e">
        <v>#N/A</v>
      </c>
      <c r="AY188" s="108" t="e">
        <v>#N/A</v>
      </c>
      <c r="AZ188" s="84"/>
      <c r="BA188" s="84"/>
      <c r="BB188" s="84" t="s">
        <v>284</v>
      </c>
      <c r="BC188" s="84"/>
      <c r="BD188" s="108"/>
      <c r="BE188" s="84"/>
      <c r="BF188" s="38"/>
      <c r="BG188" s="84"/>
      <c r="BH188" s="114" t="s">
        <v>449</v>
      </c>
      <c r="BI188" s="38" t="s">
        <v>110</v>
      </c>
      <c r="BJ188" s="85">
        <v>45923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1107</v>
      </c>
    </row>
    <row r="189" spans="1:70" s="113" customFormat="1" ht="15" hidden="1" customHeight="1" x14ac:dyDescent="0.35">
      <c r="A189" s="84">
        <v>185</v>
      </c>
      <c r="B189" s="38" t="s">
        <v>263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155062</v>
      </c>
      <c r="J189" s="38" t="s">
        <v>450</v>
      </c>
      <c r="K189" s="84">
        <v>155062</v>
      </c>
      <c r="L189" s="84" t="s">
        <v>806</v>
      </c>
      <c r="M189" s="38" t="s">
        <v>807</v>
      </c>
      <c r="N189" s="84">
        <v>437000</v>
      </c>
      <c r="O189" s="84" t="s">
        <v>808</v>
      </c>
      <c r="P189" s="84">
        <v>681429</v>
      </c>
      <c r="Q189" s="38" t="s">
        <v>841</v>
      </c>
      <c r="R189" s="38" t="s">
        <v>269</v>
      </c>
      <c r="S189" s="84" t="s">
        <v>859</v>
      </c>
      <c r="T189" s="84" t="s">
        <v>859</v>
      </c>
      <c r="U189" s="84" t="s">
        <v>334</v>
      </c>
      <c r="V189" s="84" t="s">
        <v>272</v>
      </c>
      <c r="W189" s="84">
        <v>0</v>
      </c>
      <c r="X189" s="38" t="s">
        <v>456</v>
      </c>
      <c r="Y189" s="84">
        <v>358154250</v>
      </c>
      <c r="Z189" s="38" t="s">
        <v>369</v>
      </c>
      <c r="AA189" s="108" t="s">
        <v>492</v>
      </c>
      <c r="AB189" s="84">
        <v>26000</v>
      </c>
      <c r="AC189" s="108" t="s">
        <v>825</v>
      </c>
      <c r="AD189" s="84">
        <v>18</v>
      </c>
      <c r="AE189" s="84" t="s">
        <v>477</v>
      </c>
      <c r="AF189" s="84" t="s">
        <v>833</v>
      </c>
      <c r="AG189" s="108" t="s">
        <v>834</v>
      </c>
      <c r="AH189" s="84" t="s">
        <v>280</v>
      </c>
      <c r="AI189" s="108" t="s">
        <v>476</v>
      </c>
      <c r="AJ189" s="84">
        <v>1740</v>
      </c>
      <c r="AK189" s="84">
        <v>1740</v>
      </c>
      <c r="AL189" s="108"/>
      <c r="AM189" s="84">
        <v>0</v>
      </c>
      <c r="AN189" s="112">
        <v>0</v>
      </c>
      <c r="AO189" s="112">
        <v>0</v>
      </c>
      <c r="AP189" s="112">
        <v>26000</v>
      </c>
      <c r="AQ189" s="112">
        <v>5344</v>
      </c>
      <c r="AR189" s="112">
        <v>31344</v>
      </c>
      <c r="AS189" s="112">
        <v>16252.74</v>
      </c>
      <c r="AT189" s="112">
        <v>4627.26</v>
      </c>
      <c r="AU189" s="112">
        <v>20880</v>
      </c>
      <c r="AV189" s="84">
        <v>12</v>
      </c>
      <c r="AW189" s="84" t="e">
        <v>#N/A</v>
      </c>
      <c r="AX189" s="84" t="e">
        <v>#N/A</v>
      </c>
      <c r="AY189" s="108" t="e">
        <v>#N/A</v>
      </c>
      <c r="AZ189" s="84"/>
      <c r="BA189" s="84"/>
      <c r="BB189" s="84" t="s">
        <v>284</v>
      </c>
      <c r="BC189" s="84"/>
      <c r="BD189" s="108"/>
      <c r="BE189" s="84"/>
      <c r="BF189" s="38"/>
      <c r="BG189" s="84"/>
      <c r="BH189" s="114" t="s">
        <v>449</v>
      </c>
      <c r="BI189" s="38" t="s">
        <v>110</v>
      </c>
      <c r="BJ189" s="85">
        <v>45923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1107</v>
      </c>
    </row>
    <row r="190" spans="1:70" s="113" customFormat="1" ht="15" hidden="1" customHeight="1" x14ac:dyDescent="0.35">
      <c r="A190" s="84">
        <v>186</v>
      </c>
      <c r="B190" s="38" t="s">
        <v>263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155062</v>
      </c>
      <c r="J190" s="38" t="s">
        <v>450</v>
      </c>
      <c r="K190" s="84">
        <v>155062</v>
      </c>
      <c r="L190" s="84" t="s">
        <v>806</v>
      </c>
      <c r="M190" s="38" t="s">
        <v>807</v>
      </c>
      <c r="N190" s="84">
        <v>430540</v>
      </c>
      <c r="O190" s="84" t="s">
        <v>808</v>
      </c>
      <c r="P190" s="84">
        <v>673063</v>
      </c>
      <c r="Q190" s="38" t="s">
        <v>809</v>
      </c>
      <c r="R190" s="38" t="s">
        <v>269</v>
      </c>
      <c r="S190" s="84" t="s">
        <v>860</v>
      </c>
      <c r="T190" s="84" t="s">
        <v>860</v>
      </c>
      <c r="U190" s="84" t="s">
        <v>534</v>
      </c>
      <c r="V190" s="84" t="s">
        <v>272</v>
      </c>
      <c r="W190" s="84">
        <v>0</v>
      </c>
      <c r="X190" s="38" t="s">
        <v>815</v>
      </c>
      <c r="Y190" s="84">
        <v>358575238</v>
      </c>
      <c r="Z190" s="38" t="s">
        <v>861</v>
      </c>
      <c r="AA190" s="108" t="s">
        <v>476</v>
      </c>
      <c r="AB190" s="84">
        <v>34000</v>
      </c>
      <c r="AC190" s="108" t="s">
        <v>679</v>
      </c>
      <c r="AD190" s="84">
        <v>24</v>
      </c>
      <c r="AE190" s="84" t="s">
        <v>477</v>
      </c>
      <c r="AF190" s="84" t="s">
        <v>459</v>
      </c>
      <c r="AG190" s="108" t="s">
        <v>460</v>
      </c>
      <c r="AH190" s="84" t="s">
        <v>280</v>
      </c>
      <c r="AI190" s="108" t="s">
        <v>481</v>
      </c>
      <c r="AJ190" s="84">
        <v>1810</v>
      </c>
      <c r="AK190" s="84">
        <v>1810</v>
      </c>
      <c r="AL190" s="108" t="s">
        <v>758</v>
      </c>
      <c r="AM190" s="84">
        <v>12123.22</v>
      </c>
      <c r="AN190" s="112">
        <v>6276.78</v>
      </c>
      <c r="AO190" s="112">
        <v>18400</v>
      </c>
      <c r="AP190" s="112">
        <v>21876.78</v>
      </c>
      <c r="AQ190" s="112">
        <v>3248.22</v>
      </c>
      <c r="AR190" s="112">
        <v>25125</v>
      </c>
      <c r="AS190" s="112">
        <v>1350.14</v>
      </c>
      <c r="AT190" s="112">
        <v>159.86000000000001</v>
      </c>
      <c r="AU190" s="112">
        <v>1510</v>
      </c>
      <c r="AV190" s="84">
        <v>11</v>
      </c>
      <c r="AW190" s="84">
        <v>15</v>
      </c>
      <c r="AX190" s="84" t="e">
        <v>#N/A</v>
      </c>
      <c r="AY190" s="108">
        <v>45877</v>
      </c>
      <c r="AZ190" s="84"/>
      <c r="BA190" s="84"/>
      <c r="BB190" s="84" t="s">
        <v>284</v>
      </c>
      <c r="BC190" s="84"/>
      <c r="BD190" s="108"/>
      <c r="BE190" s="84"/>
      <c r="BF190" s="38"/>
      <c r="BG190" s="84"/>
      <c r="BH190" s="114" t="s">
        <v>449</v>
      </c>
      <c r="BI190" s="38" t="s">
        <v>110</v>
      </c>
      <c r="BJ190" s="85">
        <v>45923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 t="s">
        <v>1106</v>
      </c>
    </row>
    <row r="191" spans="1:70" s="113" customFormat="1" ht="15" hidden="1" customHeight="1" x14ac:dyDescent="0.35">
      <c r="A191" s="84">
        <v>187</v>
      </c>
      <c r="B191" s="38" t="s">
        <v>263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155062</v>
      </c>
      <c r="J191" s="38" t="s">
        <v>450</v>
      </c>
      <c r="K191" s="84">
        <v>155062</v>
      </c>
      <c r="L191" s="84" t="s">
        <v>806</v>
      </c>
      <c r="M191" s="38" t="s">
        <v>807</v>
      </c>
      <c r="N191" s="84">
        <v>437000</v>
      </c>
      <c r="O191" s="84" t="s">
        <v>808</v>
      </c>
      <c r="P191" s="84">
        <v>681429</v>
      </c>
      <c r="Q191" s="38" t="s">
        <v>841</v>
      </c>
      <c r="R191" s="38" t="s">
        <v>269</v>
      </c>
      <c r="S191" s="84" t="s">
        <v>862</v>
      </c>
      <c r="T191" s="84" t="s">
        <v>862</v>
      </c>
      <c r="U191" s="84" t="s">
        <v>534</v>
      </c>
      <c r="V191" s="84" t="s">
        <v>272</v>
      </c>
      <c r="W191" s="84">
        <v>0</v>
      </c>
      <c r="X191" s="38" t="s">
        <v>456</v>
      </c>
      <c r="Y191" s="84">
        <v>358575240</v>
      </c>
      <c r="Z191" s="38" t="s">
        <v>863</v>
      </c>
      <c r="AA191" s="108" t="s">
        <v>476</v>
      </c>
      <c r="AB191" s="84">
        <v>24000</v>
      </c>
      <c r="AC191" s="108" t="s">
        <v>825</v>
      </c>
      <c r="AD191" s="84">
        <v>12</v>
      </c>
      <c r="AE191" s="84" t="s">
        <v>477</v>
      </c>
      <c r="AF191" s="84" t="s">
        <v>833</v>
      </c>
      <c r="AG191" s="108" t="s">
        <v>834</v>
      </c>
      <c r="AH191" s="84" t="s">
        <v>280</v>
      </c>
      <c r="AI191" s="108" t="s">
        <v>864</v>
      </c>
      <c r="AJ191" s="84">
        <v>2280</v>
      </c>
      <c r="AK191" s="84">
        <v>2280</v>
      </c>
      <c r="AL191" s="108"/>
      <c r="AM191" s="84">
        <v>0</v>
      </c>
      <c r="AN191" s="112">
        <v>0</v>
      </c>
      <c r="AO191" s="112">
        <v>0</v>
      </c>
      <c r="AP191" s="112">
        <v>24000</v>
      </c>
      <c r="AQ191" s="112">
        <v>3335</v>
      </c>
      <c r="AR191" s="112">
        <v>27335</v>
      </c>
      <c r="AS191" s="112">
        <v>21790.39</v>
      </c>
      <c r="AT191" s="112">
        <v>3289.61</v>
      </c>
      <c r="AU191" s="112">
        <v>25080</v>
      </c>
      <c r="AV191" s="84">
        <v>11</v>
      </c>
      <c r="AW191" s="84">
        <v>321</v>
      </c>
      <c r="AX191" s="84" t="e">
        <v>#N/A</v>
      </c>
      <c r="AY191" s="108" t="e">
        <v>#N/A</v>
      </c>
      <c r="AZ191" s="84"/>
      <c r="BA191" s="84"/>
      <c r="BB191" s="84" t="s">
        <v>284</v>
      </c>
      <c r="BC191" s="84"/>
      <c r="BD191" s="108"/>
      <c r="BE191" s="84"/>
      <c r="BF191" s="38"/>
      <c r="BG191" s="84"/>
      <c r="BH191" s="114" t="s">
        <v>449</v>
      </c>
      <c r="BI191" s="38" t="s">
        <v>110</v>
      </c>
      <c r="BJ191" s="85">
        <v>45923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1107</v>
      </c>
    </row>
    <row r="192" spans="1:70" s="113" customFormat="1" ht="15" hidden="1" customHeight="1" x14ac:dyDescent="0.35">
      <c r="A192" s="84">
        <v>188</v>
      </c>
      <c r="B192" s="38" t="s">
        <v>263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155062</v>
      </c>
      <c r="J192" s="38" t="s">
        <v>450</v>
      </c>
      <c r="K192" s="84">
        <v>155062</v>
      </c>
      <c r="L192" s="84" t="s">
        <v>806</v>
      </c>
      <c r="M192" s="38" t="s">
        <v>807</v>
      </c>
      <c r="N192" s="84">
        <v>446597</v>
      </c>
      <c r="O192" s="84" t="s">
        <v>808</v>
      </c>
      <c r="P192" s="84">
        <v>689681</v>
      </c>
      <c r="Q192" s="38" t="s">
        <v>865</v>
      </c>
      <c r="R192" s="38" t="s">
        <v>269</v>
      </c>
      <c r="S192" s="84" t="s">
        <v>866</v>
      </c>
      <c r="T192" s="84" t="s">
        <v>866</v>
      </c>
      <c r="U192" s="84" t="s">
        <v>286</v>
      </c>
      <c r="V192" s="84" t="s">
        <v>272</v>
      </c>
      <c r="W192" s="84">
        <v>0</v>
      </c>
      <c r="X192" s="38" t="s">
        <v>456</v>
      </c>
      <c r="Y192" s="84">
        <v>358575241</v>
      </c>
      <c r="Z192" s="38" t="s">
        <v>867</v>
      </c>
      <c r="AA192" s="108" t="s">
        <v>868</v>
      </c>
      <c r="AB192" s="84">
        <v>24000</v>
      </c>
      <c r="AC192" s="108" t="s">
        <v>825</v>
      </c>
      <c r="AD192" s="84">
        <v>12</v>
      </c>
      <c r="AE192" s="84" t="s">
        <v>477</v>
      </c>
      <c r="AF192" s="84" t="s">
        <v>833</v>
      </c>
      <c r="AG192" s="108" t="s">
        <v>869</v>
      </c>
      <c r="AH192" s="84" t="s">
        <v>280</v>
      </c>
      <c r="AI192" s="108" t="s">
        <v>870</v>
      </c>
      <c r="AJ192" s="84">
        <v>2280</v>
      </c>
      <c r="AK192" s="84">
        <v>2280</v>
      </c>
      <c r="AL192" s="108"/>
      <c r="AM192" s="84">
        <v>0</v>
      </c>
      <c r="AN192" s="112">
        <v>0</v>
      </c>
      <c r="AO192" s="112">
        <v>0</v>
      </c>
      <c r="AP192" s="112">
        <v>24000</v>
      </c>
      <c r="AQ192" s="112">
        <v>3425</v>
      </c>
      <c r="AR192" s="112">
        <v>27425</v>
      </c>
      <c r="AS192" s="112">
        <v>19515.2</v>
      </c>
      <c r="AT192" s="112">
        <v>3284.8</v>
      </c>
      <c r="AU192" s="112">
        <v>22800</v>
      </c>
      <c r="AV192" s="84">
        <v>10</v>
      </c>
      <c r="AW192" s="84">
        <v>291</v>
      </c>
      <c r="AX192" s="84" t="e">
        <v>#N/A</v>
      </c>
      <c r="AY192" s="108" t="e">
        <v>#N/A</v>
      </c>
      <c r="AZ192" s="84"/>
      <c r="BA192" s="84"/>
      <c r="BB192" s="84" t="s">
        <v>284</v>
      </c>
      <c r="BC192" s="84"/>
      <c r="BD192" s="108"/>
      <c r="BE192" s="84"/>
      <c r="BF192" s="38"/>
      <c r="BG192" s="84"/>
      <c r="BH192" s="114" t="s">
        <v>449</v>
      </c>
      <c r="BI192" s="38" t="s">
        <v>110</v>
      </c>
      <c r="BJ192" s="85">
        <v>45923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1107</v>
      </c>
    </row>
    <row r="193" spans="1:70" s="113" customFormat="1" ht="15" hidden="1" customHeight="1" x14ac:dyDescent="0.35">
      <c r="A193" s="84">
        <v>189</v>
      </c>
      <c r="B193" s="38" t="s">
        <v>263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155062</v>
      </c>
      <c r="J193" s="38" t="s">
        <v>450</v>
      </c>
      <c r="K193" s="84">
        <v>155062</v>
      </c>
      <c r="L193" s="84" t="s">
        <v>806</v>
      </c>
      <c r="M193" s="38" t="s">
        <v>807</v>
      </c>
      <c r="N193" s="84">
        <v>437000</v>
      </c>
      <c r="O193" s="84" t="s">
        <v>808</v>
      </c>
      <c r="P193" s="84">
        <v>681429</v>
      </c>
      <c r="Q193" s="38" t="s">
        <v>841</v>
      </c>
      <c r="R193" s="38" t="s">
        <v>269</v>
      </c>
      <c r="S193" s="84" t="s">
        <v>871</v>
      </c>
      <c r="T193" s="84" t="s">
        <v>871</v>
      </c>
      <c r="U193" s="84" t="s">
        <v>534</v>
      </c>
      <c r="V193" s="84" t="s">
        <v>272</v>
      </c>
      <c r="W193" s="84">
        <v>0</v>
      </c>
      <c r="X193" s="38" t="s">
        <v>456</v>
      </c>
      <c r="Y193" s="84">
        <v>358892609</v>
      </c>
      <c r="Z193" s="38" t="s">
        <v>872</v>
      </c>
      <c r="AA193" s="108" t="s">
        <v>544</v>
      </c>
      <c r="AB193" s="84">
        <v>23000</v>
      </c>
      <c r="AC193" s="108" t="s">
        <v>825</v>
      </c>
      <c r="AD193" s="84">
        <v>12</v>
      </c>
      <c r="AE193" s="84" t="s">
        <v>477</v>
      </c>
      <c r="AF193" s="84" t="s">
        <v>833</v>
      </c>
      <c r="AG193" s="108" t="s">
        <v>834</v>
      </c>
      <c r="AH193" s="84" t="s">
        <v>280</v>
      </c>
      <c r="AI193" s="108" t="s">
        <v>870</v>
      </c>
      <c r="AJ193" s="84">
        <v>2180</v>
      </c>
      <c r="AK193" s="84">
        <v>2180</v>
      </c>
      <c r="AL193" s="108"/>
      <c r="AM193" s="84">
        <v>0</v>
      </c>
      <c r="AN193" s="112">
        <v>0</v>
      </c>
      <c r="AO193" s="112">
        <v>0</v>
      </c>
      <c r="AP193" s="112">
        <v>23000</v>
      </c>
      <c r="AQ193" s="112">
        <v>3036</v>
      </c>
      <c r="AR193" s="112">
        <v>26036</v>
      </c>
      <c r="AS193" s="112">
        <v>18890.810000000001</v>
      </c>
      <c r="AT193" s="112">
        <v>2909.19</v>
      </c>
      <c r="AU193" s="112">
        <v>21800</v>
      </c>
      <c r="AV193" s="84">
        <v>10</v>
      </c>
      <c r="AW193" s="84">
        <v>291</v>
      </c>
      <c r="AX193" s="84" t="e">
        <v>#N/A</v>
      </c>
      <c r="AY193" s="108" t="e">
        <v>#N/A</v>
      </c>
      <c r="AZ193" s="84"/>
      <c r="BA193" s="84"/>
      <c r="BB193" s="84" t="s">
        <v>284</v>
      </c>
      <c r="BC193" s="84"/>
      <c r="BD193" s="108"/>
      <c r="BE193" s="84"/>
      <c r="BF193" s="38"/>
      <c r="BG193" s="84"/>
      <c r="BH193" s="114" t="s">
        <v>449</v>
      </c>
      <c r="BI193" s="38" t="s">
        <v>110</v>
      </c>
      <c r="BJ193" s="85">
        <v>45923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 t="s">
        <v>1107</v>
      </c>
    </row>
    <row r="194" spans="1:70" s="113" customFormat="1" ht="15" hidden="1" customHeight="1" x14ac:dyDescent="0.35">
      <c r="A194" s="84">
        <v>190</v>
      </c>
      <c r="B194" s="38" t="s">
        <v>263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155062</v>
      </c>
      <c r="J194" s="38" t="s">
        <v>450</v>
      </c>
      <c r="K194" s="84">
        <v>155062</v>
      </c>
      <c r="L194" s="84" t="s">
        <v>806</v>
      </c>
      <c r="M194" s="38" t="s">
        <v>807</v>
      </c>
      <c r="N194" s="84">
        <v>437000</v>
      </c>
      <c r="O194" s="84" t="s">
        <v>808</v>
      </c>
      <c r="P194" s="84">
        <v>682294</v>
      </c>
      <c r="Q194" s="38" t="s">
        <v>820</v>
      </c>
      <c r="R194" s="38" t="s">
        <v>269</v>
      </c>
      <c r="S194" s="84" t="s">
        <v>873</v>
      </c>
      <c r="T194" s="84" t="s">
        <v>873</v>
      </c>
      <c r="U194" s="84" t="s">
        <v>534</v>
      </c>
      <c r="V194" s="84" t="s">
        <v>272</v>
      </c>
      <c r="W194" s="84">
        <v>0</v>
      </c>
      <c r="X194" s="38" t="s">
        <v>474</v>
      </c>
      <c r="Y194" s="84">
        <v>358892610</v>
      </c>
      <c r="Z194" s="38" t="s">
        <v>874</v>
      </c>
      <c r="AA194" s="108" t="s">
        <v>544</v>
      </c>
      <c r="AB194" s="84">
        <v>23000</v>
      </c>
      <c r="AC194" s="108" t="s">
        <v>825</v>
      </c>
      <c r="AD194" s="84">
        <v>12</v>
      </c>
      <c r="AE194" s="84" t="s">
        <v>477</v>
      </c>
      <c r="AF194" s="84" t="s">
        <v>833</v>
      </c>
      <c r="AG194" s="108" t="s">
        <v>834</v>
      </c>
      <c r="AH194" s="84" t="s">
        <v>280</v>
      </c>
      <c r="AI194" s="108" t="s">
        <v>870</v>
      </c>
      <c r="AJ194" s="84">
        <v>2180</v>
      </c>
      <c r="AK194" s="84">
        <v>2180</v>
      </c>
      <c r="AL194" s="108"/>
      <c r="AM194" s="84">
        <v>0</v>
      </c>
      <c r="AN194" s="112">
        <v>0</v>
      </c>
      <c r="AO194" s="112">
        <v>0</v>
      </c>
      <c r="AP194" s="112">
        <v>23000</v>
      </c>
      <c r="AQ194" s="112">
        <v>3036</v>
      </c>
      <c r="AR194" s="112">
        <v>26036</v>
      </c>
      <c r="AS194" s="112">
        <v>18890.810000000001</v>
      </c>
      <c r="AT194" s="112">
        <v>2909.19</v>
      </c>
      <c r="AU194" s="112">
        <v>21800</v>
      </c>
      <c r="AV194" s="84">
        <v>10</v>
      </c>
      <c r="AW194" s="84">
        <v>291</v>
      </c>
      <c r="AX194" s="84" t="e">
        <v>#N/A</v>
      </c>
      <c r="AY194" s="108" t="e">
        <v>#N/A</v>
      </c>
      <c r="AZ194" s="84"/>
      <c r="BA194" s="84"/>
      <c r="BB194" s="84" t="s">
        <v>284</v>
      </c>
      <c r="BC194" s="84"/>
      <c r="BD194" s="108"/>
      <c r="BE194" s="84"/>
      <c r="BF194" s="38"/>
      <c r="BG194" s="84"/>
      <c r="BH194" s="114" t="s">
        <v>449</v>
      </c>
      <c r="BI194" s="38" t="s">
        <v>110</v>
      </c>
      <c r="BJ194" s="85">
        <v>45923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1107</v>
      </c>
    </row>
    <row r="195" spans="1:70" s="113" customFormat="1" ht="15" hidden="1" customHeight="1" x14ac:dyDescent="0.35">
      <c r="A195" s="84">
        <v>191</v>
      </c>
      <c r="B195" s="38" t="s">
        <v>263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155062</v>
      </c>
      <c r="J195" s="38" t="s">
        <v>450</v>
      </c>
      <c r="K195" s="84">
        <v>155062</v>
      </c>
      <c r="L195" s="84" t="s">
        <v>265</v>
      </c>
      <c r="M195" s="38" t="s">
        <v>266</v>
      </c>
      <c r="N195" s="84">
        <v>478604</v>
      </c>
      <c r="O195" s="84" t="s">
        <v>875</v>
      </c>
      <c r="P195" s="84">
        <v>750024</v>
      </c>
      <c r="Q195" s="38" t="s">
        <v>876</v>
      </c>
      <c r="R195" s="38" t="s">
        <v>269</v>
      </c>
      <c r="S195" s="84" t="s">
        <v>877</v>
      </c>
      <c r="T195" s="84" t="s">
        <v>877</v>
      </c>
      <c r="U195" s="84" t="s">
        <v>334</v>
      </c>
      <c r="V195" s="84" t="s">
        <v>272</v>
      </c>
      <c r="W195" s="84">
        <v>0</v>
      </c>
      <c r="X195" s="38" t="s">
        <v>432</v>
      </c>
      <c r="Y195" s="84">
        <v>354558019</v>
      </c>
      <c r="Z195" s="38" t="s">
        <v>367</v>
      </c>
      <c r="AA195" s="108" t="s">
        <v>471</v>
      </c>
      <c r="AB195" s="84">
        <v>35000</v>
      </c>
      <c r="AC195" s="108" t="s">
        <v>878</v>
      </c>
      <c r="AD195" s="84">
        <v>24</v>
      </c>
      <c r="AE195" s="84" t="s">
        <v>277</v>
      </c>
      <c r="AF195" s="84" t="s">
        <v>879</v>
      </c>
      <c r="AG195" s="108" t="s">
        <v>880</v>
      </c>
      <c r="AH195" s="84" t="s">
        <v>280</v>
      </c>
      <c r="AI195" s="108" t="s">
        <v>380</v>
      </c>
      <c r="AJ195" s="84">
        <v>1870</v>
      </c>
      <c r="AK195" s="84">
        <v>1870</v>
      </c>
      <c r="AL195" s="108" t="s">
        <v>881</v>
      </c>
      <c r="AM195" s="84">
        <v>28051.78</v>
      </c>
      <c r="AN195" s="112">
        <v>9348.2199999999993</v>
      </c>
      <c r="AO195" s="112">
        <v>37400</v>
      </c>
      <c r="AP195" s="112">
        <v>6948.22</v>
      </c>
      <c r="AQ195" s="112">
        <v>360.78</v>
      </c>
      <c r="AR195" s="112">
        <v>7309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283</v>
      </c>
      <c r="AY195" s="108">
        <v>45905</v>
      </c>
      <c r="AZ195" s="84"/>
      <c r="BA195" s="84"/>
      <c r="BB195" s="84" t="s">
        <v>284</v>
      </c>
      <c r="BC195" s="84"/>
      <c r="BD195" s="108"/>
      <c r="BE195" s="84"/>
      <c r="BF195" s="38"/>
      <c r="BG195" s="84"/>
      <c r="BH195" s="114" t="s">
        <v>449</v>
      </c>
      <c r="BI195" s="38" t="s">
        <v>110</v>
      </c>
      <c r="BJ195" s="85">
        <v>45922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1106</v>
      </c>
    </row>
    <row r="196" spans="1:70" s="113" customFormat="1" ht="15" hidden="1" customHeight="1" x14ac:dyDescent="0.35">
      <c r="A196" s="84">
        <v>192</v>
      </c>
      <c r="B196" s="38" t="s">
        <v>263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155062</v>
      </c>
      <c r="J196" s="38" t="s">
        <v>450</v>
      </c>
      <c r="K196" s="84">
        <v>155062</v>
      </c>
      <c r="L196" s="84" t="s">
        <v>265</v>
      </c>
      <c r="M196" s="38" t="s">
        <v>266</v>
      </c>
      <c r="N196" s="84">
        <v>478604</v>
      </c>
      <c r="O196" s="84" t="s">
        <v>875</v>
      </c>
      <c r="P196" s="84">
        <v>750024</v>
      </c>
      <c r="Q196" s="38" t="s">
        <v>876</v>
      </c>
      <c r="R196" s="38" t="s">
        <v>269</v>
      </c>
      <c r="S196" s="84" t="s">
        <v>882</v>
      </c>
      <c r="T196" s="84" t="s">
        <v>882</v>
      </c>
      <c r="U196" s="84" t="s">
        <v>334</v>
      </c>
      <c r="V196" s="84" t="s">
        <v>272</v>
      </c>
      <c r="W196" s="84">
        <v>0</v>
      </c>
      <c r="X196" s="38" t="s">
        <v>288</v>
      </c>
      <c r="Y196" s="84">
        <v>354577496</v>
      </c>
      <c r="Z196" s="38" t="s">
        <v>883</v>
      </c>
      <c r="AA196" s="108" t="s">
        <v>471</v>
      </c>
      <c r="AB196" s="84">
        <v>35000</v>
      </c>
      <c r="AC196" s="108" t="s">
        <v>878</v>
      </c>
      <c r="AD196" s="84">
        <v>24</v>
      </c>
      <c r="AE196" s="84" t="s">
        <v>277</v>
      </c>
      <c r="AF196" s="84" t="s">
        <v>879</v>
      </c>
      <c r="AG196" s="108" t="s">
        <v>880</v>
      </c>
      <c r="AH196" s="84" t="s">
        <v>280</v>
      </c>
      <c r="AI196" s="108" t="s">
        <v>380</v>
      </c>
      <c r="AJ196" s="84">
        <v>1870</v>
      </c>
      <c r="AK196" s="84">
        <v>1870</v>
      </c>
      <c r="AL196" s="108" t="s">
        <v>881</v>
      </c>
      <c r="AM196" s="84">
        <v>28051.78</v>
      </c>
      <c r="AN196" s="112">
        <v>9348.2199999999993</v>
      </c>
      <c r="AO196" s="112">
        <v>37400</v>
      </c>
      <c r="AP196" s="112">
        <v>6948.22</v>
      </c>
      <c r="AQ196" s="112">
        <v>360.78</v>
      </c>
      <c r="AR196" s="112">
        <v>7309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283</v>
      </c>
      <c r="AY196" s="108">
        <v>45905</v>
      </c>
      <c r="AZ196" s="84"/>
      <c r="BA196" s="84"/>
      <c r="BB196" s="84" t="s">
        <v>284</v>
      </c>
      <c r="BC196" s="84"/>
      <c r="BD196" s="108"/>
      <c r="BE196" s="84"/>
      <c r="BF196" s="38"/>
      <c r="BG196" s="84"/>
      <c r="BH196" s="114" t="s">
        <v>449</v>
      </c>
      <c r="BI196" s="38" t="s">
        <v>110</v>
      </c>
      <c r="BJ196" s="85">
        <v>45922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 t="s">
        <v>1106</v>
      </c>
    </row>
    <row r="197" spans="1:70" s="113" customFormat="1" ht="15" hidden="1" customHeight="1" x14ac:dyDescent="0.35">
      <c r="A197" s="84">
        <v>193</v>
      </c>
      <c r="B197" s="38" t="s">
        <v>263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155062</v>
      </c>
      <c r="J197" s="38" t="s">
        <v>450</v>
      </c>
      <c r="K197" s="84">
        <v>155062</v>
      </c>
      <c r="L197" s="84" t="s">
        <v>265</v>
      </c>
      <c r="M197" s="38" t="s">
        <v>266</v>
      </c>
      <c r="N197" s="84">
        <v>478604</v>
      </c>
      <c r="O197" s="84" t="s">
        <v>875</v>
      </c>
      <c r="P197" s="84">
        <v>827329</v>
      </c>
      <c r="Q197" s="38" t="s">
        <v>884</v>
      </c>
      <c r="R197" s="38" t="s">
        <v>269</v>
      </c>
      <c r="S197" s="84" t="s">
        <v>885</v>
      </c>
      <c r="T197" s="84" t="s">
        <v>885</v>
      </c>
      <c r="U197" s="84" t="s">
        <v>725</v>
      </c>
      <c r="V197" s="84" t="s">
        <v>272</v>
      </c>
      <c r="W197" s="84">
        <v>0</v>
      </c>
      <c r="X197" s="38" t="s">
        <v>432</v>
      </c>
      <c r="Y197" s="84">
        <v>354608172</v>
      </c>
      <c r="Z197" s="38" t="s">
        <v>886</v>
      </c>
      <c r="AA197" s="108" t="s">
        <v>887</v>
      </c>
      <c r="AB197" s="84">
        <v>35000</v>
      </c>
      <c r="AC197" s="108" t="s">
        <v>878</v>
      </c>
      <c r="AD197" s="84">
        <v>24</v>
      </c>
      <c r="AE197" s="84" t="s">
        <v>277</v>
      </c>
      <c r="AF197" s="84" t="s">
        <v>888</v>
      </c>
      <c r="AG197" s="108" t="s">
        <v>889</v>
      </c>
      <c r="AH197" s="84" t="s">
        <v>280</v>
      </c>
      <c r="AI197" s="108" t="s">
        <v>395</v>
      </c>
      <c r="AJ197" s="84">
        <v>1870</v>
      </c>
      <c r="AK197" s="84">
        <v>1870</v>
      </c>
      <c r="AL197" s="108" t="s">
        <v>881</v>
      </c>
      <c r="AM197" s="84">
        <v>25686.71</v>
      </c>
      <c r="AN197" s="112">
        <v>9843.2900000000009</v>
      </c>
      <c r="AO197" s="112">
        <v>35530</v>
      </c>
      <c r="AP197" s="112">
        <v>9313.2900000000009</v>
      </c>
      <c r="AQ197" s="112">
        <v>615.71</v>
      </c>
      <c r="AR197" s="112">
        <v>9929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283</v>
      </c>
      <c r="AY197" s="108">
        <v>45905</v>
      </c>
      <c r="AZ197" s="84"/>
      <c r="BA197" s="84"/>
      <c r="BB197" s="84" t="s">
        <v>284</v>
      </c>
      <c r="BC197" s="84"/>
      <c r="BD197" s="108"/>
      <c r="BE197" s="84"/>
      <c r="BF197" s="38"/>
      <c r="BG197" s="84"/>
      <c r="BH197" s="114" t="s">
        <v>449</v>
      </c>
      <c r="BI197" s="38" t="s">
        <v>110</v>
      </c>
      <c r="BJ197" s="85">
        <v>45922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 t="s">
        <v>1106</v>
      </c>
    </row>
    <row r="198" spans="1:70" s="113" customFormat="1" ht="15" hidden="1" customHeight="1" x14ac:dyDescent="0.35">
      <c r="A198" s="84">
        <v>194</v>
      </c>
      <c r="B198" s="38" t="s">
        <v>263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155062</v>
      </c>
      <c r="J198" s="38" t="s">
        <v>450</v>
      </c>
      <c r="K198" s="84">
        <v>155062</v>
      </c>
      <c r="L198" s="84" t="s">
        <v>265</v>
      </c>
      <c r="M198" s="38" t="s">
        <v>266</v>
      </c>
      <c r="N198" s="84">
        <v>478604</v>
      </c>
      <c r="O198" s="84" t="s">
        <v>875</v>
      </c>
      <c r="P198" s="84">
        <v>827329</v>
      </c>
      <c r="Q198" s="38" t="s">
        <v>884</v>
      </c>
      <c r="R198" s="38" t="s">
        <v>269</v>
      </c>
      <c r="S198" s="84" t="s">
        <v>890</v>
      </c>
      <c r="T198" s="84" t="s">
        <v>890</v>
      </c>
      <c r="U198" s="84" t="s">
        <v>334</v>
      </c>
      <c r="V198" s="84" t="s">
        <v>272</v>
      </c>
      <c r="W198" s="84">
        <v>0</v>
      </c>
      <c r="X198" s="38" t="s">
        <v>891</v>
      </c>
      <c r="Y198" s="84">
        <v>354608227</v>
      </c>
      <c r="Z198" s="38" t="s">
        <v>892</v>
      </c>
      <c r="AA198" s="108" t="s">
        <v>887</v>
      </c>
      <c r="AB198" s="84">
        <v>35000</v>
      </c>
      <c r="AC198" s="108" t="s">
        <v>878</v>
      </c>
      <c r="AD198" s="84">
        <v>24</v>
      </c>
      <c r="AE198" s="84" t="s">
        <v>277</v>
      </c>
      <c r="AF198" s="84" t="s">
        <v>888</v>
      </c>
      <c r="AG198" s="108" t="s">
        <v>889</v>
      </c>
      <c r="AH198" s="84" t="s">
        <v>280</v>
      </c>
      <c r="AI198" s="108" t="s">
        <v>395</v>
      </c>
      <c r="AJ198" s="84">
        <v>1870</v>
      </c>
      <c r="AK198" s="84">
        <v>1870</v>
      </c>
      <c r="AL198" s="108" t="s">
        <v>893</v>
      </c>
      <c r="AM198" s="84">
        <v>24049.23</v>
      </c>
      <c r="AN198" s="112">
        <v>9610.77</v>
      </c>
      <c r="AO198" s="112">
        <v>33660</v>
      </c>
      <c r="AP198" s="112">
        <v>10950.77</v>
      </c>
      <c r="AQ198" s="112">
        <v>848.23</v>
      </c>
      <c r="AR198" s="112">
        <v>11799</v>
      </c>
      <c r="AS198" s="112">
        <v>1637.48</v>
      </c>
      <c r="AT198" s="112">
        <v>232.52</v>
      </c>
      <c r="AU198" s="112">
        <v>1870</v>
      </c>
      <c r="AV198" s="84">
        <v>19</v>
      </c>
      <c r="AW198" s="84">
        <v>17</v>
      </c>
      <c r="AX198" s="84" t="s">
        <v>314</v>
      </c>
      <c r="AY198" s="108">
        <v>45874</v>
      </c>
      <c r="AZ198" s="84"/>
      <c r="BA198" s="84"/>
      <c r="BB198" s="84" t="s">
        <v>284</v>
      </c>
      <c r="BC198" s="84"/>
      <c r="BD198" s="108"/>
      <c r="BE198" s="84"/>
      <c r="BF198" s="38"/>
      <c r="BG198" s="84"/>
      <c r="BH198" s="114" t="s">
        <v>449</v>
      </c>
      <c r="BI198" s="38" t="s">
        <v>110</v>
      </c>
      <c r="BJ198" s="85">
        <v>45922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 t="s">
        <v>1106</v>
      </c>
    </row>
    <row r="199" spans="1:70" s="113" customFormat="1" ht="15" hidden="1" customHeight="1" x14ac:dyDescent="0.35">
      <c r="A199" s="84">
        <v>195</v>
      </c>
      <c r="B199" s="38" t="s">
        <v>263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155062</v>
      </c>
      <c r="J199" s="38" t="s">
        <v>450</v>
      </c>
      <c r="K199" s="84">
        <v>155062</v>
      </c>
      <c r="L199" s="84" t="s">
        <v>265</v>
      </c>
      <c r="M199" s="38" t="s">
        <v>266</v>
      </c>
      <c r="N199" s="84">
        <v>478604</v>
      </c>
      <c r="O199" s="84" t="s">
        <v>875</v>
      </c>
      <c r="P199" s="84">
        <v>827329</v>
      </c>
      <c r="Q199" s="38" t="s">
        <v>884</v>
      </c>
      <c r="R199" s="38" t="s">
        <v>269</v>
      </c>
      <c r="S199" s="84" t="s">
        <v>894</v>
      </c>
      <c r="T199" s="84" t="s">
        <v>894</v>
      </c>
      <c r="U199" s="84" t="s">
        <v>271</v>
      </c>
      <c r="V199" s="84" t="s">
        <v>272</v>
      </c>
      <c r="W199" s="84">
        <v>0</v>
      </c>
      <c r="X199" s="38" t="s">
        <v>432</v>
      </c>
      <c r="Y199" s="84">
        <v>354665666</v>
      </c>
      <c r="Z199" s="38" t="s">
        <v>323</v>
      </c>
      <c r="AA199" s="108" t="s">
        <v>887</v>
      </c>
      <c r="AB199" s="84">
        <v>35000</v>
      </c>
      <c r="AC199" s="108" t="s">
        <v>878</v>
      </c>
      <c r="AD199" s="84">
        <v>24</v>
      </c>
      <c r="AE199" s="84" t="s">
        <v>277</v>
      </c>
      <c r="AF199" s="84" t="s">
        <v>888</v>
      </c>
      <c r="AG199" s="108" t="s">
        <v>889</v>
      </c>
      <c r="AH199" s="84" t="s">
        <v>280</v>
      </c>
      <c r="AI199" s="108" t="s">
        <v>395</v>
      </c>
      <c r="AJ199" s="84">
        <v>1870</v>
      </c>
      <c r="AK199" s="84">
        <v>1870</v>
      </c>
      <c r="AL199" s="108" t="s">
        <v>881</v>
      </c>
      <c r="AM199" s="84">
        <v>25686.71</v>
      </c>
      <c r="AN199" s="112">
        <v>9843.2900000000009</v>
      </c>
      <c r="AO199" s="112">
        <v>35530</v>
      </c>
      <c r="AP199" s="112">
        <v>9313.2900000000009</v>
      </c>
      <c r="AQ199" s="112">
        <v>615.71</v>
      </c>
      <c r="AR199" s="112">
        <v>9929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283</v>
      </c>
      <c r="AY199" s="108">
        <v>45905</v>
      </c>
      <c r="AZ199" s="84"/>
      <c r="BA199" s="84"/>
      <c r="BB199" s="84" t="s">
        <v>284</v>
      </c>
      <c r="BC199" s="84"/>
      <c r="BD199" s="108"/>
      <c r="BE199" s="84"/>
      <c r="BF199" s="38"/>
      <c r="BG199" s="84"/>
      <c r="BH199" s="114" t="s">
        <v>449</v>
      </c>
      <c r="BI199" s="38" t="s">
        <v>110</v>
      </c>
      <c r="BJ199" s="85">
        <v>45922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 t="s">
        <v>1106</v>
      </c>
    </row>
    <row r="200" spans="1:70" s="113" customFormat="1" ht="15" hidden="1" customHeight="1" x14ac:dyDescent="0.35">
      <c r="A200" s="84">
        <v>196</v>
      </c>
      <c r="B200" s="38" t="s">
        <v>263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155062</v>
      </c>
      <c r="J200" s="38" t="s">
        <v>450</v>
      </c>
      <c r="K200" s="84">
        <v>155062</v>
      </c>
      <c r="L200" s="84" t="s">
        <v>265</v>
      </c>
      <c r="M200" s="38" t="s">
        <v>266</v>
      </c>
      <c r="N200" s="84">
        <v>478604</v>
      </c>
      <c r="O200" s="84" t="s">
        <v>875</v>
      </c>
      <c r="P200" s="84">
        <v>750024</v>
      </c>
      <c r="Q200" s="38" t="s">
        <v>876</v>
      </c>
      <c r="R200" s="38" t="s">
        <v>269</v>
      </c>
      <c r="S200" s="84" t="s">
        <v>895</v>
      </c>
      <c r="T200" s="84" t="s">
        <v>895</v>
      </c>
      <c r="U200" s="84" t="s">
        <v>271</v>
      </c>
      <c r="V200" s="84" t="s">
        <v>272</v>
      </c>
      <c r="W200" s="84">
        <v>0</v>
      </c>
      <c r="X200" s="38" t="s">
        <v>432</v>
      </c>
      <c r="Y200" s="84">
        <v>354674860</v>
      </c>
      <c r="Z200" s="38" t="s">
        <v>896</v>
      </c>
      <c r="AA200" s="108" t="s">
        <v>897</v>
      </c>
      <c r="AB200" s="84">
        <v>35000</v>
      </c>
      <c r="AC200" s="108" t="s">
        <v>878</v>
      </c>
      <c r="AD200" s="84">
        <v>24</v>
      </c>
      <c r="AE200" s="84" t="s">
        <v>277</v>
      </c>
      <c r="AF200" s="84" t="s">
        <v>695</v>
      </c>
      <c r="AG200" s="108" t="s">
        <v>898</v>
      </c>
      <c r="AH200" s="84" t="s">
        <v>280</v>
      </c>
      <c r="AI200" s="108" t="s">
        <v>395</v>
      </c>
      <c r="AJ200" s="84">
        <v>1870</v>
      </c>
      <c r="AK200" s="84">
        <v>1870</v>
      </c>
      <c r="AL200" s="108" t="s">
        <v>847</v>
      </c>
      <c r="AM200" s="84">
        <v>25582.36</v>
      </c>
      <c r="AN200" s="112">
        <v>9947.64</v>
      </c>
      <c r="AO200" s="112">
        <v>35530</v>
      </c>
      <c r="AP200" s="112">
        <v>9417.64</v>
      </c>
      <c r="AQ200" s="112">
        <v>626.36</v>
      </c>
      <c r="AR200" s="112">
        <v>10044</v>
      </c>
      <c r="AS200" s="112">
        <v>0</v>
      </c>
      <c r="AT200" s="112">
        <v>0</v>
      </c>
      <c r="AU200" s="112">
        <v>0</v>
      </c>
      <c r="AV200" s="84">
        <v>19</v>
      </c>
      <c r="AW200" s="84">
        <v>0</v>
      </c>
      <c r="AX200" s="84" t="s">
        <v>283</v>
      </c>
      <c r="AY200" s="108">
        <v>45906</v>
      </c>
      <c r="AZ200" s="84"/>
      <c r="BA200" s="84"/>
      <c r="BB200" s="84" t="s">
        <v>284</v>
      </c>
      <c r="BC200" s="84"/>
      <c r="BD200" s="108"/>
      <c r="BE200" s="84"/>
      <c r="BF200" s="38"/>
      <c r="BG200" s="84"/>
      <c r="BH200" s="114" t="s">
        <v>449</v>
      </c>
      <c r="BI200" s="38" t="s">
        <v>110</v>
      </c>
      <c r="BJ200" s="85">
        <v>45922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 t="s">
        <v>1106</v>
      </c>
    </row>
    <row r="201" spans="1:70" s="113" customFormat="1" ht="15" hidden="1" customHeight="1" x14ac:dyDescent="0.35">
      <c r="A201" s="84">
        <v>197</v>
      </c>
      <c r="B201" s="38" t="s">
        <v>263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155062</v>
      </c>
      <c r="J201" s="38" t="s">
        <v>450</v>
      </c>
      <c r="K201" s="84">
        <v>155062</v>
      </c>
      <c r="L201" s="84" t="s">
        <v>265</v>
      </c>
      <c r="M201" s="38" t="s">
        <v>266</v>
      </c>
      <c r="N201" s="84">
        <v>478604</v>
      </c>
      <c r="O201" s="84" t="s">
        <v>875</v>
      </c>
      <c r="P201" s="84">
        <v>859332</v>
      </c>
      <c r="Q201" s="38" t="s">
        <v>899</v>
      </c>
      <c r="R201" s="38" t="s">
        <v>269</v>
      </c>
      <c r="S201" s="84" t="s">
        <v>900</v>
      </c>
      <c r="T201" s="84" t="s">
        <v>900</v>
      </c>
      <c r="U201" s="84" t="s">
        <v>271</v>
      </c>
      <c r="V201" s="84" t="s">
        <v>272</v>
      </c>
      <c r="W201" s="84">
        <v>0</v>
      </c>
      <c r="X201" s="38" t="s">
        <v>901</v>
      </c>
      <c r="Y201" s="84">
        <v>354702649</v>
      </c>
      <c r="Z201" s="38" t="s">
        <v>902</v>
      </c>
      <c r="AA201" s="108" t="s">
        <v>887</v>
      </c>
      <c r="AB201" s="84">
        <v>35000</v>
      </c>
      <c r="AC201" s="108" t="s">
        <v>878</v>
      </c>
      <c r="AD201" s="84">
        <v>24</v>
      </c>
      <c r="AE201" s="84" t="s">
        <v>277</v>
      </c>
      <c r="AF201" s="84" t="s">
        <v>888</v>
      </c>
      <c r="AG201" s="108" t="s">
        <v>889</v>
      </c>
      <c r="AH201" s="84" t="s">
        <v>280</v>
      </c>
      <c r="AI201" s="108" t="s">
        <v>395</v>
      </c>
      <c r="AJ201" s="84">
        <v>1870</v>
      </c>
      <c r="AK201" s="84">
        <v>1870</v>
      </c>
      <c r="AL201" s="108" t="s">
        <v>881</v>
      </c>
      <c r="AM201" s="84">
        <v>25686.71</v>
      </c>
      <c r="AN201" s="112">
        <v>9843.2900000000009</v>
      </c>
      <c r="AO201" s="112">
        <v>35530</v>
      </c>
      <c r="AP201" s="112">
        <v>9313.2900000000009</v>
      </c>
      <c r="AQ201" s="112">
        <v>615.71</v>
      </c>
      <c r="AR201" s="112">
        <v>9929</v>
      </c>
      <c r="AS201" s="112">
        <v>0</v>
      </c>
      <c r="AT201" s="112">
        <v>0</v>
      </c>
      <c r="AU201" s="112">
        <v>0</v>
      </c>
      <c r="AV201" s="84">
        <v>19</v>
      </c>
      <c r="AW201" s="84">
        <v>0</v>
      </c>
      <c r="AX201" s="84" t="s">
        <v>283</v>
      </c>
      <c r="AY201" s="108">
        <v>45905</v>
      </c>
      <c r="AZ201" s="84"/>
      <c r="BA201" s="84"/>
      <c r="BB201" s="84" t="s">
        <v>284</v>
      </c>
      <c r="BC201" s="84"/>
      <c r="BD201" s="108"/>
      <c r="BE201" s="84"/>
      <c r="BF201" s="38"/>
      <c r="BG201" s="84"/>
      <c r="BH201" s="114" t="s">
        <v>449</v>
      </c>
      <c r="BI201" s="38" t="s">
        <v>110</v>
      </c>
      <c r="BJ201" s="85">
        <v>45922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1104</v>
      </c>
    </row>
    <row r="202" spans="1:70" s="113" customFormat="1" ht="15" hidden="1" customHeight="1" x14ac:dyDescent="0.35">
      <c r="A202" s="84">
        <v>198</v>
      </c>
      <c r="B202" s="38" t="s">
        <v>263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155062</v>
      </c>
      <c r="J202" s="38" t="s">
        <v>450</v>
      </c>
      <c r="K202" s="84">
        <v>155062</v>
      </c>
      <c r="L202" s="84" t="s">
        <v>265</v>
      </c>
      <c r="M202" s="38" t="s">
        <v>266</v>
      </c>
      <c r="N202" s="84">
        <v>478604</v>
      </c>
      <c r="O202" s="84" t="s">
        <v>875</v>
      </c>
      <c r="P202" s="84">
        <v>859332</v>
      </c>
      <c r="Q202" s="38" t="s">
        <v>899</v>
      </c>
      <c r="R202" s="38" t="s">
        <v>269</v>
      </c>
      <c r="S202" s="84" t="s">
        <v>903</v>
      </c>
      <c r="T202" s="84" t="s">
        <v>903</v>
      </c>
      <c r="U202" s="84" t="s">
        <v>334</v>
      </c>
      <c r="V202" s="84" t="s">
        <v>904</v>
      </c>
      <c r="W202" s="84">
        <v>0</v>
      </c>
      <c r="X202" s="38" t="s">
        <v>432</v>
      </c>
      <c r="Y202" s="84">
        <v>354737079</v>
      </c>
      <c r="Z202" s="38" t="s">
        <v>905</v>
      </c>
      <c r="AA202" s="108" t="s">
        <v>887</v>
      </c>
      <c r="AB202" s="84">
        <v>35000</v>
      </c>
      <c r="AC202" s="108" t="s">
        <v>878</v>
      </c>
      <c r="AD202" s="84">
        <v>24</v>
      </c>
      <c r="AE202" s="84" t="s">
        <v>277</v>
      </c>
      <c r="AF202" s="84" t="s">
        <v>888</v>
      </c>
      <c r="AG202" s="108" t="s">
        <v>889</v>
      </c>
      <c r="AH202" s="84" t="s">
        <v>280</v>
      </c>
      <c r="AI202" s="108" t="s">
        <v>395</v>
      </c>
      <c r="AJ202" s="84">
        <v>1870</v>
      </c>
      <c r="AK202" s="84">
        <v>1870</v>
      </c>
      <c r="AL202" s="108" t="s">
        <v>493</v>
      </c>
      <c r="AM202" s="84">
        <v>25686.71</v>
      </c>
      <c r="AN202" s="112">
        <v>9843.2900000000009</v>
      </c>
      <c r="AO202" s="112">
        <v>35530</v>
      </c>
      <c r="AP202" s="112">
        <v>9313.2900000000009</v>
      </c>
      <c r="AQ202" s="112">
        <v>615.71</v>
      </c>
      <c r="AR202" s="112">
        <v>9929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283</v>
      </c>
      <c r="AY202" s="108">
        <v>45907</v>
      </c>
      <c r="AZ202" s="84"/>
      <c r="BA202" s="84"/>
      <c r="BB202" s="84" t="s">
        <v>284</v>
      </c>
      <c r="BC202" s="84"/>
      <c r="BD202" s="108"/>
      <c r="BE202" s="84"/>
      <c r="BF202" s="38"/>
      <c r="BG202" s="84"/>
      <c r="BH202" s="114" t="s">
        <v>449</v>
      </c>
      <c r="BI202" s="38" t="s">
        <v>110</v>
      </c>
      <c r="BJ202" s="85">
        <v>45922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1104</v>
      </c>
    </row>
    <row r="203" spans="1:70" s="113" customFormat="1" ht="15" hidden="1" customHeight="1" x14ac:dyDescent="0.35">
      <c r="A203" s="84">
        <v>199</v>
      </c>
      <c r="B203" s="38" t="s">
        <v>263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155062</v>
      </c>
      <c r="J203" s="38" t="s">
        <v>450</v>
      </c>
      <c r="K203" s="84">
        <v>155062</v>
      </c>
      <c r="L203" s="84" t="s">
        <v>265</v>
      </c>
      <c r="M203" s="38" t="s">
        <v>266</v>
      </c>
      <c r="N203" s="84">
        <v>478604</v>
      </c>
      <c r="O203" s="84" t="s">
        <v>875</v>
      </c>
      <c r="P203" s="84">
        <v>750024</v>
      </c>
      <c r="Q203" s="38" t="s">
        <v>876</v>
      </c>
      <c r="R203" s="38" t="s">
        <v>269</v>
      </c>
      <c r="S203" s="84" t="s">
        <v>906</v>
      </c>
      <c r="T203" s="84" t="s">
        <v>906</v>
      </c>
      <c r="U203" s="84" t="s">
        <v>334</v>
      </c>
      <c r="V203" s="84" t="s">
        <v>272</v>
      </c>
      <c r="W203" s="84">
        <v>0</v>
      </c>
      <c r="X203" s="38" t="s">
        <v>397</v>
      </c>
      <c r="Y203" s="84">
        <v>354884757</v>
      </c>
      <c r="Z203" s="38" t="s">
        <v>907</v>
      </c>
      <c r="AA203" s="108" t="s">
        <v>908</v>
      </c>
      <c r="AB203" s="84">
        <v>35000</v>
      </c>
      <c r="AC203" s="108" t="s">
        <v>878</v>
      </c>
      <c r="AD203" s="84">
        <v>24</v>
      </c>
      <c r="AE203" s="84" t="s">
        <v>277</v>
      </c>
      <c r="AF203" s="84" t="s">
        <v>278</v>
      </c>
      <c r="AG203" s="108" t="s">
        <v>909</v>
      </c>
      <c r="AH203" s="84" t="s">
        <v>280</v>
      </c>
      <c r="AI203" s="108" t="s">
        <v>395</v>
      </c>
      <c r="AJ203" s="84">
        <v>1870</v>
      </c>
      <c r="AK203" s="84">
        <v>1870</v>
      </c>
      <c r="AL203" s="108" t="s">
        <v>881</v>
      </c>
      <c r="AM203" s="84">
        <v>25964.94</v>
      </c>
      <c r="AN203" s="112">
        <v>9565.06</v>
      </c>
      <c r="AO203" s="112">
        <v>35530</v>
      </c>
      <c r="AP203" s="112">
        <v>9035.06</v>
      </c>
      <c r="AQ203" s="112">
        <v>584.94000000000005</v>
      </c>
      <c r="AR203" s="112">
        <v>9620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283</v>
      </c>
      <c r="AY203" s="108">
        <v>45905</v>
      </c>
      <c r="AZ203" s="84"/>
      <c r="BA203" s="84"/>
      <c r="BB203" s="84" t="s">
        <v>284</v>
      </c>
      <c r="BC203" s="84"/>
      <c r="BD203" s="108"/>
      <c r="BE203" s="84"/>
      <c r="BF203" s="38"/>
      <c r="BG203" s="84"/>
      <c r="BH203" s="114" t="s">
        <v>449</v>
      </c>
      <c r="BI203" s="38" t="s">
        <v>110</v>
      </c>
      <c r="BJ203" s="85">
        <v>45922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1104</v>
      </c>
    </row>
    <row r="204" spans="1:70" s="113" customFormat="1" ht="15" hidden="1" customHeight="1" x14ac:dyDescent="0.35">
      <c r="A204" s="84">
        <v>200</v>
      </c>
      <c r="B204" s="38" t="s">
        <v>263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155062</v>
      </c>
      <c r="J204" s="38" t="s">
        <v>450</v>
      </c>
      <c r="K204" s="84">
        <v>155062</v>
      </c>
      <c r="L204" s="84" t="s">
        <v>265</v>
      </c>
      <c r="M204" s="38" t="s">
        <v>266</v>
      </c>
      <c r="N204" s="84">
        <v>478604</v>
      </c>
      <c r="O204" s="84" t="s">
        <v>875</v>
      </c>
      <c r="P204" s="84">
        <v>752295</v>
      </c>
      <c r="Q204" s="38" t="s">
        <v>910</v>
      </c>
      <c r="R204" s="38" t="s">
        <v>269</v>
      </c>
      <c r="S204" s="84" t="s">
        <v>911</v>
      </c>
      <c r="T204" s="84" t="s">
        <v>911</v>
      </c>
      <c r="U204" s="84" t="s">
        <v>271</v>
      </c>
      <c r="V204" s="84" t="s">
        <v>272</v>
      </c>
      <c r="W204" s="84">
        <v>0</v>
      </c>
      <c r="X204" s="38" t="s">
        <v>474</v>
      </c>
      <c r="Y204" s="84">
        <v>355927254</v>
      </c>
      <c r="Z204" s="38" t="s">
        <v>367</v>
      </c>
      <c r="AA204" s="108" t="s">
        <v>844</v>
      </c>
      <c r="AB204" s="84">
        <v>35000</v>
      </c>
      <c r="AC204" s="108" t="s">
        <v>878</v>
      </c>
      <c r="AD204" s="84">
        <v>24</v>
      </c>
      <c r="AE204" s="84" t="s">
        <v>277</v>
      </c>
      <c r="AF204" s="84" t="s">
        <v>837</v>
      </c>
      <c r="AG204" s="108" t="s">
        <v>845</v>
      </c>
      <c r="AH204" s="84" t="s">
        <v>280</v>
      </c>
      <c r="AI204" s="108" t="s">
        <v>321</v>
      </c>
      <c r="AJ204" s="84">
        <v>1870</v>
      </c>
      <c r="AK204" s="84">
        <v>1870</v>
      </c>
      <c r="AL204" s="108" t="s">
        <v>912</v>
      </c>
      <c r="AM204" s="84">
        <v>20738.02</v>
      </c>
      <c r="AN204" s="112">
        <v>9181.98</v>
      </c>
      <c r="AO204" s="112">
        <v>29920</v>
      </c>
      <c r="AP204" s="112">
        <v>14261.98</v>
      </c>
      <c r="AQ204" s="112">
        <v>1425.02</v>
      </c>
      <c r="AR204" s="112">
        <v>15687</v>
      </c>
      <c r="AS204" s="112">
        <v>1567.18</v>
      </c>
      <c r="AT204" s="112">
        <v>302.82</v>
      </c>
      <c r="AU204" s="112">
        <v>1870</v>
      </c>
      <c r="AV204" s="84">
        <v>17</v>
      </c>
      <c r="AW204" s="84">
        <v>17</v>
      </c>
      <c r="AX204" s="84" t="s">
        <v>314</v>
      </c>
      <c r="AY204" s="108">
        <v>45888</v>
      </c>
      <c r="AZ204" s="84"/>
      <c r="BA204" s="84"/>
      <c r="BB204" s="84" t="s">
        <v>284</v>
      </c>
      <c r="BC204" s="84"/>
      <c r="BD204" s="108"/>
      <c r="BE204" s="84"/>
      <c r="BF204" s="38"/>
      <c r="BG204" s="84"/>
      <c r="BH204" s="114" t="s">
        <v>449</v>
      </c>
      <c r="BI204" s="38" t="s">
        <v>110</v>
      </c>
      <c r="BJ204" s="85">
        <v>45922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/>
      <c r="BQ204" s="117"/>
      <c r="BR204" s="118" t="s">
        <v>1106</v>
      </c>
    </row>
    <row r="205" spans="1:70" s="113" customFormat="1" ht="15" hidden="1" customHeight="1" x14ac:dyDescent="0.35">
      <c r="A205" s="84">
        <v>201</v>
      </c>
      <c r="B205" s="38" t="s">
        <v>263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155062</v>
      </c>
      <c r="J205" s="38" t="s">
        <v>450</v>
      </c>
      <c r="K205" s="84">
        <v>155062</v>
      </c>
      <c r="L205" s="84" t="s">
        <v>265</v>
      </c>
      <c r="M205" s="38" t="s">
        <v>266</v>
      </c>
      <c r="N205" s="84">
        <v>478604</v>
      </c>
      <c r="O205" s="84" t="s">
        <v>875</v>
      </c>
      <c r="P205" s="84">
        <v>750024</v>
      </c>
      <c r="Q205" s="38" t="s">
        <v>876</v>
      </c>
      <c r="R205" s="38" t="s">
        <v>269</v>
      </c>
      <c r="S205" s="84" t="s">
        <v>913</v>
      </c>
      <c r="T205" s="84" t="s">
        <v>913</v>
      </c>
      <c r="U205" s="84" t="s">
        <v>334</v>
      </c>
      <c r="V205" s="84" t="s">
        <v>272</v>
      </c>
      <c r="W205" s="84">
        <v>0</v>
      </c>
      <c r="X205" s="38" t="s">
        <v>474</v>
      </c>
      <c r="Y205" s="84">
        <v>355952428</v>
      </c>
      <c r="Z205" s="38" t="s">
        <v>914</v>
      </c>
      <c r="AA205" s="108" t="s">
        <v>915</v>
      </c>
      <c r="AB205" s="84">
        <v>35000</v>
      </c>
      <c r="AC205" s="108" t="s">
        <v>878</v>
      </c>
      <c r="AD205" s="84">
        <v>24</v>
      </c>
      <c r="AE205" s="84" t="s">
        <v>277</v>
      </c>
      <c r="AF205" s="84" t="s">
        <v>319</v>
      </c>
      <c r="AG205" s="108" t="s">
        <v>916</v>
      </c>
      <c r="AH205" s="84" t="s">
        <v>280</v>
      </c>
      <c r="AI205" s="108" t="s">
        <v>321</v>
      </c>
      <c r="AJ205" s="84">
        <v>1870</v>
      </c>
      <c r="AK205" s="84">
        <v>1870</v>
      </c>
      <c r="AL205" s="108" t="s">
        <v>881</v>
      </c>
      <c r="AM205" s="84">
        <v>22338.57</v>
      </c>
      <c r="AN205" s="112">
        <v>9451.43</v>
      </c>
      <c r="AO205" s="112">
        <v>31790</v>
      </c>
      <c r="AP205" s="112">
        <v>12661.43</v>
      </c>
      <c r="AQ205" s="112">
        <v>1116.57</v>
      </c>
      <c r="AR205" s="112">
        <v>13778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283</v>
      </c>
      <c r="AY205" s="108">
        <v>45905</v>
      </c>
      <c r="AZ205" s="84"/>
      <c r="BA205" s="84"/>
      <c r="BB205" s="84" t="s">
        <v>284</v>
      </c>
      <c r="BC205" s="84"/>
      <c r="BD205" s="108"/>
      <c r="BE205" s="84"/>
      <c r="BF205" s="38"/>
      <c r="BG205" s="84"/>
      <c r="BH205" s="114" t="s">
        <v>449</v>
      </c>
      <c r="BI205" s="38" t="s">
        <v>110</v>
      </c>
      <c r="BJ205" s="85">
        <v>45922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242</v>
      </c>
      <c r="BP205" s="84"/>
      <c r="BQ205" s="117"/>
      <c r="BR205" s="118" t="s">
        <v>1106</v>
      </c>
    </row>
    <row r="206" spans="1:70" s="113" customFormat="1" ht="15" hidden="1" customHeight="1" x14ac:dyDescent="0.35">
      <c r="A206" s="84">
        <v>202</v>
      </c>
      <c r="B206" s="38" t="s">
        <v>263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155062</v>
      </c>
      <c r="J206" s="38" t="s">
        <v>450</v>
      </c>
      <c r="K206" s="84">
        <v>155062</v>
      </c>
      <c r="L206" s="84" t="s">
        <v>265</v>
      </c>
      <c r="M206" s="38" t="s">
        <v>266</v>
      </c>
      <c r="N206" s="84">
        <v>478604</v>
      </c>
      <c r="O206" s="84" t="s">
        <v>875</v>
      </c>
      <c r="P206" s="84">
        <v>752295</v>
      </c>
      <c r="Q206" s="38" t="s">
        <v>910</v>
      </c>
      <c r="R206" s="38" t="s">
        <v>269</v>
      </c>
      <c r="S206" s="84" t="s">
        <v>917</v>
      </c>
      <c r="T206" s="84" t="s">
        <v>917</v>
      </c>
      <c r="U206" s="84" t="s">
        <v>334</v>
      </c>
      <c r="V206" s="84" t="s">
        <v>272</v>
      </c>
      <c r="W206" s="84">
        <v>0</v>
      </c>
      <c r="X206" s="38" t="s">
        <v>474</v>
      </c>
      <c r="Y206" s="84">
        <v>356096332</v>
      </c>
      <c r="Z206" s="38" t="s">
        <v>918</v>
      </c>
      <c r="AA206" s="108" t="s">
        <v>444</v>
      </c>
      <c r="AB206" s="84">
        <v>35000</v>
      </c>
      <c r="AC206" s="108" t="s">
        <v>878</v>
      </c>
      <c r="AD206" s="84">
        <v>24</v>
      </c>
      <c r="AE206" s="84" t="s">
        <v>277</v>
      </c>
      <c r="AF206" s="84" t="s">
        <v>445</v>
      </c>
      <c r="AG206" s="108" t="s">
        <v>446</v>
      </c>
      <c r="AH206" s="84" t="s">
        <v>280</v>
      </c>
      <c r="AI206" s="108" t="s">
        <v>321</v>
      </c>
      <c r="AJ206" s="84">
        <v>1870</v>
      </c>
      <c r="AK206" s="84">
        <v>1870</v>
      </c>
      <c r="AL206" s="108" t="s">
        <v>881</v>
      </c>
      <c r="AM206" s="84">
        <v>22705.66</v>
      </c>
      <c r="AN206" s="112">
        <v>9084.34</v>
      </c>
      <c r="AO206" s="112">
        <v>31790</v>
      </c>
      <c r="AP206" s="112">
        <v>12294.34</v>
      </c>
      <c r="AQ206" s="112">
        <v>1059.6600000000001</v>
      </c>
      <c r="AR206" s="112">
        <v>13354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283</v>
      </c>
      <c r="AY206" s="108">
        <v>45905</v>
      </c>
      <c r="AZ206" s="84"/>
      <c r="BA206" s="84"/>
      <c r="BB206" s="84" t="s">
        <v>284</v>
      </c>
      <c r="BC206" s="84"/>
      <c r="BD206" s="108"/>
      <c r="BE206" s="84"/>
      <c r="BF206" s="38"/>
      <c r="BG206" s="84"/>
      <c r="BH206" s="114" t="s">
        <v>449</v>
      </c>
      <c r="BI206" s="38" t="s">
        <v>110</v>
      </c>
      <c r="BJ206" s="85">
        <v>45922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242</v>
      </c>
      <c r="BP206" s="84"/>
      <c r="BQ206" s="117"/>
      <c r="BR206" s="118" t="s">
        <v>1106</v>
      </c>
    </row>
    <row r="207" spans="1:70" s="113" customFormat="1" ht="15" hidden="1" customHeight="1" x14ac:dyDescent="0.35">
      <c r="A207" s="84">
        <v>203</v>
      </c>
      <c r="B207" s="38" t="s">
        <v>263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155062</v>
      </c>
      <c r="J207" s="38" t="s">
        <v>450</v>
      </c>
      <c r="K207" s="84">
        <v>155062</v>
      </c>
      <c r="L207" s="84" t="s">
        <v>265</v>
      </c>
      <c r="M207" s="38" t="s">
        <v>266</v>
      </c>
      <c r="N207" s="84">
        <v>478604</v>
      </c>
      <c r="O207" s="84" t="s">
        <v>875</v>
      </c>
      <c r="P207" s="84">
        <v>752295</v>
      </c>
      <c r="Q207" s="38" t="s">
        <v>910</v>
      </c>
      <c r="R207" s="38" t="s">
        <v>269</v>
      </c>
      <c r="S207" s="84" t="s">
        <v>919</v>
      </c>
      <c r="T207" s="84" t="s">
        <v>919</v>
      </c>
      <c r="U207" s="84" t="s">
        <v>271</v>
      </c>
      <c r="V207" s="84" t="s">
        <v>272</v>
      </c>
      <c r="W207" s="84">
        <v>0</v>
      </c>
      <c r="X207" s="38" t="s">
        <v>474</v>
      </c>
      <c r="Y207" s="84">
        <v>356100439</v>
      </c>
      <c r="Z207" s="38" t="s">
        <v>798</v>
      </c>
      <c r="AA207" s="108" t="s">
        <v>444</v>
      </c>
      <c r="AB207" s="84">
        <v>35000</v>
      </c>
      <c r="AC207" s="108" t="s">
        <v>878</v>
      </c>
      <c r="AD207" s="84">
        <v>24</v>
      </c>
      <c r="AE207" s="84" t="s">
        <v>277</v>
      </c>
      <c r="AF207" s="84" t="s">
        <v>445</v>
      </c>
      <c r="AG207" s="108" t="s">
        <v>446</v>
      </c>
      <c r="AH207" s="84" t="s">
        <v>280</v>
      </c>
      <c r="AI207" s="108" t="s">
        <v>321</v>
      </c>
      <c r="AJ207" s="84">
        <v>1870</v>
      </c>
      <c r="AK207" s="84">
        <v>1870</v>
      </c>
      <c r="AL207" s="108" t="s">
        <v>465</v>
      </c>
      <c r="AM207" s="84">
        <v>21130.16</v>
      </c>
      <c r="AN207" s="112">
        <v>8789.84</v>
      </c>
      <c r="AO207" s="112">
        <v>29920</v>
      </c>
      <c r="AP207" s="112">
        <v>13869.84</v>
      </c>
      <c r="AQ207" s="112">
        <v>1354.16</v>
      </c>
      <c r="AR207" s="112">
        <v>15224</v>
      </c>
      <c r="AS207" s="112">
        <v>1575.5</v>
      </c>
      <c r="AT207" s="112">
        <v>294.5</v>
      </c>
      <c r="AU207" s="112">
        <v>1870</v>
      </c>
      <c r="AV207" s="84">
        <v>17</v>
      </c>
      <c r="AW207" s="84">
        <v>17</v>
      </c>
      <c r="AX207" s="84" t="s">
        <v>314</v>
      </c>
      <c r="AY207" s="108">
        <v>45876</v>
      </c>
      <c r="AZ207" s="84"/>
      <c r="BA207" s="84"/>
      <c r="BB207" s="84" t="s">
        <v>284</v>
      </c>
      <c r="BC207" s="84"/>
      <c r="BD207" s="108"/>
      <c r="BE207" s="84"/>
      <c r="BF207" s="38"/>
      <c r="BG207" s="84"/>
      <c r="BH207" s="114" t="s">
        <v>449</v>
      </c>
      <c r="BI207" s="38" t="s">
        <v>110</v>
      </c>
      <c r="BJ207" s="85">
        <v>45922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/>
      <c r="BQ207" s="117"/>
      <c r="BR207" s="118" t="s">
        <v>1106</v>
      </c>
    </row>
    <row r="208" spans="1:70" s="113" customFormat="1" ht="15" hidden="1" customHeight="1" x14ac:dyDescent="0.35">
      <c r="A208" s="84">
        <v>204</v>
      </c>
      <c r="B208" s="38" t="s">
        <v>263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155062</v>
      </c>
      <c r="J208" s="38" t="s">
        <v>450</v>
      </c>
      <c r="K208" s="84">
        <v>155062</v>
      </c>
      <c r="L208" s="84" t="s">
        <v>265</v>
      </c>
      <c r="M208" s="38" t="s">
        <v>266</v>
      </c>
      <c r="N208" s="84">
        <v>478604</v>
      </c>
      <c r="O208" s="84" t="s">
        <v>875</v>
      </c>
      <c r="P208" s="84">
        <v>859332</v>
      </c>
      <c r="Q208" s="38" t="s">
        <v>899</v>
      </c>
      <c r="R208" s="38" t="s">
        <v>269</v>
      </c>
      <c r="S208" s="84" t="s">
        <v>920</v>
      </c>
      <c r="T208" s="84" t="s">
        <v>920</v>
      </c>
      <c r="U208" s="84" t="s">
        <v>334</v>
      </c>
      <c r="V208" s="84" t="s">
        <v>272</v>
      </c>
      <c r="W208" s="84">
        <v>0</v>
      </c>
      <c r="X208" s="38" t="s">
        <v>474</v>
      </c>
      <c r="Y208" s="84">
        <v>356105733</v>
      </c>
      <c r="Z208" s="38" t="s">
        <v>921</v>
      </c>
      <c r="AA208" s="108" t="s">
        <v>444</v>
      </c>
      <c r="AB208" s="84">
        <v>35000</v>
      </c>
      <c r="AC208" s="108" t="s">
        <v>878</v>
      </c>
      <c r="AD208" s="84">
        <v>24</v>
      </c>
      <c r="AE208" s="84" t="s">
        <v>277</v>
      </c>
      <c r="AF208" s="84" t="s">
        <v>445</v>
      </c>
      <c r="AG208" s="108" t="s">
        <v>446</v>
      </c>
      <c r="AH208" s="84" t="s">
        <v>280</v>
      </c>
      <c r="AI208" s="108" t="s">
        <v>321</v>
      </c>
      <c r="AJ208" s="84">
        <v>1870</v>
      </c>
      <c r="AK208" s="84">
        <v>1870</v>
      </c>
      <c r="AL208" s="108" t="s">
        <v>881</v>
      </c>
      <c r="AM208" s="84">
        <v>22705.66</v>
      </c>
      <c r="AN208" s="112">
        <v>9084.34</v>
      </c>
      <c r="AO208" s="112">
        <v>31790</v>
      </c>
      <c r="AP208" s="112">
        <v>12294.34</v>
      </c>
      <c r="AQ208" s="112">
        <v>1059.6600000000001</v>
      </c>
      <c r="AR208" s="112">
        <v>13354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283</v>
      </c>
      <c r="AY208" s="108">
        <v>45905</v>
      </c>
      <c r="AZ208" s="84"/>
      <c r="BA208" s="84"/>
      <c r="BB208" s="84" t="s">
        <v>284</v>
      </c>
      <c r="BC208" s="84"/>
      <c r="BD208" s="108"/>
      <c r="BE208" s="84"/>
      <c r="BF208" s="38"/>
      <c r="BG208" s="84"/>
      <c r="BH208" s="114" t="s">
        <v>449</v>
      </c>
      <c r="BI208" s="38" t="s">
        <v>110</v>
      </c>
      <c r="BJ208" s="85">
        <v>45922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242</v>
      </c>
      <c r="BP208" s="84"/>
      <c r="BQ208" s="117"/>
      <c r="BR208" s="118" t="s">
        <v>1106</v>
      </c>
    </row>
    <row r="209" spans="1:70" s="113" customFormat="1" ht="15" hidden="1" customHeight="1" x14ac:dyDescent="0.35">
      <c r="A209" s="84">
        <v>205</v>
      </c>
      <c r="B209" s="38" t="s">
        <v>263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155062</v>
      </c>
      <c r="J209" s="38" t="s">
        <v>450</v>
      </c>
      <c r="K209" s="84">
        <v>155062</v>
      </c>
      <c r="L209" s="84" t="s">
        <v>265</v>
      </c>
      <c r="M209" s="38" t="s">
        <v>266</v>
      </c>
      <c r="N209" s="84">
        <v>478604</v>
      </c>
      <c r="O209" s="84" t="s">
        <v>875</v>
      </c>
      <c r="P209" s="84">
        <v>827329</v>
      </c>
      <c r="Q209" s="38" t="s">
        <v>884</v>
      </c>
      <c r="R209" s="38" t="s">
        <v>269</v>
      </c>
      <c r="S209" s="84" t="s">
        <v>922</v>
      </c>
      <c r="T209" s="84" t="s">
        <v>922</v>
      </c>
      <c r="U209" s="84" t="s">
        <v>271</v>
      </c>
      <c r="V209" s="84" t="s">
        <v>272</v>
      </c>
      <c r="W209" s="84">
        <v>0</v>
      </c>
      <c r="X209" s="38" t="s">
        <v>474</v>
      </c>
      <c r="Y209" s="84">
        <v>356143915</v>
      </c>
      <c r="Z209" s="38" t="s">
        <v>923</v>
      </c>
      <c r="AA209" s="108" t="s">
        <v>924</v>
      </c>
      <c r="AB209" s="84">
        <v>35000</v>
      </c>
      <c r="AC209" s="108" t="s">
        <v>878</v>
      </c>
      <c r="AD209" s="84">
        <v>24</v>
      </c>
      <c r="AE209" s="84" t="s">
        <v>277</v>
      </c>
      <c r="AF209" s="84" t="s">
        <v>925</v>
      </c>
      <c r="AG209" s="108" t="s">
        <v>926</v>
      </c>
      <c r="AH209" s="84" t="s">
        <v>280</v>
      </c>
      <c r="AI209" s="108" t="s">
        <v>321</v>
      </c>
      <c r="AJ209" s="84">
        <v>1870</v>
      </c>
      <c r="AK209" s="84">
        <v>1870</v>
      </c>
      <c r="AL209" s="108" t="s">
        <v>881</v>
      </c>
      <c r="AM209" s="84">
        <v>22672.29</v>
      </c>
      <c r="AN209" s="112">
        <v>9117.7099999999991</v>
      </c>
      <c r="AO209" s="112">
        <v>31790</v>
      </c>
      <c r="AP209" s="112">
        <v>12327.71</v>
      </c>
      <c r="AQ209" s="112">
        <v>1065.29</v>
      </c>
      <c r="AR209" s="112">
        <v>13393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283</v>
      </c>
      <c r="AY209" s="108">
        <v>45905</v>
      </c>
      <c r="AZ209" s="84"/>
      <c r="BA209" s="84"/>
      <c r="BB209" s="84" t="s">
        <v>284</v>
      </c>
      <c r="BC209" s="84"/>
      <c r="BD209" s="108"/>
      <c r="BE209" s="84"/>
      <c r="BF209" s="38"/>
      <c r="BG209" s="84"/>
      <c r="BH209" s="114" t="s">
        <v>449</v>
      </c>
      <c r="BI209" s="38" t="s">
        <v>110</v>
      </c>
      <c r="BJ209" s="85">
        <v>45922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117"/>
      <c r="BR209" s="118" t="s">
        <v>1106</v>
      </c>
    </row>
    <row r="210" spans="1:70" s="113" customFormat="1" ht="15" hidden="1" customHeight="1" x14ac:dyDescent="0.35">
      <c r="A210" s="84">
        <v>206</v>
      </c>
      <c r="B210" s="38" t="s">
        <v>263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155062</v>
      </c>
      <c r="J210" s="38" t="s">
        <v>450</v>
      </c>
      <c r="K210" s="84">
        <v>155062</v>
      </c>
      <c r="L210" s="84" t="s">
        <v>265</v>
      </c>
      <c r="M210" s="38" t="s">
        <v>266</v>
      </c>
      <c r="N210" s="84">
        <v>478604</v>
      </c>
      <c r="O210" s="84" t="s">
        <v>875</v>
      </c>
      <c r="P210" s="84">
        <v>827329</v>
      </c>
      <c r="Q210" s="38" t="s">
        <v>884</v>
      </c>
      <c r="R210" s="38" t="s">
        <v>269</v>
      </c>
      <c r="S210" s="84" t="s">
        <v>927</v>
      </c>
      <c r="T210" s="84" t="s">
        <v>927</v>
      </c>
      <c r="U210" s="84" t="s">
        <v>271</v>
      </c>
      <c r="V210" s="84" t="s">
        <v>272</v>
      </c>
      <c r="W210" s="84">
        <v>0</v>
      </c>
      <c r="X210" s="38" t="s">
        <v>474</v>
      </c>
      <c r="Y210" s="84">
        <v>356144156</v>
      </c>
      <c r="Z210" s="38" t="s">
        <v>928</v>
      </c>
      <c r="AA210" s="108" t="s">
        <v>924</v>
      </c>
      <c r="AB210" s="84">
        <v>35000</v>
      </c>
      <c r="AC210" s="108" t="s">
        <v>878</v>
      </c>
      <c r="AD210" s="84">
        <v>24</v>
      </c>
      <c r="AE210" s="84" t="s">
        <v>277</v>
      </c>
      <c r="AF210" s="84" t="s">
        <v>925</v>
      </c>
      <c r="AG210" s="108" t="s">
        <v>926</v>
      </c>
      <c r="AH210" s="84" t="s">
        <v>280</v>
      </c>
      <c r="AI210" s="108" t="s">
        <v>321</v>
      </c>
      <c r="AJ210" s="84">
        <v>1870</v>
      </c>
      <c r="AK210" s="84">
        <v>1870</v>
      </c>
      <c r="AL210" s="108" t="s">
        <v>881</v>
      </c>
      <c r="AM210" s="84">
        <v>22672.29</v>
      </c>
      <c r="AN210" s="112">
        <v>9117.7099999999991</v>
      </c>
      <c r="AO210" s="112">
        <v>31790</v>
      </c>
      <c r="AP210" s="112">
        <v>12327.71</v>
      </c>
      <c r="AQ210" s="112">
        <v>1065.29</v>
      </c>
      <c r="AR210" s="112">
        <v>13393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283</v>
      </c>
      <c r="AY210" s="108">
        <v>45905</v>
      </c>
      <c r="AZ210" s="84"/>
      <c r="BA210" s="84"/>
      <c r="BB210" s="84" t="s">
        <v>284</v>
      </c>
      <c r="BC210" s="84"/>
      <c r="BD210" s="108"/>
      <c r="BE210" s="84"/>
      <c r="BF210" s="38"/>
      <c r="BG210" s="84"/>
      <c r="BH210" s="114" t="s">
        <v>449</v>
      </c>
      <c r="BI210" s="38" t="s">
        <v>110</v>
      </c>
      <c r="BJ210" s="85">
        <v>45922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1104</v>
      </c>
    </row>
    <row r="211" spans="1:70" s="113" customFormat="1" ht="15" hidden="1" customHeight="1" x14ac:dyDescent="0.35">
      <c r="A211" s="84">
        <v>207</v>
      </c>
      <c r="B211" s="38" t="s">
        <v>263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155062</v>
      </c>
      <c r="J211" s="38" t="s">
        <v>450</v>
      </c>
      <c r="K211" s="84">
        <v>155062</v>
      </c>
      <c r="L211" s="84" t="s">
        <v>265</v>
      </c>
      <c r="M211" s="38" t="s">
        <v>266</v>
      </c>
      <c r="N211" s="84">
        <v>478604</v>
      </c>
      <c r="O211" s="84" t="s">
        <v>875</v>
      </c>
      <c r="P211" s="84">
        <v>827329</v>
      </c>
      <c r="Q211" s="38" t="s">
        <v>884</v>
      </c>
      <c r="R211" s="38" t="s">
        <v>269</v>
      </c>
      <c r="S211" s="84" t="s">
        <v>929</v>
      </c>
      <c r="T211" s="84" t="s">
        <v>929</v>
      </c>
      <c r="U211" s="84" t="s">
        <v>271</v>
      </c>
      <c r="V211" s="84" t="s">
        <v>272</v>
      </c>
      <c r="W211" s="84">
        <v>0</v>
      </c>
      <c r="X211" s="38" t="s">
        <v>474</v>
      </c>
      <c r="Y211" s="84">
        <v>356520884</v>
      </c>
      <c r="Z211" s="38" t="s">
        <v>930</v>
      </c>
      <c r="AA211" s="108" t="s">
        <v>931</v>
      </c>
      <c r="AB211" s="84">
        <v>35000</v>
      </c>
      <c r="AC211" s="108" t="s">
        <v>878</v>
      </c>
      <c r="AD211" s="84">
        <v>24</v>
      </c>
      <c r="AE211" s="84" t="s">
        <v>277</v>
      </c>
      <c r="AF211" s="84" t="s">
        <v>932</v>
      </c>
      <c r="AG211" s="108" t="s">
        <v>933</v>
      </c>
      <c r="AH211" s="84" t="s">
        <v>280</v>
      </c>
      <c r="AI211" s="108" t="s">
        <v>934</v>
      </c>
      <c r="AJ211" s="84">
        <v>1870</v>
      </c>
      <c r="AK211" s="84">
        <v>1870</v>
      </c>
      <c r="AL211" s="108" t="s">
        <v>881</v>
      </c>
      <c r="AM211" s="84">
        <v>20978.45</v>
      </c>
      <c r="AN211" s="112">
        <v>8941.5499999999993</v>
      </c>
      <c r="AO211" s="112">
        <v>29920</v>
      </c>
      <c r="AP211" s="112">
        <v>14021.55</v>
      </c>
      <c r="AQ211" s="112">
        <v>1373.45</v>
      </c>
      <c r="AR211" s="112">
        <v>15395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283</v>
      </c>
      <c r="AY211" s="108">
        <v>45905</v>
      </c>
      <c r="AZ211" s="84"/>
      <c r="BA211" s="84"/>
      <c r="BB211" s="84" t="s">
        <v>284</v>
      </c>
      <c r="BC211" s="84"/>
      <c r="BD211" s="108"/>
      <c r="BE211" s="84"/>
      <c r="BF211" s="38"/>
      <c r="BG211" s="84"/>
      <c r="BH211" s="114" t="s">
        <v>449</v>
      </c>
      <c r="BI211" s="38" t="s">
        <v>110</v>
      </c>
      <c r="BJ211" s="85">
        <v>45922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1104</v>
      </c>
    </row>
    <row r="212" spans="1:70" s="113" customFormat="1" ht="15" hidden="1" customHeight="1" x14ac:dyDescent="0.35">
      <c r="A212" s="84">
        <v>208</v>
      </c>
      <c r="B212" s="38" t="s">
        <v>263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155062</v>
      </c>
      <c r="J212" s="38" t="s">
        <v>450</v>
      </c>
      <c r="K212" s="84">
        <v>155062</v>
      </c>
      <c r="L212" s="84" t="s">
        <v>265</v>
      </c>
      <c r="M212" s="38" t="s">
        <v>266</v>
      </c>
      <c r="N212" s="84">
        <v>478604</v>
      </c>
      <c r="O212" s="84" t="s">
        <v>875</v>
      </c>
      <c r="P212" s="84">
        <v>827329</v>
      </c>
      <c r="Q212" s="38" t="s">
        <v>884</v>
      </c>
      <c r="R212" s="38" t="s">
        <v>269</v>
      </c>
      <c r="S212" s="84" t="s">
        <v>935</v>
      </c>
      <c r="T212" s="84" t="s">
        <v>935</v>
      </c>
      <c r="U212" s="84" t="s">
        <v>271</v>
      </c>
      <c r="V212" s="84" t="s">
        <v>272</v>
      </c>
      <c r="W212" s="84">
        <v>0</v>
      </c>
      <c r="X212" s="38" t="s">
        <v>474</v>
      </c>
      <c r="Y212" s="84">
        <v>356521106</v>
      </c>
      <c r="Z212" s="38" t="s">
        <v>936</v>
      </c>
      <c r="AA212" s="108" t="s">
        <v>931</v>
      </c>
      <c r="AB212" s="84">
        <v>35000</v>
      </c>
      <c r="AC212" s="108" t="s">
        <v>878</v>
      </c>
      <c r="AD212" s="84">
        <v>24</v>
      </c>
      <c r="AE212" s="84" t="s">
        <v>277</v>
      </c>
      <c r="AF212" s="84" t="s">
        <v>932</v>
      </c>
      <c r="AG212" s="108" t="s">
        <v>933</v>
      </c>
      <c r="AH212" s="84" t="s">
        <v>280</v>
      </c>
      <c r="AI212" s="108" t="s">
        <v>934</v>
      </c>
      <c r="AJ212" s="84">
        <v>1870</v>
      </c>
      <c r="AK212" s="84">
        <v>1870</v>
      </c>
      <c r="AL212" s="108" t="s">
        <v>881</v>
      </c>
      <c r="AM212" s="84">
        <v>20978.45</v>
      </c>
      <c r="AN212" s="112">
        <v>8941.5499999999993</v>
      </c>
      <c r="AO212" s="112">
        <v>29920</v>
      </c>
      <c r="AP212" s="112">
        <v>14021.55</v>
      </c>
      <c r="AQ212" s="112">
        <v>1373.45</v>
      </c>
      <c r="AR212" s="112">
        <v>15395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283</v>
      </c>
      <c r="AY212" s="108">
        <v>45905</v>
      </c>
      <c r="AZ212" s="84"/>
      <c r="BA212" s="84"/>
      <c r="BB212" s="84" t="s">
        <v>284</v>
      </c>
      <c r="BC212" s="84"/>
      <c r="BD212" s="108"/>
      <c r="BE212" s="84"/>
      <c r="BF212" s="38"/>
      <c r="BG212" s="84"/>
      <c r="BH212" s="114" t="s">
        <v>449</v>
      </c>
      <c r="BI212" s="38" t="s">
        <v>110</v>
      </c>
      <c r="BJ212" s="85">
        <v>45922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1104</v>
      </c>
    </row>
    <row r="213" spans="1:70" s="113" customFormat="1" ht="15" hidden="1" customHeight="1" x14ac:dyDescent="0.35">
      <c r="A213" s="84">
        <v>209</v>
      </c>
      <c r="B213" s="38" t="s">
        <v>263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155062</v>
      </c>
      <c r="J213" s="38" t="s">
        <v>450</v>
      </c>
      <c r="K213" s="84">
        <v>155062</v>
      </c>
      <c r="L213" s="84" t="s">
        <v>265</v>
      </c>
      <c r="M213" s="38" t="s">
        <v>266</v>
      </c>
      <c r="N213" s="84">
        <v>478604</v>
      </c>
      <c r="O213" s="84" t="s">
        <v>875</v>
      </c>
      <c r="P213" s="84">
        <v>827329</v>
      </c>
      <c r="Q213" s="38" t="s">
        <v>884</v>
      </c>
      <c r="R213" s="38" t="s">
        <v>269</v>
      </c>
      <c r="S213" s="84" t="s">
        <v>937</v>
      </c>
      <c r="T213" s="84" t="s">
        <v>937</v>
      </c>
      <c r="U213" s="84" t="s">
        <v>271</v>
      </c>
      <c r="V213" s="84" t="s">
        <v>272</v>
      </c>
      <c r="W213" s="84">
        <v>0</v>
      </c>
      <c r="X213" s="38" t="s">
        <v>288</v>
      </c>
      <c r="Y213" s="84">
        <v>356521586</v>
      </c>
      <c r="Z213" s="38" t="s">
        <v>938</v>
      </c>
      <c r="AA213" s="108" t="s">
        <v>931</v>
      </c>
      <c r="AB213" s="84">
        <v>35000</v>
      </c>
      <c r="AC213" s="108" t="s">
        <v>878</v>
      </c>
      <c r="AD213" s="84">
        <v>24</v>
      </c>
      <c r="AE213" s="84" t="s">
        <v>277</v>
      </c>
      <c r="AF213" s="84" t="s">
        <v>932</v>
      </c>
      <c r="AG213" s="108" t="s">
        <v>933</v>
      </c>
      <c r="AH213" s="84" t="s">
        <v>280</v>
      </c>
      <c r="AI213" s="108" t="s">
        <v>934</v>
      </c>
      <c r="AJ213" s="84">
        <v>1870</v>
      </c>
      <c r="AK213" s="84">
        <v>1870</v>
      </c>
      <c r="AL213" s="108" t="s">
        <v>881</v>
      </c>
      <c r="AM213" s="84">
        <v>20978.45</v>
      </c>
      <c r="AN213" s="112">
        <v>8941.5499999999993</v>
      </c>
      <c r="AO213" s="112">
        <v>29920</v>
      </c>
      <c r="AP213" s="112">
        <v>14021.55</v>
      </c>
      <c r="AQ213" s="112">
        <v>1373.45</v>
      </c>
      <c r="AR213" s="112">
        <v>15395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283</v>
      </c>
      <c r="AY213" s="108">
        <v>45905</v>
      </c>
      <c r="AZ213" s="84"/>
      <c r="BA213" s="84"/>
      <c r="BB213" s="84" t="s">
        <v>284</v>
      </c>
      <c r="BC213" s="84"/>
      <c r="BD213" s="108"/>
      <c r="BE213" s="84"/>
      <c r="BF213" s="38"/>
      <c r="BG213" s="84"/>
      <c r="BH213" s="114" t="s">
        <v>449</v>
      </c>
      <c r="BI213" s="38" t="s">
        <v>110</v>
      </c>
      <c r="BJ213" s="85">
        <v>45922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1104</v>
      </c>
    </row>
    <row r="214" spans="1:70" s="113" customFormat="1" ht="15" hidden="1" customHeight="1" x14ac:dyDescent="0.35">
      <c r="A214" s="84">
        <v>210</v>
      </c>
      <c r="B214" s="38" t="s">
        <v>263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155062</v>
      </c>
      <c r="J214" s="38" t="s">
        <v>450</v>
      </c>
      <c r="K214" s="84">
        <v>155062</v>
      </c>
      <c r="L214" s="84" t="s">
        <v>265</v>
      </c>
      <c r="M214" s="38" t="s">
        <v>266</v>
      </c>
      <c r="N214" s="84">
        <v>478604</v>
      </c>
      <c r="O214" s="84" t="s">
        <v>875</v>
      </c>
      <c r="P214" s="84">
        <v>752295</v>
      </c>
      <c r="Q214" s="38" t="s">
        <v>910</v>
      </c>
      <c r="R214" s="38" t="s">
        <v>269</v>
      </c>
      <c r="S214" s="84" t="s">
        <v>939</v>
      </c>
      <c r="T214" s="84" t="s">
        <v>939</v>
      </c>
      <c r="U214" s="84" t="s">
        <v>271</v>
      </c>
      <c r="V214" s="84" t="s">
        <v>272</v>
      </c>
      <c r="W214" s="84">
        <v>0</v>
      </c>
      <c r="X214" s="38" t="s">
        <v>474</v>
      </c>
      <c r="Y214" s="84">
        <v>356679456</v>
      </c>
      <c r="Z214" s="38" t="s">
        <v>940</v>
      </c>
      <c r="AA214" s="108" t="s">
        <v>846</v>
      </c>
      <c r="AB214" s="84">
        <v>35000</v>
      </c>
      <c r="AC214" s="108" t="s">
        <v>878</v>
      </c>
      <c r="AD214" s="84">
        <v>24</v>
      </c>
      <c r="AE214" s="84" t="s">
        <v>277</v>
      </c>
      <c r="AF214" s="84" t="s">
        <v>330</v>
      </c>
      <c r="AG214" s="108" t="s">
        <v>941</v>
      </c>
      <c r="AH214" s="84" t="s">
        <v>280</v>
      </c>
      <c r="AI214" s="108" t="s">
        <v>934</v>
      </c>
      <c r="AJ214" s="84">
        <v>1870</v>
      </c>
      <c r="AK214" s="84">
        <v>1870</v>
      </c>
      <c r="AL214" s="108" t="s">
        <v>893</v>
      </c>
      <c r="AM214" s="84">
        <v>19854.84</v>
      </c>
      <c r="AN214" s="112">
        <v>8195.16</v>
      </c>
      <c r="AO214" s="112">
        <v>28050</v>
      </c>
      <c r="AP214" s="112">
        <v>15145.16</v>
      </c>
      <c r="AQ214" s="112">
        <v>1618.84</v>
      </c>
      <c r="AR214" s="112">
        <v>16764</v>
      </c>
      <c r="AS214" s="112">
        <v>1548.42</v>
      </c>
      <c r="AT214" s="112">
        <v>321.58</v>
      </c>
      <c r="AU214" s="112">
        <v>1870</v>
      </c>
      <c r="AV214" s="84">
        <v>16</v>
      </c>
      <c r="AW214" s="84">
        <v>17</v>
      </c>
      <c r="AX214" s="84" t="s">
        <v>314</v>
      </c>
      <c r="AY214" s="108">
        <v>45874</v>
      </c>
      <c r="AZ214" s="84"/>
      <c r="BA214" s="84"/>
      <c r="BB214" s="84" t="s">
        <v>284</v>
      </c>
      <c r="BC214" s="84"/>
      <c r="BD214" s="108"/>
      <c r="BE214" s="84"/>
      <c r="BF214" s="38"/>
      <c r="BG214" s="84"/>
      <c r="BH214" s="114" t="s">
        <v>449</v>
      </c>
      <c r="BI214" s="38" t="s">
        <v>110</v>
      </c>
      <c r="BJ214" s="85">
        <v>45922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 t="s">
        <v>1104</v>
      </c>
    </row>
    <row r="215" spans="1:70" s="113" customFormat="1" ht="15" hidden="1" customHeight="1" x14ac:dyDescent="0.35">
      <c r="A215" s="84">
        <v>211</v>
      </c>
      <c r="B215" s="38" t="s">
        <v>263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155062</v>
      </c>
      <c r="J215" s="38" t="s">
        <v>450</v>
      </c>
      <c r="K215" s="84">
        <v>155062</v>
      </c>
      <c r="L215" s="84" t="s">
        <v>265</v>
      </c>
      <c r="M215" s="38" t="s">
        <v>266</v>
      </c>
      <c r="N215" s="84">
        <v>478604</v>
      </c>
      <c r="O215" s="84" t="s">
        <v>875</v>
      </c>
      <c r="P215" s="84">
        <v>752295</v>
      </c>
      <c r="Q215" s="38" t="s">
        <v>910</v>
      </c>
      <c r="R215" s="38" t="s">
        <v>269</v>
      </c>
      <c r="S215" s="84" t="s">
        <v>942</v>
      </c>
      <c r="T215" s="84" t="s">
        <v>942</v>
      </c>
      <c r="U215" s="84" t="s">
        <v>271</v>
      </c>
      <c r="V215" s="84" t="s">
        <v>272</v>
      </c>
      <c r="W215" s="84">
        <v>0</v>
      </c>
      <c r="X215" s="38" t="s">
        <v>474</v>
      </c>
      <c r="Y215" s="84">
        <v>356766728</v>
      </c>
      <c r="Z215" s="38" t="s">
        <v>943</v>
      </c>
      <c r="AA215" s="108" t="s">
        <v>525</v>
      </c>
      <c r="AB215" s="84">
        <v>35000</v>
      </c>
      <c r="AC215" s="108" t="s">
        <v>878</v>
      </c>
      <c r="AD215" s="84">
        <v>24</v>
      </c>
      <c r="AE215" s="84" t="s">
        <v>277</v>
      </c>
      <c r="AF215" s="84" t="s">
        <v>944</v>
      </c>
      <c r="AG215" s="108" t="s">
        <v>945</v>
      </c>
      <c r="AH215" s="84" t="s">
        <v>280</v>
      </c>
      <c r="AI215" s="108" t="s">
        <v>934</v>
      </c>
      <c r="AJ215" s="84">
        <v>1870</v>
      </c>
      <c r="AK215" s="84">
        <v>1870</v>
      </c>
      <c r="AL215" s="108" t="s">
        <v>881</v>
      </c>
      <c r="AM215" s="84">
        <v>21468.63</v>
      </c>
      <c r="AN215" s="112">
        <v>8451.3700000000008</v>
      </c>
      <c r="AO215" s="112">
        <v>29920</v>
      </c>
      <c r="AP215" s="112">
        <v>13531.37</v>
      </c>
      <c r="AQ215" s="112">
        <v>1285.6300000000001</v>
      </c>
      <c r="AR215" s="112">
        <v>14817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283</v>
      </c>
      <c r="AY215" s="108">
        <v>45905</v>
      </c>
      <c r="AZ215" s="84"/>
      <c r="BA215" s="84"/>
      <c r="BB215" s="84" t="s">
        <v>284</v>
      </c>
      <c r="BC215" s="84"/>
      <c r="BD215" s="108"/>
      <c r="BE215" s="84"/>
      <c r="BF215" s="38"/>
      <c r="BG215" s="84"/>
      <c r="BH215" s="114" t="s">
        <v>449</v>
      </c>
      <c r="BI215" s="38" t="s">
        <v>110</v>
      </c>
      <c r="BJ215" s="85">
        <v>45922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 t="s">
        <v>1106</v>
      </c>
    </row>
    <row r="216" spans="1:70" s="113" customFormat="1" ht="15" hidden="1" customHeight="1" x14ac:dyDescent="0.35">
      <c r="A216" s="84">
        <v>212</v>
      </c>
      <c r="B216" s="38" t="s">
        <v>263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155062</v>
      </c>
      <c r="J216" s="38" t="s">
        <v>450</v>
      </c>
      <c r="K216" s="84">
        <v>155062</v>
      </c>
      <c r="L216" s="84" t="s">
        <v>265</v>
      </c>
      <c r="M216" s="38" t="s">
        <v>266</v>
      </c>
      <c r="N216" s="84">
        <v>478604</v>
      </c>
      <c r="O216" s="84" t="s">
        <v>875</v>
      </c>
      <c r="P216" s="84">
        <v>752295</v>
      </c>
      <c r="Q216" s="38" t="s">
        <v>910</v>
      </c>
      <c r="R216" s="38" t="s">
        <v>269</v>
      </c>
      <c r="S216" s="84" t="s">
        <v>946</v>
      </c>
      <c r="T216" s="84" t="s">
        <v>946</v>
      </c>
      <c r="U216" s="84" t="s">
        <v>271</v>
      </c>
      <c r="V216" s="84" t="s">
        <v>272</v>
      </c>
      <c r="W216" s="84">
        <v>0</v>
      </c>
      <c r="X216" s="38" t="s">
        <v>474</v>
      </c>
      <c r="Y216" s="84">
        <v>356825791</v>
      </c>
      <c r="Z216" s="38" t="s">
        <v>947</v>
      </c>
      <c r="AA216" s="108" t="s">
        <v>948</v>
      </c>
      <c r="AB216" s="84">
        <v>35000</v>
      </c>
      <c r="AC216" s="108" t="s">
        <v>878</v>
      </c>
      <c r="AD216" s="84">
        <v>24</v>
      </c>
      <c r="AE216" s="84" t="s">
        <v>337</v>
      </c>
      <c r="AF216" s="84" t="s">
        <v>949</v>
      </c>
      <c r="AG216" s="108" t="s">
        <v>950</v>
      </c>
      <c r="AH216" s="84" t="s">
        <v>280</v>
      </c>
      <c r="AI216" s="108" t="s">
        <v>370</v>
      </c>
      <c r="AJ216" s="84">
        <v>1870</v>
      </c>
      <c r="AK216" s="84">
        <v>1870</v>
      </c>
      <c r="AL216" s="108" t="s">
        <v>881</v>
      </c>
      <c r="AM216" s="84">
        <v>19226.14</v>
      </c>
      <c r="AN216" s="112">
        <v>8823.86</v>
      </c>
      <c r="AO216" s="112">
        <v>28050</v>
      </c>
      <c r="AP216" s="112">
        <v>15773.86</v>
      </c>
      <c r="AQ216" s="112">
        <v>1739.14</v>
      </c>
      <c r="AR216" s="112">
        <v>17513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283</v>
      </c>
      <c r="AY216" s="108">
        <v>45905</v>
      </c>
      <c r="AZ216" s="84"/>
      <c r="BA216" s="84"/>
      <c r="BB216" s="84" t="s">
        <v>284</v>
      </c>
      <c r="BC216" s="84"/>
      <c r="BD216" s="108"/>
      <c r="BE216" s="84"/>
      <c r="BF216" s="38"/>
      <c r="BG216" s="84"/>
      <c r="BH216" s="114" t="s">
        <v>449</v>
      </c>
      <c r="BI216" s="38" t="s">
        <v>110</v>
      </c>
      <c r="BJ216" s="85">
        <v>45922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 t="s">
        <v>1106</v>
      </c>
    </row>
    <row r="217" spans="1:70" s="113" customFormat="1" ht="15" hidden="1" customHeight="1" x14ac:dyDescent="0.35">
      <c r="A217" s="84">
        <v>213</v>
      </c>
      <c r="B217" s="38" t="s">
        <v>263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155062</v>
      </c>
      <c r="J217" s="38" t="s">
        <v>450</v>
      </c>
      <c r="K217" s="84">
        <v>155062</v>
      </c>
      <c r="L217" s="84" t="s">
        <v>265</v>
      </c>
      <c r="M217" s="38" t="s">
        <v>266</v>
      </c>
      <c r="N217" s="84">
        <v>478604</v>
      </c>
      <c r="O217" s="84" t="s">
        <v>875</v>
      </c>
      <c r="P217" s="84">
        <v>859508</v>
      </c>
      <c r="Q217" s="38" t="s">
        <v>951</v>
      </c>
      <c r="R217" s="38" t="s">
        <v>269</v>
      </c>
      <c r="S217" s="84" t="s">
        <v>952</v>
      </c>
      <c r="T217" s="84" t="s">
        <v>952</v>
      </c>
      <c r="U217" s="84" t="s">
        <v>271</v>
      </c>
      <c r="V217" s="84" t="s">
        <v>272</v>
      </c>
      <c r="W217" s="84">
        <v>0</v>
      </c>
      <c r="X217" s="38" t="s">
        <v>474</v>
      </c>
      <c r="Y217" s="84">
        <v>356842595</v>
      </c>
      <c r="Z217" s="38" t="s">
        <v>953</v>
      </c>
      <c r="AA217" s="108" t="s">
        <v>954</v>
      </c>
      <c r="AB217" s="84">
        <v>35000</v>
      </c>
      <c r="AC217" s="108" t="s">
        <v>878</v>
      </c>
      <c r="AD217" s="84">
        <v>24</v>
      </c>
      <c r="AE217" s="84" t="s">
        <v>337</v>
      </c>
      <c r="AF217" s="84" t="s">
        <v>565</v>
      </c>
      <c r="AG217" s="108" t="s">
        <v>955</v>
      </c>
      <c r="AH217" s="84" t="s">
        <v>280</v>
      </c>
      <c r="AI217" s="108" t="s">
        <v>956</v>
      </c>
      <c r="AJ217" s="84">
        <v>1870</v>
      </c>
      <c r="AK217" s="84">
        <v>1870</v>
      </c>
      <c r="AL217" s="108" t="s">
        <v>282</v>
      </c>
      <c r="AM217" s="84">
        <v>19578.38</v>
      </c>
      <c r="AN217" s="112">
        <v>8471.6200000000008</v>
      </c>
      <c r="AO217" s="112">
        <v>28050</v>
      </c>
      <c r="AP217" s="112">
        <v>15421.62</v>
      </c>
      <c r="AQ217" s="112">
        <v>1667.38</v>
      </c>
      <c r="AR217" s="112">
        <v>17089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283</v>
      </c>
      <c r="AY217" s="108">
        <v>45909</v>
      </c>
      <c r="AZ217" s="84"/>
      <c r="BA217" s="84"/>
      <c r="BB217" s="84" t="s">
        <v>284</v>
      </c>
      <c r="BC217" s="84"/>
      <c r="BD217" s="108"/>
      <c r="BE217" s="84"/>
      <c r="BF217" s="38"/>
      <c r="BG217" s="84"/>
      <c r="BH217" s="114" t="s">
        <v>449</v>
      </c>
      <c r="BI217" s="38" t="s">
        <v>110</v>
      </c>
      <c r="BJ217" s="85">
        <v>45922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 t="s">
        <v>1106</v>
      </c>
    </row>
    <row r="218" spans="1:70" s="113" customFormat="1" ht="15" hidden="1" customHeight="1" x14ac:dyDescent="0.35">
      <c r="A218" s="84">
        <v>214</v>
      </c>
      <c r="B218" s="38" t="s">
        <v>263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155062</v>
      </c>
      <c r="J218" s="38" t="s">
        <v>450</v>
      </c>
      <c r="K218" s="84">
        <v>155062</v>
      </c>
      <c r="L218" s="84" t="s">
        <v>265</v>
      </c>
      <c r="M218" s="38" t="s">
        <v>266</v>
      </c>
      <c r="N218" s="84">
        <v>478604</v>
      </c>
      <c r="O218" s="84" t="s">
        <v>875</v>
      </c>
      <c r="P218" s="84">
        <v>859508</v>
      </c>
      <c r="Q218" s="38" t="s">
        <v>951</v>
      </c>
      <c r="R218" s="38" t="s">
        <v>269</v>
      </c>
      <c r="S218" s="84" t="s">
        <v>957</v>
      </c>
      <c r="T218" s="84" t="s">
        <v>957</v>
      </c>
      <c r="U218" s="84" t="s">
        <v>271</v>
      </c>
      <c r="V218" s="84" t="s">
        <v>272</v>
      </c>
      <c r="W218" s="84">
        <v>0</v>
      </c>
      <c r="X218" s="38" t="s">
        <v>288</v>
      </c>
      <c r="Y218" s="84">
        <v>356843695</v>
      </c>
      <c r="Z218" s="38" t="s">
        <v>958</v>
      </c>
      <c r="AA218" s="108" t="s">
        <v>954</v>
      </c>
      <c r="AB218" s="84">
        <v>35000</v>
      </c>
      <c r="AC218" s="108" t="s">
        <v>878</v>
      </c>
      <c r="AD218" s="84">
        <v>24</v>
      </c>
      <c r="AE218" s="84" t="s">
        <v>337</v>
      </c>
      <c r="AF218" s="84" t="s">
        <v>565</v>
      </c>
      <c r="AG218" s="108" t="s">
        <v>955</v>
      </c>
      <c r="AH218" s="84" t="s">
        <v>280</v>
      </c>
      <c r="AI218" s="108" t="s">
        <v>956</v>
      </c>
      <c r="AJ218" s="84">
        <v>1870</v>
      </c>
      <c r="AK218" s="84">
        <v>1870</v>
      </c>
      <c r="AL218" s="108" t="s">
        <v>881</v>
      </c>
      <c r="AM218" s="84">
        <v>19578.38</v>
      </c>
      <c r="AN218" s="112">
        <v>8471.6200000000008</v>
      </c>
      <c r="AO218" s="112">
        <v>28050</v>
      </c>
      <c r="AP218" s="112">
        <v>15421.62</v>
      </c>
      <c r="AQ218" s="112">
        <v>1667.38</v>
      </c>
      <c r="AR218" s="112">
        <v>17089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283</v>
      </c>
      <c r="AY218" s="108">
        <v>45905</v>
      </c>
      <c r="AZ218" s="84"/>
      <c r="BA218" s="84"/>
      <c r="BB218" s="84" t="s">
        <v>284</v>
      </c>
      <c r="BC218" s="84"/>
      <c r="BD218" s="108"/>
      <c r="BE218" s="84"/>
      <c r="BF218" s="38"/>
      <c r="BG218" s="84"/>
      <c r="BH218" s="114" t="s">
        <v>449</v>
      </c>
      <c r="BI218" s="38" t="s">
        <v>110</v>
      </c>
      <c r="BJ218" s="85">
        <v>45922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 t="s">
        <v>1106</v>
      </c>
    </row>
    <row r="219" spans="1:70" s="113" customFormat="1" ht="15" hidden="1" customHeight="1" x14ac:dyDescent="0.35">
      <c r="A219" s="84">
        <v>215</v>
      </c>
      <c r="B219" s="38" t="s">
        <v>263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155062</v>
      </c>
      <c r="J219" s="38" t="s">
        <v>450</v>
      </c>
      <c r="K219" s="84">
        <v>155062</v>
      </c>
      <c r="L219" s="84" t="s">
        <v>265</v>
      </c>
      <c r="M219" s="38" t="s">
        <v>266</v>
      </c>
      <c r="N219" s="84">
        <v>478604</v>
      </c>
      <c r="O219" s="84" t="s">
        <v>875</v>
      </c>
      <c r="P219" s="84">
        <v>859332</v>
      </c>
      <c r="Q219" s="38" t="s">
        <v>899</v>
      </c>
      <c r="R219" s="38" t="s">
        <v>269</v>
      </c>
      <c r="S219" s="84" t="s">
        <v>959</v>
      </c>
      <c r="T219" s="84" t="s">
        <v>959</v>
      </c>
      <c r="U219" s="84" t="s">
        <v>271</v>
      </c>
      <c r="V219" s="84" t="s">
        <v>272</v>
      </c>
      <c r="W219" s="84">
        <v>0</v>
      </c>
      <c r="X219" s="38" t="s">
        <v>474</v>
      </c>
      <c r="Y219" s="84">
        <v>356845358</v>
      </c>
      <c r="Z219" s="38" t="s">
        <v>960</v>
      </c>
      <c r="AA219" s="108" t="s">
        <v>529</v>
      </c>
      <c r="AB219" s="84">
        <v>35000</v>
      </c>
      <c r="AC219" s="108" t="s">
        <v>878</v>
      </c>
      <c r="AD219" s="84">
        <v>24</v>
      </c>
      <c r="AE219" s="84" t="s">
        <v>337</v>
      </c>
      <c r="AF219" s="84" t="s">
        <v>565</v>
      </c>
      <c r="AG219" s="108" t="s">
        <v>566</v>
      </c>
      <c r="AH219" s="84" t="s">
        <v>280</v>
      </c>
      <c r="AI219" s="108" t="s">
        <v>956</v>
      </c>
      <c r="AJ219" s="84">
        <v>1870</v>
      </c>
      <c r="AK219" s="84">
        <v>1870</v>
      </c>
      <c r="AL219" s="108" t="s">
        <v>881</v>
      </c>
      <c r="AM219" s="84">
        <v>19514.34</v>
      </c>
      <c r="AN219" s="112">
        <v>8535.66</v>
      </c>
      <c r="AO219" s="112">
        <v>28050</v>
      </c>
      <c r="AP219" s="112">
        <v>15485.66</v>
      </c>
      <c r="AQ219" s="112">
        <v>1680.34</v>
      </c>
      <c r="AR219" s="112">
        <v>17166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283</v>
      </c>
      <c r="AY219" s="108">
        <v>45905</v>
      </c>
      <c r="AZ219" s="84"/>
      <c r="BA219" s="84"/>
      <c r="BB219" s="84" t="s">
        <v>284</v>
      </c>
      <c r="BC219" s="84"/>
      <c r="BD219" s="108"/>
      <c r="BE219" s="84"/>
      <c r="BF219" s="38"/>
      <c r="BG219" s="84"/>
      <c r="BH219" s="114" t="s">
        <v>449</v>
      </c>
      <c r="BI219" s="38" t="s">
        <v>110</v>
      </c>
      <c r="BJ219" s="85">
        <v>45922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 t="s">
        <v>1106</v>
      </c>
    </row>
    <row r="220" spans="1:70" s="113" customFormat="1" ht="15" hidden="1" customHeight="1" x14ac:dyDescent="0.35">
      <c r="A220" s="84">
        <v>216</v>
      </c>
      <c r="B220" s="38" t="s">
        <v>263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155062</v>
      </c>
      <c r="J220" s="38" t="s">
        <v>450</v>
      </c>
      <c r="K220" s="84">
        <v>155062</v>
      </c>
      <c r="L220" s="84" t="s">
        <v>265</v>
      </c>
      <c r="M220" s="38" t="s">
        <v>266</v>
      </c>
      <c r="N220" s="84">
        <v>478604</v>
      </c>
      <c r="O220" s="84" t="s">
        <v>875</v>
      </c>
      <c r="P220" s="84">
        <v>859508</v>
      </c>
      <c r="Q220" s="38" t="s">
        <v>951</v>
      </c>
      <c r="R220" s="38" t="s">
        <v>269</v>
      </c>
      <c r="S220" s="84" t="s">
        <v>961</v>
      </c>
      <c r="T220" s="84" t="s">
        <v>961</v>
      </c>
      <c r="U220" s="84" t="s">
        <v>271</v>
      </c>
      <c r="V220" s="84" t="s">
        <v>272</v>
      </c>
      <c r="W220" s="84">
        <v>0</v>
      </c>
      <c r="X220" s="38" t="s">
        <v>474</v>
      </c>
      <c r="Y220" s="84">
        <v>356845492</v>
      </c>
      <c r="Z220" s="38" t="s">
        <v>962</v>
      </c>
      <c r="AA220" s="108" t="s">
        <v>954</v>
      </c>
      <c r="AB220" s="84">
        <v>35000</v>
      </c>
      <c r="AC220" s="108" t="s">
        <v>878</v>
      </c>
      <c r="AD220" s="84">
        <v>24</v>
      </c>
      <c r="AE220" s="84" t="s">
        <v>337</v>
      </c>
      <c r="AF220" s="84" t="s">
        <v>565</v>
      </c>
      <c r="AG220" s="108" t="s">
        <v>955</v>
      </c>
      <c r="AH220" s="84" t="s">
        <v>280</v>
      </c>
      <c r="AI220" s="108" t="s">
        <v>956</v>
      </c>
      <c r="AJ220" s="84">
        <v>1870</v>
      </c>
      <c r="AK220" s="84">
        <v>1870</v>
      </c>
      <c r="AL220" s="108" t="s">
        <v>893</v>
      </c>
      <c r="AM220" s="84">
        <v>18067.900000000001</v>
      </c>
      <c r="AN220" s="112">
        <v>8112.1</v>
      </c>
      <c r="AO220" s="112">
        <v>26180</v>
      </c>
      <c r="AP220" s="112">
        <v>16932.099999999999</v>
      </c>
      <c r="AQ220" s="112">
        <v>2026.9</v>
      </c>
      <c r="AR220" s="112">
        <v>18959</v>
      </c>
      <c r="AS220" s="112">
        <v>1510.48</v>
      </c>
      <c r="AT220" s="112">
        <v>359.52</v>
      </c>
      <c r="AU220" s="112">
        <v>1870</v>
      </c>
      <c r="AV220" s="84">
        <v>15</v>
      </c>
      <c r="AW220" s="84">
        <v>17</v>
      </c>
      <c r="AX220" s="84" t="s">
        <v>314</v>
      </c>
      <c r="AY220" s="108">
        <v>45874</v>
      </c>
      <c r="AZ220" s="84"/>
      <c r="BA220" s="84"/>
      <c r="BB220" s="84" t="s">
        <v>284</v>
      </c>
      <c r="BC220" s="84"/>
      <c r="BD220" s="108"/>
      <c r="BE220" s="84"/>
      <c r="BF220" s="38"/>
      <c r="BG220" s="84"/>
      <c r="BH220" s="114" t="s">
        <v>449</v>
      </c>
      <c r="BI220" s="38" t="s">
        <v>110</v>
      </c>
      <c r="BJ220" s="85">
        <v>45922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 t="s">
        <v>1104</v>
      </c>
    </row>
    <row r="221" spans="1:70" s="113" customFormat="1" ht="15" hidden="1" customHeight="1" x14ac:dyDescent="0.35">
      <c r="A221" s="84">
        <v>217</v>
      </c>
      <c r="B221" s="38" t="s">
        <v>263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155062</v>
      </c>
      <c r="J221" s="38" t="s">
        <v>450</v>
      </c>
      <c r="K221" s="84">
        <v>155062</v>
      </c>
      <c r="L221" s="84" t="s">
        <v>265</v>
      </c>
      <c r="M221" s="38" t="s">
        <v>266</v>
      </c>
      <c r="N221" s="84">
        <v>478604</v>
      </c>
      <c r="O221" s="84" t="s">
        <v>875</v>
      </c>
      <c r="P221" s="84">
        <v>859332</v>
      </c>
      <c r="Q221" s="38" t="s">
        <v>899</v>
      </c>
      <c r="R221" s="38" t="s">
        <v>269</v>
      </c>
      <c r="S221" s="84" t="s">
        <v>963</v>
      </c>
      <c r="T221" s="84" t="s">
        <v>963</v>
      </c>
      <c r="U221" s="84" t="s">
        <v>271</v>
      </c>
      <c r="V221" s="84" t="s">
        <v>272</v>
      </c>
      <c r="W221" s="84">
        <v>0</v>
      </c>
      <c r="X221" s="38" t="s">
        <v>474</v>
      </c>
      <c r="Y221" s="84">
        <v>356846121</v>
      </c>
      <c r="Z221" s="38" t="s">
        <v>964</v>
      </c>
      <c r="AA221" s="108" t="s">
        <v>529</v>
      </c>
      <c r="AB221" s="84">
        <v>35000</v>
      </c>
      <c r="AC221" s="108" t="s">
        <v>878</v>
      </c>
      <c r="AD221" s="84">
        <v>24</v>
      </c>
      <c r="AE221" s="84" t="s">
        <v>337</v>
      </c>
      <c r="AF221" s="84" t="s">
        <v>565</v>
      </c>
      <c r="AG221" s="108" t="s">
        <v>566</v>
      </c>
      <c r="AH221" s="84" t="s">
        <v>280</v>
      </c>
      <c r="AI221" s="108" t="s">
        <v>956</v>
      </c>
      <c r="AJ221" s="84">
        <v>1870</v>
      </c>
      <c r="AK221" s="84">
        <v>1870</v>
      </c>
      <c r="AL221" s="108" t="s">
        <v>881</v>
      </c>
      <c r="AM221" s="84">
        <v>19514.34</v>
      </c>
      <c r="AN221" s="112">
        <v>8535.66</v>
      </c>
      <c r="AO221" s="112">
        <v>28050</v>
      </c>
      <c r="AP221" s="112">
        <v>15485.66</v>
      </c>
      <c r="AQ221" s="112">
        <v>1680.34</v>
      </c>
      <c r="AR221" s="112">
        <v>17166</v>
      </c>
      <c r="AS221" s="112">
        <v>0</v>
      </c>
      <c r="AT221" s="112">
        <v>0</v>
      </c>
      <c r="AU221" s="112">
        <v>0</v>
      </c>
      <c r="AV221" s="84">
        <v>15</v>
      </c>
      <c r="AW221" s="84">
        <v>0</v>
      </c>
      <c r="AX221" s="84" t="s">
        <v>283</v>
      </c>
      <c r="AY221" s="108">
        <v>45905</v>
      </c>
      <c r="AZ221" s="84"/>
      <c r="BA221" s="84"/>
      <c r="BB221" s="84" t="s">
        <v>284</v>
      </c>
      <c r="BC221" s="84"/>
      <c r="BD221" s="108"/>
      <c r="BE221" s="84"/>
      <c r="BF221" s="38"/>
      <c r="BG221" s="84"/>
      <c r="BH221" s="114" t="s">
        <v>449</v>
      </c>
      <c r="BI221" s="38" t="s">
        <v>110</v>
      </c>
      <c r="BJ221" s="85">
        <v>45922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1104</v>
      </c>
    </row>
    <row r="222" spans="1:70" s="113" customFormat="1" ht="15" hidden="1" customHeight="1" x14ac:dyDescent="0.35">
      <c r="A222" s="84">
        <v>218</v>
      </c>
      <c r="B222" s="38" t="s">
        <v>263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155062</v>
      </c>
      <c r="J222" s="38" t="s">
        <v>450</v>
      </c>
      <c r="K222" s="84">
        <v>155062</v>
      </c>
      <c r="L222" s="84" t="s">
        <v>265</v>
      </c>
      <c r="M222" s="38" t="s">
        <v>266</v>
      </c>
      <c r="N222" s="84">
        <v>478604</v>
      </c>
      <c r="O222" s="84" t="s">
        <v>875</v>
      </c>
      <c r="P222" s="84">
        <v>859332</v>
      </c>
      <c r="Q222" s="38" t="s">
        <v>899</v>
      </c>
      <c r="R222" s="38" t="s">
        <v>269</v>
      </c>
      <c r="S222" s="84" t="s">
        <v>965</v>
      </c>
      <c r="T222" s="84" t="s">
        <v>965</v>
      </c>
      <c r="U222" s="84" t="s">
        <v>334</v>
      </c>
      <c r="V222" s="84" t="s">
        <v>272</v>
      </c>
      <c r="W222" s="84">
        <v>0</v>
      </c>
      <c r="X222" s="38" t="s">
        <v>474</v>
      </c>
      <c r="Y222" s="84">
        <v>356938791</v>
      </c>
      <c r="Z222" s="38" t="s">
        <v>966</v>
      </c>
      <c r="AA222" s="108" t="s">
        <v>967</v>
      </c>
      <c r="AB222" s="84">
        <v>35000</v>
      </c>
      <c r="AC222" s="108" t="s">
        <v>878</v>
      </c>
      <c r="AD222" s="84">
        <v>24</v>
      </c>
      <c r="AE222" s="84" t="s">
        <v>337</v>
      </c>
      <c r="AF222" s="84" t="s">
        <v>647</v>
      </c>
      <c r="AG222" s="108" t="s">
        <v>968</v>
      </c>
      <c r="AH222" s="84" t="s">
        <v>280</v>
      </c>
      <c r="AI222" s="108" t="s">
        <v>956</v>
      </c>
      <c r="AJ222" s="84">
        <v>1870</v>
      </c>
      <c r="AK222" s="84">
        <v>1870</v>
      </c>
      <c r="AL222" s="108" t="s">
        <v>881</v>
      </c>
      <c r="AM222" s="84">
        <v>19706.48</v>
      </c>
      <c r="AN222" s="112">
        <v>8343.52</v>
      </c>
      <c r="AO222" s="112">
        <v>28050</v>
      </c>
      <c r="AP222" s="112">
        <v>15293.52</v>
      </c>
      <c r="AQ222" s="112">
        <v>1641.48</v>
      </c>
      <c r="AR222" s="112">
        <v>16935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283</v>
      </c>
      <c r="AY222" s="108">
        <v>45905</v>
      </c>
      <c r="AZ222" s="84"/>
      <c r="BA222" s="84"/>
      <c r="BB222" s="84" t="s">
        <v>284</v>
      </c>
      <c r="BC222" s="84"/>
      <c r="BD222" s="108"/>
      <c r="BE222" s="84"/>
      <c r="BF222" s="38"/>
      <c r="BG222" s="84"/>
      <c r="BH222" s="114" t="s">
        <v>449</v>
      </c>
      <c r="BI222" s="38" t="s">
        <v>110</v>
      </c>
      <c r="BJ222" s="85">
        <v>45922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 t="s">
        <v>1106</v>
      </c>
    </row>
    <row r="223" spans="1:70" s="113" customFormat="1" ht="15" hidden="1" customHeight="1" x14ac:dyDescent="0.35">
      <c r="A223" s="84">
        <v>219</v>
      </c>
      <c r="B223" s="38" t="s">
        <v>263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155062</v>
      </c>
      <c r="J223" s="38" t="s">
        <v>450</v>
      </c>
      <c r="K223" s="84">
        <v>155062</v>
      </c>
      <c r="L223" s="84" t="s">
        <v>265</v>
      </c>
      <c r="M223" s="38" t="s">
        <v>266</v>
      </c>
      <c r="N223" s="84">
        <v>478604</v>
      </c>
      <c r="O223" s="84" t="s">
        <v>875</v>
      </c>
      <c r="P223" s="84">
        <v>752295</v>
      </c>
      <c r="Q223" s="38" t="s">
        <v>910</v>
      </c>
      <c r="R223" s="38" t="s">
        <v>269</v>
      </c>
      <c r="S223" s="84" t="s">
        <v>969</v>
      </c>
      <c r="T223" s="84" t="s">
        <v>969</v>
      </c>
      <c r="U223" s="84" t="s">
        <v>271</v>
      </c>
      <c r="V223" s="84" t="s">
        <v>272</v>
      </c>
      <c r="W223" s="84">
        <v>0</v>
      </c>
      <c r="X223" s="38" t="s">
        <v>474</v>
      </c>
      <c r="Y223" s="84">
        <v>356983112</v>
      </c>
      <c r="Z223" s="38" t="s">
        <v>970</v>
      </c>
      <c r="AA223" s="108" t="s">
        <v>967</v>
      </c>
      <c r="AB223" s="84">
        <v>35000</v>
      </c>
      <c r="AC223" s="108" t="s">
        <v>878</v>
      </c>
      <c r="AD223" s="84">
        <v>24</v>
      </c>
      <c r="AE223" s="84" t="s">
        <v>337</v>
      </c>
      <c r="AF223" s="84" t="s">
        <v>647</v>
      </c>
      <c r="AG223" s="108" t="s">
        <v>968</v>
      </c>
      <c r="AH223" s="84" t="s">
        <v>280</v>
      </c>
      <c r="AI223" s="108" t="s">
        <v>956</v>
      </c>
      <c r="AJ223" s="84">
        <v>1870</v>
      </c>
      <c r="AK223" s="84">
        <v>1870</v>
      </c>
      <c r="AL223" s="108" t="s">
        <v>881</v>
      </c>
      <c r="AM223" s="84">
        <v>19706.48</v>
      </c>
      <c r="AN223" s="112">
        <v>8343.52</v>
      </c>
      <c r="AO223" s="112">
        <v>28050</v>
      </c>
      <c r="AP223" s="112">
        <v>15293.52</v>
      </c>
      <c r="AQ223" s="112">
        <v>1641.48</v>
      </c>
      <c r="AR223" s="112">
        <v>16935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283</v>
      </c>
      <c r="AY223" s="108">
        <v>45905</v>
      </c>
      <c r="AZ223" s="84"/>
      <c r="BA223" s="84"/>
      <c r="BB223" s="84" t="s">
        <v>284</v>
      </c>
      <c r="BC223" s="84"/>
      <c r="BD223" s="108"/>
      <c r="BE223" s="84"/>
      <c r="BF223" s="38"/>
      <c r="BG223" s="84"/>
      <c r="BH223" s="114" t="s">
        <v>449</v>
      </c>
      <c r="BI223" s="38" t="s">
        <v>110</v>
      </c>
      <c r="BJ223" s="85">
        <v>45922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242</v>
      </c>
      <c r="BP223" s="84"/>
      <c r="BQ223" s="117"/>
      <c r="BR223" s="118" t="s">
        <v>1106</v>
      </c>
    </row>
    <row r="224" spans="1:70" s="113" customFormat="1" ht="15" hidden="1" customHeight="1" x14ac:dyDescent="0.35">
      <c r="A224" s="84">
        <v>220</v>
      </c>
      <c r="B224" s="38" t="s">
        <v>263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155062</v>
      </c>
      <c r="J224" s="38" t="s">
        <v>450</v>
      </c>
      <c r="K224" s="84">
        <v>155062</v>
      </c>
      <c r="L224" s="84" t="s">
        <v>265</v>
      </c>
      <c r="M224" s="38" t="s">
        <v>266</v>
      </c>
      <c r="N224" s="84">
        <v>478604</v>
      </c>
      <c r="O224" s="84" t="s">
        <v>875</v>
      </c>
      <c r="P224" s="84">
        <v>750024</v>
      </c>
      <c r="Q224" s="38" t="s">
        <v>876</v>
      </c>
      <c r="R224" s="38" t="s">
        <v>269</v>
      </c>
      <c r="S224" s="84" t="s">
        <v>971</v>
      </c>
      <c r="T224" s="84" t="s">
        <v>971</v>
      </c>
      <c r="U224" s="84" t="s">
        <v>271</v>
      </c>
      <c r="V224" s="84" t="s">
        <v>272</v>
      </c>
      <c r="W224" s="84">
        <v>0</v>
      </c>
      <c r="X224" s="38" t="s">
        <v>474</v>
      </c>
      <c r="Y224" s="84">
        <v>357304023</v>
      </c>
      <c r="Z224" s="38" t="s">
        <v>972</v>
      </c>
      <c r="AA224" s="108" t="s">
        <v>486</v>
      </c>
      <c r="AB224" s="84">
        <v>35000</v>
      </c>
      <c r="AC224" s="108" t="s">
        <v>878</v>
      </c>
      <c r="AD224" s="84">
        <v>24</v>
      </c>
      <c r="AE224" s="84" t="s">
        <v>337</v>
      </c>
      <c r="AF224" s="84" t="s">
        <v>487</v>
      </c>
      <c r="AG224" s="108" t="s">
        <v>488</v>
      </c>
      <c r="AH224" s="84" t="s">
        <v>280</v>
      </c>
      <c r="AI224" s="108" t="s">
        <v>973</v>
      </c>
      <c r="AJ224" s="84">
        <v>1870</v>
      </c>
      <c r="AK224" s="84">
        <v>1870</v>
      </c>
      <c r="AL224" s="108" t="s">
        <v>847</v>
      </c>
      <c r="AM224" s="84">
        <v>17889.79</v>
      </c>
      <c r="AN224" s="112">
        <v>8290.2099999999991</v>
      </c>
      <c r="AO224" s="112">
        <v>26180</v>
      </c>
      <c r="AP224" s="112">
        <v>17110.21</v>
      </c>
      <c r="AQ224" s="112">
        <v>2057.79</v>
      </c>
      <c r="AR224" s="112">
        <v>19168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283</v>
      </c>
      <c r="AY224" s="108">
        <v>45906</v>
      </c>
      <c r="AZ224" s="84"/>
      <c r="BA224" s="84"/>
      <c r="BB224" s="84" t="s">
        <v>284</v>
      </c>
      <c r="BC224" s="84"/>
      <c r="BD224" s="108"/>
      <c r="BE224" s="84"/>
      <c r="BF224" s="38"/>
      <c r="BG224" s="84"/>
      <c r="BH224" s="114" t="s">
        <v>449</v>
      </c>
      <c r="BI224" s="38" t="s">
        <v>110</v>
      </c>
      <c r="BJ224" s="85">
        <v>45922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242</v>
      </c>
      <c r="BP224" s="84"/>
      <c r="BQ224" s="117"/>
      <c r="BR224" s="118" t="s">
        <v>1106</v>
      </c>
    </row>
    <row r="225" spans="1:70" s="113" customFormat="1" ht="15" hidden="1" customHeight="1" x14ac:dyDescent="0.35">
      <c r="A225" s="84">
        <v>221</v>
      </c>
      <c r="B225" s="38" t="s">
        <v>263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155062</v>
      </c>
      <c r="J225" s="38" t="s">
        <v>450</v>
      </c>
      <c r="K225" s="84">
        <v>155062</v>
      </c>
      <c r="L225" s="84" t="s">
        <v>265</v>
      </c>
      <c r="M225" s="38" t="s">
        <v>266</v>
      </c>
      <c r="N225" s="84">
        <v>478604</v>
      </c>
      <c r="O225" s="84" t="s">
        <v>875</v>
      </c>
      <c r="P225" s="84">
        <v>752295</v>
      </c>
      <c r="Q225" s="38" t="s">
        <v>910</v>
      </c>
      <c r="R225" s="38" t="s">
        <v>269</v>
      </c>
      <c r="S225" s="84" t="s">
        <v>974</v>
      </c>
      <c r="T225" s="84" t="s">
        <v>974</v>
      </c>
      <c r="U225" s="84" t="s">
        <v>334</v>
      </c>
      <c r="V225" s="84" t="s">
        <v>272</v>
      </c>
      <c r="W225" s="84">
        <v>0</v>
      </c>
      <c r="X225" s="38" t="s">
        <v>975</v>
      </c>
      <c r="Y225" s="84">
        <v>357343361</v>
      </c>
      <c r="Z225" s="38" t="s">
        <v>976</v>
      </c>
      <c r="AA225" s="108" t="s">
        <v>486</v>
      </c>
      <c r="AB225" s="84">
        <v>35000</v>
      </c>
      <c r="AC225" s="108" t="s">
        <v>878</v>
      </c>
      <c r="AD225" s="84">
        <v>24</v>
      </c>
      <c r="AE225" s="84" t="s">
        <v>337</v>
      </c>
      <c r="AF225" s="84" t="s">
        <v>487</v>
      </c>
      <c r="AG225" s="108" t="s">
        <v>488</v>
      </c>
      <c r="AH225" s="84" t="s">
        <v>280</v>
      </c>
      <c r="AI225" s="108" t="s">
        <v>973</v>
      </c>
      <c r="AJ225" s="84">
        <v>1870</v>
      </c>
      <c r="AK225" s="84">
        <v>1870</v>
      </c>
      <c r="AL225" s="108" t="s">
        <v>881</v>
      </c>
      <c r="AM225" s="84">
        <v>17889.79</v>
      </c>
      <c r="AN225" s="112">
        <v>8290.2099999999991</v>
      </c>
      <c r="AO225" s="112">
        <v>26180</v>
      </c>
      <c r="AP225" s="112">
        <v>17110.21</v>
      </c>
      <c r="AQ225" s="112">
        <v>2057.79</v>
      </c>
      <c r="AR225" s="112">
        <v>19168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283</v>
      </c>
      <c r="AY225" s="108">
        <v>45905</v>
      </c>
      <c r="AZ225" s="84"/>
      <c r="BA225" s="84"/>
      <c r="BB225" s="84" t="s">
        <v>284</v>
      </c>
      <c r="BC225" s="84"/>
      <c r="BD225" s="108"/>
      <c r="BE225" s="84"/>
      <c r="BF225" s="38"/>
      <c r="BG225" s="84"/>
      <c r="BH225" s="114" t="s">
        <v>449</v>
      </c>
      <c r="BI225" s="38" t="s">
        <v>110</v>
      </c>
      <c r="BJ225" s="85">
        <v>45922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242</v>
      </c>
      <c r="BP225" s="84"/>
      <c r="BQ225" s="117"/>
      <c r="BR225" s="118" t="s">
        <v>1106</v>
      </c>
    </row>
    <row r="226" spans="1:70" s="113" customFormat="1" ht="15" hidden="1" customHeight="1" x14ac:dyDescent="0.35">
      <c r="A226" s="84">
        <v>222</v>
      </c>
      <c r="B226" s="38" t="s">
        <v>263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155062</v>
      </c>
      <c r="J226" s="38" t="s">
        <v>450</v>
      </c>
      <c r="K226" s="84">
        <v>155062</v>
      </c>
      <c r="L226" s="84" t="s">
        <v>265</v>
      </c>
      <c r="M226" s="38" t="s">
        <v>266</v>
      </c>
      <c r="N226" s="84">
        <v>478604</v>
      </c>
      <c r="O226" s="84" t="s">
        <v>875</v>
      </c>
      <c r="P226" s="84">
        <v>752295</v>
      </c>
      <c r="Q226" s="38" t="s">
        <v>910</v>
      </c>
      <c r="R226" s="38" t="s">
        <v>269</v>
      </c>
      <c r="S226" s="84" t="s">
        <v>977</v>
      </c>
      <c r="T226" s="84" t="s">
        <v>977</v>
      </c>
      <c r="U226" s="84" t="s">
        <v>271</v>
      </c>
      <c r="V226" s="84" t="s">
        <v>272</v>
      </c>
      <c r="W226" s="84">
        <v>0</v>
      </c>
      <c r="X226" s="38" t="s">
        <v>978</v>
      </c>
      <c r="Y226" s="84">
        <v>357372723</v>
      </c>
      <c r="Z226" s="38" t="s">
        <v>979</v>
      </c>
      <c r="AA226" s="108" t="s">
        <v>980</v>
      </c>
      <c r="AB226" s="84">
        <v>35000</v>
      </c>
      <c r="AC226" s="108" t="s">
        <v>878</v>
      </c>
      <c r="AD226" s="84">
        <v>24</v>
      </c>
      <c r="AE226" s="84" t="s">
        <v>337</v>
      </c>
      <c r="AF226" s="84" t="s">
        <v>345</v>
      </c>
      <c r="AG226" s="108" t="s">
        <v>981</v>
      </c>
      <c r="AH226" s="84" t="s">
        <v>280</v>
      </c>
      <c r="AI226" s="108" t="s">
        <v>973</v>
      </c>
      <c r="AJ226" s="84">
        <v>1870</v>
      </c>
      <c r="AK226" s="84">
        <v>1870</v>
      </c>
      <c r="AL226" s="108" t="s">
        <v>615</v>
      </c>
      <c r="AM226" s="84">
        <v>16537.21</v>
      </c>
      <c r="AN226" s="112">
        <v>7772.79</v>
      </c>
      <c r="AO226" s="112">
        <v>24310</v>
      </c>
      <c r="AP226" s="112">
        <v>18462.79</v>
      </c>
      <c r="AQ226" s="112">
        <v>2421.21</v>
      </c>
      <c r="AR226" s="112">
        <v>20884</v>
      </c>
      <c r="AS226" s="112">
        <v>1477.98</v>
      </c>
      <c r="AT226" s="112">
        <v>392.02</v>
      </c>
      <c r="AU226" s="112">
        <v>1870</v>
      </c>
      <c r="AV226" s="84">
        <v>14</v>
      </c>
      <c r="AW226" s="84">
        <v>17</v>
      </c>
      <c r="AX226" s="84" t="s">
        <v>314</v>
      </c>
      <c r="AY226" s="108">
        <v>45880</v>
      </c>
      <c r="AZ226" s="84"/>
      <c r="BA226" s="84"/>
      <c r="BB226" s="84" t="s">
        <v>284</v>
      </c>
      <c r="BC226" s="84"/>
      <c r="BD226" s="108"/>
      <c r="BE226" s="84"/>
      <c r="BF226" s="38"/>
      <c r="BG226" s="84"/>
      <c r="BH226" s="114" t="s">
        <v>449</v>
      </c>
      <c r="BI226" s="38" t="s">
        <v>110</v>
      </c>
      <c r="BJ226" s="85">
        <v>45922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 t="s">
        <v>1106</v>
      </c>
    </row>
    <row r="227" spans="1:70" s="113" customFormat="1" ht="15" hidden="1" customHeight="1" x14ac:dyDescent="0.35">
      <c r="A227" s="84">
        <v>223</v>
      </c>
      <c r="B227" s="38" t="s">
        <v>263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155062</v>
      </c>
      <c r="J227" s="38" t="s">
        <v>450</v>
      </c>
      <c r="K227" s="84">
        <v>155062</v>
      </c>
      <c r="L227" s="84" t="s">
        <v>982</v>
      </c>
      <c r="M227" s="38" t="s">
        <v>983</v>
      </c>
      <c r="N227" s="84">
        <v>492486</v>
      </c>
      <c r="O227" s="84" t="s">
        <v>984</v>
      </c>
      <c r="P227" s="84">
        <v>786626</v>
      </c>
      <c r="Q227" s="38" t="s">
        <v>985</v>
      </c>
      <c r="R227" s="38" t="s">
        <v>269</v>
      </c>
      <c r="S227" s="84" t="s">
        <v>986</v>
      </c>
      <c r="T227" s="84" t="s">
        <v>986</v>
      </c>
      <c r="U227" s="84" t="s">
        <v>271</v>
      </c>
      <c r="V227" s="84" t="s">
        <v>272</v>
      </c>
      <c r="W227" s="84">
        <v>0</v>
      </c>
      <c r="X227" s="38" t="s">
        <v>375</v>
      </c>
      <c r="Y227" s="84">
        <v>355346721</v>
      </c>
      <c r="Z227" s="38" t="s">
        <v>987</v>
      </c>
      <c r="AA227" s="108" t="s">
        <v>988</v>
      </c>
      <c r="AB227" s="84">
        <v>35000</v>
      </c>
      <c r="AC227" s="108" t="s">
        <v>989</v>
      </c>
      <c r="AD227" s="84">
        <v>24</v>
      </c>
      <c r="AE227" s="84" t="s">
        <v>277</v>
      </c>
      <c r="AF227" s="84" t="s">
        <v>990</v>
      </c>
      <c r="AG227" s="108" t="s">
        <v>991</v>
      </c>
      <c r="AH227" s="84" t="s">
        <v>280</v>
      </c>
      <c r="AI227" s="108" t="s">
        <v>439</v>
      </c>
      <c r="AJ227" s="84">
        <v>1870</v>
      </c>
      <c r="AK227" s="84">
        <v>1870</v>
      </c>
      <c r="AL227" s="108" t="s">
        <v>992</v>
      </c>
      <c r="AM227" s="84">
        <v>24096.73</v>
      </c>
      <c r="AN227" s="112">
        <v>9563.27</v>
      </c>
      <c r="AO227" s="112">
        <v>33660</v>
      </c>
      <c r="AP227" s="112">
        <v>10903.27</v>
      </c>
      <c r="AQ227" s="112">
        <v>833.73</v>
      </c>
      <c r="AR227" s="112">
        <v>11737</v>
      </c>
      <c r="AS227" s="112">
        <v>0</v>
      </c>
      <c r="AT227" s="112">
        <v>0</v>
      </c>
      <c r="AU227" s="112">
        <v>0</v>
      </c>
      <c r="AV227" s="84">
        <v>18</v>
      </c>
      <c r="AW227" s="84">
        <v>0</v>
      </c>
      <c r="AX227" s="84" t="s">
        <v>283</v>
      </c>
      <c r="AY227" s="108">
        <v>45912</v>
      </c>
      <c r="AZ227" s="84"/>
      <c r="BA227" s="84"/>
      <c r="BB227" s="84" t="s">
        <v>284</v>
      </c>
      <c r="BC227" s="84"/>
      <c r="BD227" s="108"/>
      <c r="BE227" s="84"/>
      <c r="BF227" s="38"/>
      <c r="BG227" s="84"/>
      <c r="BH227" s="114" t="s">
        <v>449</v>
      </c>
      <c r="BI227" s="38" t="s">
        <v>110</v>
      </c>
      <c r="BJ227" s="85">
        <v>45919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 t="s">
        <v>1104</v>
      </c>
    </row>
    <row r="228" spans="1:70" s="113" customFormat="1" ht="15" hidden="1" customHeight="1" x14ac:dyDescent="0.35">
      <c r="A228" s="84">
        <v>224</v>
      </c>
      <c r="B228" s="38" t="s">
        <v>263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155062</v>
      </c>
      <c r="J228" s="38" t="s">
        <v>450</v>
      </c>
      <c r="K228" s="84">
        <v>155062</v>
      </c>
      <c r="L228" s="84" t="s">
        <v>982</v>
      </c>
      <c r="M228" s="38" t="s">
        <v>983</v>
      </c>
      <c r="N228" s="84">
        <v>492486</v>
      </c>
      <c r="O228" s="84" t="s">
        <v>984</v>
      </c>
      <c r="P228" s="84">
        <v>786626</v>
      </c>
      <c r="Q228" s="38" t="s">
        <v>985</v>
      </c>
      <c r="R228" s="38" t="s">
        <v>269</v>
      </c>
      <c r="S228" s="84" t="s">
        <v>993</v>
      </c>
      <c r="T228" s="84" t="s">
        <v>993</v>
      </c>
      <c r="U228" s="84" t="s">
        <v>271</v>
      </c>
      <c r="V228" s="84" t="s">
        <v>272</v>
      </c>
      <c r="W228" s="84">
        <v>0</v>
      </c>
      <c r="X228" s="38" t="s">
        <v>994</v>
      </c>
      <c r="Y228" s="84">
        <v>355348054</v>
      </c>
      <c r="Z228" s="38" t="s">
        <v>995</v>
      </c>
      <c r="AA228" s="108" t="s">
        <v>988</v>
      </c>
      <c r="AB228" s="84">
        <v>35000</v>
      </c>
      <c r="AC228" s="108" t="s">
        <v>989</v>
      </c>
      <c r="AD228" s="84">
        <v>24</v>
      </c>
      <c r="AE228" s="84" t="s">
        <v>277</v>
      </c>
      <c r="AF228" s="84" t="s">
        <v>990</v>
      </c>
      <c r="AG228" s="108" t="s">
        <v>991</v>
      </c>
      <c r="AH228" s="84" t="s">
        <v>280</v>
      </c>
      <c r="AI228" s="108" t="s">
        <v>439</v>
      </c>
      <c r="AJ228" s="84">
        <v>1870</v>
      </c>
      <c r="AK228" s="84">
        <v>1870</v>
      </c>
      <c r="AL228" s="108" t="s">
        <v>389</v>
      </c>
      <c r="AM228" s="84">
        <v>24096.73</v>
      </c>
      <c r="AN228" s="112">
        <v>9563.27</v>
      </c>
      <c r="AO228" s="112">
        <v>33660</v>
      </c>
      <c r="AP228" s="112">
        <v>10903.27</v>
      </c>
      <c r="AQ228" s="112">
        <v>833.73</v>
      </c>
      <c r="AR228" s="112">
        <v>11737</v>
      </c>
      <c r="AS228" s="112">
        <v>0</v>
      </c>
      <c r="AT228" s="112">
        <v>0</v>
      </c>
      <c r="AU228" s="112">
        <v>0</v>
      </c>
      <c r="AV228" s="84">
        <v>18</v>
      </c>
      <c r="AW228" s="84">
        <v>0</v>
      </c>
      <c r="AX228" s="84" t="s">
        <v>283</v>
      </c>
      <c r="AY228" s="108">
        <v>45910</v>
      </c>
      <c r="AZ228" s="84"/>
      <c r="BA228" s="84"/>
      <c r="BB228" s="84" t="s">
        <v>284</v>
      </c>
      <c r="BC228" s="84"/>
      <c r="BD228" s="108"/>
      <c r="BE228" s="84"/>
      <c r="BF228" s="38"/>
      <c r="BG228" s="84"/>
      <c r="BH228" s="114" t="s">
        <v>449</v>
      </c>
      <c r="BI228" s="38" t="s">
        <v>110</v>
      </c>
      <c r="BJ228" s="85">
        <v>45919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1104</v>
      </c>
    </row>
    <row r="229" spans="1:70" s="113" customFormat="1" ht="15" hidden="1" customHeight="1" x14ac:dyDescent="0.35">
      <c r="A229" s="84">
        <v>225</v>
      </c>
      <c r="B229" s="38" t="s">
        <v>263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155062</v>
      </c>
      <c r="J229" s="38" t="s">
        <v>450</v>
      </c>
      <c r="K229" s="84">
        <v>155062</v>
      </c>
      <c r="L229" s="84" t="s">
        <v>982</v>
      </c>
      <c r="M229" s="38" t="s">
        <v>983</v>
      </c>
      <c r="N229" s="84">
        <v>492486</v>
      </c>
      <c r="O229" s="84" t="s">
        <v>984</v>
      </c>
      <c r="P229" s="84">
        <v>786626</v>
      </c>
      <c r="Q229" s="38" t="s">
        <v>985</v>
      </c>
      <c r="R229" s="38" t="s">
        <v>269</v>
      </c>
      <c r="S229" s="84" t="s">
        <v>996</v>
      </c>
      <c r="T229" s="84" t="s">
        <v>996</v>
      </c>
      <c r="U229" s="84" t="s">
        <v>534</v>
      </c>
      <c r="V229" s="84" t="s">
        <v>272</v>
      </c>
      <c r="W229" s="84">
        <v>0</v>
      </c>
      <c r="X229" s="38" t="s">
        <v>634</v>
      </c>
      <c r="Y229" s="84">
        <v>355349466</v>
      </c>
      <c r="Z229" s="38" t="s">
        <v>997</v>
      </c>
      <c r="AA229" s="108" t="s">
        <v>988</v>
      </c>
      <c r="AB229" s="84">
        <v>35000</v>
      </c>
      <c r="AC229" s="108" t="s">
        <v>989</v>
      </c>
      <c r="AD229" s="84">
        <v>24</v>
      </c>
      <c r="AE229" s="84" t="s">
        <v>277</v>
      </c>
      <c r="AF229" s="84" t="s">
        <v>990</v>
      </c>
      <c r="AG229" s="108" t="s">
        <v>991</v>
      </c>
      <c r="AH229" s="84" t="s">
        <v>280</v>
      </c>
      <c r="AI229" s="108" t="s">
        <v>439</v>
      </c>
      <c r="AJ229" s="84">
        <v>1870</v>
      </c>
      <c r="AK229" s="84">
        <v>1870</v>
      </c>
      <c r="AL229" s="108" t="s">
        <v>739</v>
      </c>
      <c r="AM229" s="84">
        <v>20921.23</v>
      </c>
      <c r="AN229" s="112">
        <v>8998.77</v>
      </c>
      <c r="AO229" s="112">
        <v>29920</v>
      </c>
      <c r="AP229" s="112">
        <v>14078.77</v>
      </c>
      <c r="AQ229" s="112">
        <v>1398.23</v>
      </c>
      <c r="AR229" s="112">
        <v>15477</v>
      </c>
      <c r="AS229" s="112">
        <v>3175.5</v>
      </c>
      <c r="AT229" s="112">
        <v>564.5</v>
      </c>
      <c r="AU229" s="112">
        <v>3740</v>
      </c>
      <c r="AV229" s="84">
        <v>18</v>
      </c>
      <c r="AW229" s="84">
        <v>49</v>
      </c>
      <c r="AX229" s="84" t="s">
        <v>306</v>
      </c>
      <c r="AY229" s="108">
        <v>45855</v>
      </c>
      <c r="AZ229" s="84"/>
      <c r="BA229" s="84"/>
      <c r="BB229" s="84" t="s">
        <v>284</v>
      </c>
      <c r="BC229" s="84"/>
      <c r="BD229" s="108"/>
      <c r="BE229" s="84"/>
      <c r="BF229" s="38"/>
      <c r="BG229" s="84"/>
      <c r="BH229" s="114" t="s">
        <v>449</v>
      </c>
      <c r="BI229" s="38" t="s">
        <v>110</v>
      </c>
      <c r="BJ229" s="85">
        <v>45919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242</v>
      </c>
      <c r="BP229" s="84"/>
      <c r="BQ229" s="117"/>
      <c r="BR229" s="118" t="s">
        <v>1105</v>
      </c>
    </row>
    <row r="230" spans="1:70" s="113" customFormat="1" ht="15" hidden="1" customHeight="1" x14ac:dyDescent="0.35">
      <c r="A230" s="84">
        <v>226</v>
      </c>
      <c r="B230" s="38" t="s">
        <v>263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155062</v>
      </c>
      <c r="J230" s="38" t="s">
        <v>450</v>
      </c>
      <c r="K230" s="84">
        <v>155062</v>
      </c>
      <c r="L230" s="84" t="s">
        <v>982</v>
      </c>
      <c r="M230" s="38" t="s">
        <v>983</v>
      </c>
      <c r="N230" s="84">
        <v>492486</v>
      </c>
      <c r="O230" s="84" t="s">
        <v>984</v>
      </c>
      <c r="P230" s="84">
        <v>786626</v>
      </c>
      <c r="Q230" s="38" t="s">
        <v>985</v>
      </c>
      <c r="R230" s="38" t="s">
        <v>269</v>
      </c>
      <c r="S230" s="84" t="s">
        <v>998</v>
      </c>
      <c r="T230" s="84" t="s">
        <v>998</v>
      </c>
      <c r="U230" s="84" t="s">
        <v>534</v>
      </c>
      <c r="V230" s="84" t="s">
        <v>272</v>
      </c>
      <c r="W230" s="84">
        <v>0</v>
      </c>
      <c r="X230" s="38" t="s">
        <v>397</v>
      </c>
      <c r="Y230" s="84">
        <v>355387635</v>
      </c>
      <c r="Z230" s="38" t="s">
        <v>999</v>
      </c>
      <c r="AA230" s="108" t="s">
        <v>988</v>
      </c>
      <c r="AB230" s="84">
        <v>35000</v>
      </c>
      <c r="AC230" s="108" t="s">
        <v>989</v>
      </c>
      <c r="AD230" s="84">
        <v>24</v>
      </c>
      <c r="AE230" s="84" t="s">
        <v>277</v>
      </c>
      <c r="AF230" s="84" t="s">
        <v>990</v>
      </c>
      <c r="AG230" s="108" t="s">
        <v>991</v>
      </c>
      <c r="AH230" s="84" t="s">
        <v>280</v>
      </c>
      <c r="AI230" s="108" t="s">
        <v>439</v>
      </c>
      <c r="AJ230" s="84">
        <v>1870</v>
      </c>
      <c r="AK230" s="84">
        <v>1870</v>
      </c>
      <c r="AL230" s="108" t="s">
        <v>357</v>
      </c>
      <c r="AM230" s="84">
        <v>24096.73</v>
      </c>
      <c r="AN230" s="112">
        <v>9563.27</v>
      </c>
      <c r="AO230" s="112">
        <v>33660</v>
      </c>
      <c r="AP230" s="112">
        <v>10903.27</v>
      </c>
      <c r="AQ230" s="112">
        <v>833.73</v>
      </c>
      <c r="AR230" s="112">
        <v>11737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283</v>
      </c>
      <c r="AY230" s="108">
        <v>45916</v>
      </c>
      <c r="AZ230" s="84"/>
      <c r="BA230" s="84"/>
      <c r="BB230" s="84" t="s">
        <v>284</v>
      </c>
      <c r="BC230" s="84"/>
      <c r="BD230" s="108"/>
      <c r="BE230" s="84"/>
      <c r="BF230" s="38"/>
      <c r="BG230" s="84"/>
      <c r="BH230" s="114" t="s">
        <v>449</v>
      </c>
      <c r="BI230" s="38" t="s">
        <v>110</v>
      </c>
      <c r="BJ230" s="85">
        <v>45919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1106</v>
      </c>
    </row>
    <row r="231" spans="1:70" s="113" customFormat="1" ht="15" hidden="1" customHeight="1" x14ac:dyDescent="0.35">
      <c r="A231" s="84">
        <v>227</v>
      </c>
      <c r="B231" s="38" t="s">
        <v>263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155062</v>
      </c>
      <c r="J231" s="38" t="s">
        <v>450</v>
      </c>
      <c r="K231" s="84">
        <v>155062</v>
      </c>
      <c r="L231" s="84" t="s">
        <v>982</v>
      </c>
      <c r="M231" s="38" t="s">
        <v>983</v>
      </c>
      <c r="N231" s="84">
        <v>492486</v>
      </c>
      <c r="O231" s="84" t="s">
        <v>984</v>
      </c>
      <c r="P231" s="84">
        <v>823066</v>
      </c>
      <c r="Q231" s="38" t="s">
        <v>1000</v>
      </c>
      <c r="R231" s="38" t="s">
        <v>269</v>
      </c>
      <c r="S231" s="84" t="s">
        <v>1001</v>
      </c>
      <c r="T231" s="84" t="s">
        <v>1001</v>
      </c>
      <c r="U231" s="84" t="s">
        <v>271</v>
      </c>
      <c r="V231" s="84" t="s">
        <v>287</v>
      </c>
      <c r="W231" s="84">
        <v>0</v>
      </c>
      <c r="X231" s="38" t="s">
        <v>474</v>
      </c>
      <c r="Y231" s="84">
        <v>356070905</v>
      </c>
      <c r="Z231" s="38" t="s">
        <v>1002</v>
      </c>
      <c r="AA231" s="108" t="s">
        <v>1003</v>
      </c>
      <c r="AB231" s="84">
        <v>40000</v>
      </c>
      <c r="AC231" s="108" t="s">
        <v>989</v>
      </c>
      <c r="AD231" s="84">
        <v>24</v>
      </c>
      <c r="AE231" s="84" t="s">
        <v>277</v>
      </c>
      <c r="AF231" s="84" t="s">
        <v>325</v>
      </c>
      <c r="AG231" s="108" t="s">
        <v>1004</v>
      </c>
      <c r="AH231" s="84" t="s">
        <v>280</v>
      </c>
      <c r="AI231" s="108" t="s">
        <v>525</v>
      </c>
      <c r="AJ231" s="84">
        <v>2130</v>
      </c>
      <c r="AK231" s="84">
        <v>2130</v>
      </c>
      <c r="AL231" s="108" t="s">
        <v>1005</v>
      </c>
      <c r="AM231" s="84">
        <v>23715.98</v>
      </c>
      <c r="AN231" s="112">
        <v>10364.02</v>
      </c>
      <c r="AO231" s="112">
        <v>34080</v>
      </c>
      <c r="AP231" s="112">
        <v>16284.02</v>
      </c>
      <c r="AQ231" s="112">
        <v>1629.98</v>
      </c>
      <c r="AR231" s="112">
        <v>17914</v>
      </c>
      <c r="AS231" s="112">
        <v>1784.24</v>
      </c>
      <c r="AT231" s="112">
        <v>345.76</v>
      </c>
      <c r="AU231" s="112">
        <v>2130</v>
      </c>
      <c r="AV231" s="84">
        <v>17</v>
      </c>
      <c r="AW231" s="84">
        <v>0</v>
      </c>
      <c r="AX231" s="84" t="s">
        <v>283</v>
      </c>
      <c r="AY231" s="108">
        <v>45917</v>
      </c>
      <c r="AZ231" s="84"/>
      <c r="BA231" s="84"/>
      <c r="BB231" s="84" t="s">
        <v>284</v>
      </c>
      <c r="BC231" s="84"/>
      <c r="BD231" s="108"/>
      <c r="BE231" s="84"/>
      <c r="BF231" s="38"/>
      <c r="BG231" s="84"/>
      <c r="BH231" s="114" t="s">
        <v>449</v>
      </c>
      <c r="BI231" s="38" t="s">
        <v>110</v>
      </c>
      <c r="BJ231" s="85">
        <v>45919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1106</v>
      </c>
    </row>
    <row r="232" spans="1:70" s="113" customFormat="1" ht="15" hidden="1" customHeight="1" x14ac:dyDescent="0.35">
      <c r="A232" s="84">
        <v>228</v>
      </c>
      <c r="B232" s="38" t="s">
        <v>263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155062</v>
      </c>
      <c r="J232" s="38" t="s">
        <v>450</v>
      </c>
      <c r="K232" s="84">
        <v>155062</v>
      </c>
      <c r="L232" s="84" t="s">
        <v>982</v>
      </c>
      <c r="M232" s="38" t="s">
        <v>983</v>
      </c>
      <c r="N232" s="84">
        <v>492486</v>
      </c>
      <c r="O232" s="84" t="s">
        <v>984</v>
      </c>
      <c r="P232" s="84">
        <v>823066</v>
      </c>
      <c r="Q232" s="38" t="s">
        <v>1000</v>
      </c>
      <c r="R232" s="38" t="s">
        <v>269</v>
      </c>
      <c r="S232" s="84" t="s">
        <v>1006</v>
      </c>
      <c r="T232" s="84" t="s">
        <v>1006</v>
      </c>
      <c r="U232" s="84" t="s">
        <v>271</v>
      </c>
      <c r="V232" s="84" t="s">
        <v>287</v>
      </c>
      <c r="W232" s="84">
        <v>0</v>
      </c>
      <c r="X232" s="38" t="s">
        <v>474</v>
      </c>
      <c r="Y232" s="84">
        <v>356071029</v>
      </c>
      <c r="Z232" s="38" t="s">
        <v>1007</v>
      </c>
      <c r="AA232" s="108" t="s">
        <v>1003</v>
      </c>
      <c r="AB232" s="84">
        <v>40000</v>
      </c>
      <c r="AC232" s="108" t="s">
        <v>989</v>
      </c>
      <c r="AD232" s="84">
        <v>24</v>
      </c>
      <c r="AE232" s="84" t="s">
        <v>277</v>
      </c>
      <c r="AF232" s="84" t="s">
        <v>325</v>
      </c>
      <c r="AG232" s="108" t="s">
        <v>1004</v>
      </c>
      <c r="AH232" s="84" t="s">
        <v>280</v>
      </c>
      <c r="AI232" s="108" t="s">
        <v>525</v>
      </c>
      <c r="AJ232" s="84">
        <v>2130</v>
      </c>
      <c r="AK232" s="84">
        <v>2130</v>
      </c>
      <c r="AL232" s="108" t="s">
        <v>1008</v>
      </c>
      <c r="AM232" s="84">
        <v>25500.22</v>
      </c>
      <c r="AN232" s="112">
        <v>10709.78</v>
      </c>
      <c r="AO232" s="112">
        <v>36210</v>
      </c>
      <c r="AP232" s="112">
        <v>14499.78</v>
      </c>
      <c r="AQ232" s="112">
        <v>1284.22</v>
      </c>
      <c r="AR232" s="112">
        <v>15784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 t="s">
        <v>283</v>
      </c>
      <c r="AY232" s="108">
        <v>45904</v>
      </c>
      <c r="AZ232" s="84"/>
      <c r="BA232" s="84"/>
      <c r="BB232" s="84" t="s">
        <v>284</v>
      </c>
      <c r="BC232" s="84"/>
      <c r="BD232" s="108"/>
      <c r="BE232" s="84"/>
      <c r="BF232" s="38"/>
      <c r="BG232" s="84"/>
      <c r="BH232" s="114" t="s">
        <v>449</v>
      </c>
      <c r="BI232" s="38" t="s">
        <v>110</v>
      </c>
      <c r="BJ232" s="85">
        <v>45919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 t="s">
        <v>1106</v>
      </c>
    </row>
    <row r="233" spans="1:70" s="113" customFormat="1" ht="15" hidden="1" customHeight="1" x14ac:dyDescent="0.35">
      <c r="A233" s="84">
        <v>229</v>
      </c>
      <c r="B233" s="38" t="s">
        <v>263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155062</v>
      </c>
      <c r="J233" s="38" t="s">
        <v>450</v>
      </c>
      <c r="K233" s="84">
        <v>155062</v>
      </c>
      <c r="L233" s="84" t="s">
        <v>982</v>
      </c>
      <c r="M233" s="38" t="s">
        <v>983</v>
      </c>
      <c r="N233" s="84">
        <v>492486</v>
      </c>
      <c r="O233" s="84" t="s">
        <v>984</v>
      </c>
      <c r="P233" s="84">
        <v>823066</v>
      </c>
      <c r="Q233" s="38" t="s">
        <v>1000</v>
      </c>
      <c r="R233" s="38" t="s">
        <v>269</v>
      </c>
      <c r="S233" s="84" t="s">
        <v>1009</v>
      </c>
      <c r="T233" s="84" t="s">
        <v>1009</v>
      </c>
      <c r="U233" s="84" t="s">
        <v>271</v>
      </c>
      <c r="V233" s="84" t="s">
        <v>287</v>
      </c>
      <c r="W233" s="84">
        <v>0</v>
      </c>
      <c r="X233" s="38" t="s">
        <v>474</v>
      </c>
      <c r="Y233" s="84">
        <v>356071434</v>
      </c>
      <c r="Z233" s="38" t="s">
        <v>1010</v>
      </c>
      <c r="AA233" s="108" t="s">
        <v>1003</v>
      </c>
      <c r="AB233" s="84">
        <v>40000</v>
      </c>
      <c r="AC233" s="108" t="s">
        <v>989</v>
      </c>
      <c r="AD233" s="84">
        <v>24</v>
      </c>
      <c r="AE233" s="84" t="s">
        <v>277</v>
      </c>
      <c r="AF233" s="84" t="s">
        <v>325</v>
      </c>
      <c r="AG233" s="108" t="s">
        <v>1004</v>
      </c>
      <c r="AH233" s="84" t="s">
        <v>280</v>
      </c>
      <c r="AI233" s="108" t="s">
        <v>525</v>
      </c>
      <c r="AJ233" s="84">
        <v>2130</v>
      </c>
      <c r="AK233" s="84">
        <v>2130</v>
      </c>
      <c r="AL233" s="108" t="s">
        <v>1011</v>
      </c>
      <c r="AM233" s="84">
        <v>20244.759999999998</v>
      </c>
      <c r="AN233" s="112">
        <v>9575.24</v>
      </c>
      <c r="AO233" s="112">
        <v>29820</v>
      </c>
      <c r="AP233" s="112">
        <v>19755.240000000002</v>
      </c>
      <c r="AQ233" s="112">
        <v>2418.7600000000002</v>
      </c>
      <c r="AR233" s="112">
        <v>22174</v>
      </c>
      <c r="AS233" s="112">
        <v>5255.46</v>
      </c>
      <c r="AT233" s="112">
        <v>1134.54</v>
      </c>
      <c r="AU233" s="112">
        <v>6390</v>
      </c>
      <c r="AV233" s="84">
        <v>17</v>
      </c>
      <c r="AW233" s="84">
        <v>80</v>
      </c>
      <c r="AX233" s="84" t="s">
        <v>1012</v>
      </c>
      <c r="AY233" s="108">
        <v>45829</v>
      </c>
      <c r="AZ233" s="84"/>
      <c r="BA233" s="84"/>
      <c r="BB233" s="84" t="s">
        <v>284</v>
      </c>
      <c r="BC233" s="84"/>
      <c r="BD233" s="108"/>
      <c r="BE233" s="84"/>
      <c r="BF233" s="38"/>
      <c r="BG233" s="84"/>
      <c r="BH233" s="114" t="s">
        <v>449</v>
      </c>
      <c r="BI233" s="38" t="s">
        <v>110</v>
      </c>
      <c r="BJ233" s="85">
        <v>45919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1107</v>
      </c>
    </row>
    <row r="234" spans="1:70" s="113" customFormat="1" ht="15" hidden="1" customHeight="1" x14ac:dyDescent="0.35">
      <c r="A234" s="84">
        <v>230</v>
      </c>
      <c r="B234" s="38" t="s">
        <v>263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155062</v>
      </c>
      <c r="J234" s="38" t="s">
        <v>450</v>
      </c>
      <c r="K234" s="84">
        <v>155062</v>
      </c>
      <c r="L234" s="84" t="s">
        <v>982</v>
      </c>
      <c r="M234" s="38" t="s">
        <v>983</v>
      </c>
      <c r="N234" s="84">
        <v>492486</v>
      </c>
      <c r="O234" s="84" t="s">
        <v>984</v>
      </c>
      <c r="P234" s="84">
        <v>823066</v>
      </c>
      <c r="Q234" s="38" t="s">
        <v>1000</v>
      </c>
      <c r="R234" s="38" t="s">
        <v>269</v>
      </c>
      <c r="S234" s="84" t="s">
        <v>1013</v>
      </c>
      <c r="T234" s="84" t="s">
        <v>1013</v>
      </c>
      <c r="U234" s="84" t="s">
        <v>271</v>
      </c>
      <c r="V234" s="84" t="s">
        <v>287</v>
      </c>
      <c r="W234" s="84">
        <v>0</v>
      </c>
      <c r="X234" s="38" t="s">
        <v>474</v>
      </c>
      <c r="Y234" s="84">
        <v>356071464</v>
      </c>
      <c r="Z234" s="38" t="s">
        <v>1014</v>
      </c>
      <c r="AA234" s="108" t="s">
        <v>1003</v>
      </c>
      <c r="AB234" s="84">
        <v>40000</v>
      </c>
      <c r="AC234" s="108" t="s">
        <v>989</v>
      </c>
      <c r="AD234" s="84">
        <v>24</v>
      </c>
      <c r="AE234" s="84" t="s">
        <v>277</v>
      </c>
      <c r="AF234" s="84" t="s">
        <v>325</v>
      </c>
      <c r="AG234" s="108" t="s">
        <v>1004</v>
      </c>
      <c r="AH234" s="84" t="s">
        <v>280</v>
      </c>
      <c r="AI234" s="108" t="s">
        <v>525</v>
      </c>
      <c r="AJ234" s="84">
        <v>2130</v>
      </c>
      <c r="AK234" s="84">
        <v>2130</v>
      </c>
      <c r="AL234" s="108" t="s">
        <v>1008</v>
      </c>
      <c r="AM234" s="84">
        <v>25500.22</v>
      </c>
      <c r="AN234" s="112">
        <v>10709.78</v>
      </c>
      <c r="AO234" s="112">
        <v>36210</v>
      </c>
      <c r="AP234" s="112">
        <v>14499.78</v>
      </c>
      <c r="AQ234" s="112">
        <v>1284.22</v>
      </c>
      <c r="AR234" s="112">
        <v>15784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283</v>
      </c>
      <c r="AY234" s="108">
        <v>45904</v>
      </c>
      <c r="AZ234" s="84"/>
      <c r="BA234" s="84"/>
      <c r="BB234" s="84" t="s">
        <v>284</v>
      </c>
      <c r="BC234" s="84"/>
      <c r="BD234" s="108"/>
      <c r="BE234" s="84"/>
      <c r="BF234" s="38"/>
      <c r="BG234" s="84"/>
      <c r="BH234" s="114" t="s">
        <v>449</v>
      </c>
      <c r="BI234" s="38" t="s">
        <v>110</v>
      </c>
      <c r="BJ234" s="85">
        <v>45919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242</v>
      </c>
      <c r="BP234" s="84"/>
      <c r="BQ234" s="117"/>
      <c r="BR234" s="118" t="s">
        <v>1104</v>
      </c>
    </row>
    <row r="235" spans="1:70" s="113" customFormat="1" ht="15" hidden="1" customHeight="1" x14ac:dyDescent="0.35">
      <c r="A235" s="84">
        <v>231</v>
      </c>
      <c r="B235" s="38" t="s">
        <v>263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155062</v>
      </c>
      <c r="J235" s="38" t="s">
        <v>450</v>
      </c>
      <c r="K235" s="84">
        <v>155062</v>
      </c>
      <c r="L235" s="84" t="s">
        <v>982</v>
      </c>
      <c r="M235" s="38" t="s">
        <v>983</v>
      </c>
      <c r="N235" s="84">
        <v>492486</v>
      </c>
      <c r="O235" s="84" t="s">
        <v>984</v>
      </c>
      <c r="P235" s="84">
        <v>823066</v>
      </c>
      <c r="Q235" s="38" t="s">
        <v>1000</v>
      </c>
      <c r="R235" s="38" t="s">
        <v>269</v>
      </c>
      <c r="S235" s="84" t="s">
        <v>1015</v>
      </c>
      <c r="T235" s="84" t="s">
        <v>1015</v>
      </c>
      <c r="U235" s="84" t="s">
        <v>271</v>
      </c>
      <c r="V235" s="84" t="s">
        <v>287</v>
      </c>
      <c r="W235" s="84">
        <v>0</v>
      </c>
      <c r="X235" s="38" t="s">
        <v>474</v>
      </c>
      <c r="Y235" s="84">
        <v>356072404</v>
      </c>
      <c r="Z235" s="38" t="s">
        <v>1016</v>
      </c>
      <c r="AA235" s="108" t="s">
        <v>1003</v>
      </c>
      <c r="AB235" s="84">
        <v>40000</v>
      </c>
      <c r="AC235" s="108" t="s">
        <v>989</v>
      </c>
      <c r="AD235" s="84">
        <v>24</v>
      </c>
      <c r="AE235" s="84" t="s">
        <v>277</v>
      </c>
      <c r="AF235" s="84" t="s">
        <v>325</v>
      </c>
      <c r="AG235" s="108" t="s">
        <v>1004</v>
      </c>
      <c r="AH235" s="84" t="s">
        <v>280</v>
      </c>
      <c r="AI235" s="108" t="s">
        <v>525</v>
      </c>
      <c r="AJ235" s="84">
        <v>2130</v>
      </c>
      <c r="AK235" s="84">
        <v>2130</v>
      </c>
      <c r="AL235" s="108" t="s">
        <v>1008</v>
      </c>
      <c r="AM235" s="84">
        <v>25500.22</v>
      </c>
      <c r="AN235" s="112">
        <v>10709.78</v>
      </c>
      <c r="AO235" s="112">
        <v>36210</v>
      </c>
      <c r="AP235" s="112">
        <v>14499.78</v>
      </c>
      <c r="AQ235" s="112">
        <v>1284.22</v>
      </c>
      <c r="AR235" s="112">
        <v>15784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283</v>
      </c>
      <c r="AY235" s="108">
        <v>45904</v>
      </c>
      <c r="AZ235" s="84"/>
      <c r="BA235" s="84"/>
      <c r="BB235" s="84" t="s">
        <v>284</v>
      </c>
      <c r="BC235" s="84"/>
      <c r="BD235" s="108"/>
      <c r="BE235" s="84"/>
      <c r="BF235" s="38"/>
      <c r="BG235" s="84"/>
      <c r="BH235" s="114" t="s">
        <v>449</v>
      </c>
      <c r="BI235" s="38" t="s">
        <v>110</v>
      </c>
      <c r="BJ235" s="85">
        <v>45919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 t="s">
        <v>1104</v>
      </c>
    </row>
    <row r="236" spans="1:70" s="113" customFormat="1" ht="15" hidden="1" customHeight="1" x14ac:dyDescent="0.35">
      <c r="A236" s="84">
        <v>232</v>
      </c>
      <c r="B236" s="38" t="s">
        <v>263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155062</v>
      </c>
      <c r="J236" s="38" t="s">
        <v>450</v>
      </c>
      <c r="K236" s="84">
        <v>155062</v>
      </c>
      <c r="L236" s="84" t="s">
        <v>982</v>
      </c>
      <c r="M236" s="38" t="s">
        <v>983</v>
      </c>
      <c r="N236" s="84">
        <v>492486</v>
      </c>
      <c r="O236" s="84" t="s">
        <v>984</v>
      </c>
      <c r="P236" s="84">
        <v>823066</v>
      </c>
      <c r="Q236" s="38" t="s">
        <v>1000</v>
      </c>
      <c r="R236" s="38" t="s">
        <v>269</v>
      </c>
      <c r="S236" s="84" t="s">
        <v>1017</v>
      </c>
      <c r="T236" s="84" t="s">
        <v>1017</v>
      </c>
      <c r="U236" s="84" t="s">
        <v>271</v>
      </c>
      <c r="V236" s="84" t="s">
        <v>272</v>
      </c>
      <c r="W236" s="84">
        <v>0</v>
      </c>
      <c r="X236" s="38" t="s">
        <v>474</v>
      </c>
      <c r="Y236" s="84">
        <v>356231009</v>
      </c>
      <c r="Z236" s="38" t="s">
        <v>1018</v>
      </c>
      <c r="AA236" s="108" t="s">
        <v>1019</v>
      </c>
      <c r="AB236" s="84">
        <v>40000</v>
      </c>
      <c r="AC236" s="108" t="s">
        <v>989</v>
      </c>
      <c r="AD236" s="84">
        <v>24</v>
      </c>
      <c r="AE236" s="84" t="s">
        <v>277</v>
      </c>
      <c r="AF236" s="84" t="s">
        <v>445</v>
      </c>
      <c r="AG236" s="108" t="s">
        <v>1020</v>
      </c>
      <c r="AH236" s="84" t="s">
        <v>280</v>
      </c>
      <c r="AI236" s="108" t="s">
        <v>525</v>
      </c>
      <c r="AJ236" s="84">
        <v>2130</v>
      </c>
      <c r="AK236" s="84">
        <v>2130</v>
      </c>
      <c r="AL236" s="108" t="s">
        <v>684</v>
      </c>
      <c r="AM236" s="84">
        <v>22261.41</v>
      </c>
      <c r="AN236" s="112">
        <v>9688.59</v>
      </c>
      <c r="AO236" s="112">
        <v>31950</v>
      </c>
      <c r="AP236" s="112">
        <v>17738.59</v>
      </c>
      <c r="AQ236" s="112">
        <v>1952.41</v>
      </c>
      <c r="AR236" s="112">
        <v>19691</v>
      </c>
      <c r="AS236" s="112">
        <v>3543.95</v>
      </c>
      <c r="AT236" s="112">
        <v>716.05</v>
      </c>
      <c r="AU236" s="112">
        <v>4260</v>
      </c>
      <c r="AV236" s="84">
        <v>17</v>
      </c>
      <c r="AW236" s="84">
        <v>49</v>
      </c>
      <c r="AX236" s="84" t="s">
        <v>306</v>
      </c>
      <c r="AY236" s="108">
        <v>45862</v>
      </c>
      <c r="AZ236" s="84"/>
      <c r="BA236" s="84"/>
      <c r="BB236" s="84" t="s">
        <v>284</v>
      </c>
      <c r="BC236" s="84"/>
      <c r="BD236" s="108"/>
      <c r="BE236" s="84"/>
      <c r="BF236" s="38"/>
      <c r="BG236" s="84"/>
      <c r="BH236" s="114" t="s">
        <v>449</v>
      </c>
      <c r="BI236" s="38" t="s">
        <v>110</v>
      </c>
      <c r="BJ236" s="85">
        <v>45919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242</v>
      </c>
      <c r="BP236" s="84"/>
      <c r="BQ236" s="117"/>
      <c r="BR236" s="118" t="s">
        <v>1105</v>
      </c>
    </row>
    <row r="237" spans="1:70" s="113" customFormat="1" ht="15" hidden="1" customHeight="1" x14ac:dyDescent="0.35">
      <c r="A237" s="84">
        <v>233</v>
      </c>
      <c r="B237" s="38" t="s">
        <v>263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155062</v>
      </c>
      <c r="J237" s="38" t="s">
        <v>450</v>
      </c>
      <c r="K237" s="84">
        <v>155062</v>
      </c>
      <c r="L237" s="84" t="s">
        <v>982</v>
      </c>
      <c r="M237" s="38" t="s">
        <v>983</v>
      </c>
      <c r="N237" s="84">
        <v>492486</v>
      </c>
      <c r="O237" s="84" t="s">
        <v>984</v>
      </c>
      <c r="P237" s="84">
        <v>823066</v>
      </c>
      <c r="Q237" s="38" t="s">
        <v>1000</v>
      </c>
      <c r="R237" s="38" t="s">
        <v>269</v>
      </c>
      <c r="S237" s="84" t="s">
        <v>1021</v>
      </c>
      <c r="T237" s="84" t="s">
        <v>1021</v>
      </c>
      <c r="U237" s="84" t="s">
        <v>271</v>
      </c>
      <c r="V237" s="84" t="s">
        <v>272</v>
      </c>
      <c r="W237" s="84">
        <v>0</v>
      </c>
      <c r="X237" s="38" t="s">
        <v>474</v>
      </c>
      <c r="Y237" s="84">
        <v>356231571</v>
      </c>
      <c r="Z237" s="38" t="s">
        <v>1022</v>
      </c>
      <c r="AA237" s="108" t="s">
        <v>1019</v>
      </c>
      <c r="AB237" s="84">
        <v>40000</v>
      </c>
      <c r="AC237" s="108" t="s">
        <v>989</v>
      </c>
      <c r="AD237" s="84">
        <v>24</v>
      </c>
      <c r="AE237" s="84" t="s">
        <v>277</v>
      </c>
      <c r="AF237" s="84" t="s">
        <v>445</v>
      </c>
      <c r="AG237" s="108" t="s">
        <v>1020</v>
      </c>
      <c r="AH237" s="84" t="s">
        <v>280</v>
      </c>
      <c r="AI237" s="108" t="s">
        <v>525</v>
      </c>
      <c r="AJ237" s="84">
        <v>2130</v>
      </c>
      <c r="AK237" s="84">
        <v>2130</v>
      </c>
      <c r="AL237" s="108" t="s">
        <v>1005</v>
      </c>
      <c r="AM237" s="84">
        <v>24014.77</v>
      </c>
      <c r="AN237" s="112">
        <v>10065.23</v>
      </c>
      <c r="AO237" s="112">
        <v>34080</v>
      </c>
      <c r="AP237" s="112">
        <v>15985.23</v>
      </c>
      <c r="AQ237" s="112">
        <v>1575.77</v>
      </c>
      <c r="AR237" s="112">
        <v>17561</v>
      </c>
      <c r="AS237" s="112">
        <v>1790.59</v>
      </c>
      <c r="AT237" s="112">
        <v>339.41</v>
      </c>
      <c r="AU237" s="112">
        <v>2130</v>
      </c>
      <c r="AV237" s="84">
        <v>17</v>
      </c>
      <c r="AW237" s="84">
        <v>0</v>
      </c>
      <c r="AX237" s="84" t="s">
        <v>283</v>
      </c>
      <c r="AY237" s="108">
        <v>45919</v>
      </c>
      <c r="AZ237" s="84"/>
      <c r="BA237" s="84"/>
      <c r="BB237" s="84" t="s">
        <v>284</v>
      </c>
      <c r="BC237" s="84"/>
      <c r="BD237" s="108"/>
      <c r="BE237" s="84"/>
      <c r="BF237" s="38"/>
      <c r="BG237" s="84"/>
      <c r="BH237" s="114" t="s">
        <v>449</v>
      </c>
      <c r="BI237" s="38" t="s">
        <v>110</v>
      </c>
      <c r="BJ237" s="85">
        <v>45919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1104</v>
      </c>
    </row>
    <row r="238" spans="1:70" s="113" customFormat="1" ht="15" hidden="1" customHeight="1" x14ac:dyDescent="0.35">
      <c r="A238" s="84">
        <v>234</v>
      </c>
      <c r="B238" s="38" t="s">
        <v>263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155062</v>
      </c>
      <c r="J238" s="38" t="s">
        <v>450</v>
      </c>
      <c r="K238" s="84">
        <v>155062</v>
      </c>
      <c r="L238" s="84" t="s">
        <v>982</v>
      </c>
      <c r="M238" s="38" t="s">
        <v>983</v>
      </c>
      <c r="N238" s="84">
        <v>492486</v>
      </c>
      <c r="O238" s="84" t="s">
        <v>984</v>
      </c>
      <c r="P238" s="84">
        <v>823066</v>
      </c>
      <c r="Q238" s="38" t="s">
        <v>1000</v>
      </c>
      <c r="R238" s="38" t="s">
        <v>269</v>
      </c>
      <c r="S238" s="84" t="s">
        <v>1023</v>
      </c>
      <c r="T238" s="84" t="s">
        <v>1023</v>
      </c>
      <c r="U238" s="84" t="s">
        <v>271</v>
      </c>
      <c r="V238" s="84" t="s">
        <v>272</v>
      </c>
      <c r="W238" s="84">
        <v>0</v>
      </c>
      <c r="X238" s="38" t="s">
        <v>474</v>
      </c>
      <c r="Y238" s="84">
        <v>356239965</v>
      </c>
      <c r="Z238" s="38" t="s">
        <v>1024</v>
      </c>
      <c r="AA238" s="108" t="s">
        <v>1025</v>
      </c>
      <c r="AB238" s="84">
        <v>42000</v>
      </c>
      <c r="AC238" s="108" t="s">
        <v>989</v>
      </c>
      <c r="AD238" s="84">
        <v>24</v>
      </c>
      <c r="AE238" s="84" t="s">
        <v>277</v>
      </c>
      <c r="AF238" s="84" t="s">
        <v>1026</v>
      </c>
      <c r="AG238" s="108" t="s">
        <v>1027</v>
      </c>
      <c r="AH238" s="84" t="s">
        <v>280</v>
      </c>
      <c r="AI238" s="108" t="s">
        <v>525</v>
      </c>
      <c r="AJ238" s="84">
        <v>2240</v>
      </c>
      <c r="AK238" s="84">
        <v>2240</v>
      </c>
      <c r="AL238" s="108" t="s">
        <v>1008</v>
      </c>
      <c r="AM238" s="84">
        <v>27406.43</v>
      </c>
      <c r="AN238" s="112">
        <v>10673.57</v>
      </c>
      <c r="AO238" s="112">
        <v>38080</v>
      </c>
      <c r="AP238" s="112">
        <v>14593.57</v>
      </c>
      <c r="AQ238" s="112">
        <v>1249.43</v>
      </c>
      <c r="AR238" s="112">
        <v>15843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283</v>
      </c>
      <c r="AY238" s="108">
        <v>45904</v>
      </c>
      <c r="AZ238" s="84"/>
      <c r="BA238" s="84"/>
      <c r="BB238" s="84" t="s">
        <v>284</v>
      </c>
      <c r="BC238" s="84"/>
      <c r="BD238" s="108"/>
      <c r="BE238" s="84"/>
      <c r="BF238" s="38"/>
      <c r="BG238" s="84"/>
      <c r="BH238" s="114" t="s">
        <v>449</v>
      </c>
      <c r="BI238" s="38" t="s">
        <v>110</v>
      </c>
      <c r="BJ238" s="85">
        <v>45919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 t="s">
        <v>1106</v>
      </c>
    </row>
    <row r="239" spans="1:70" s="113" customFormat="1" ht="15" hidden="1" customHeight="1" x14ac:dyDescent="0.35">
      <c r="A239" s="84">
        <v>235</v>
      </c>
      <c r="B239" s="38" t="s">
        <v>263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155062</v>
      </c>
      <c r="J239" s="38" t="s">
        <v>450</v>
      </c>
      <c r="K239" s="84">
        <v>155062</v>
      </c>
      <c r="L239" s="84" t="s">
        <v>451</v>
      </c>
      <c r="M239" s="38" t="s">
        <v>452</v>
      </c>
      <c r="N239" s="84">
        <v>360098</v>
      </c>
      <c r="O239" s="84" t="s">
        <v>1028</v>
      </c>
      <c r="P239" s="84">
        <v>719215</v>
      </c>
      <c r="Q239" s="38" t="s">
        <v>1029</v>
      </c>
      <c r="R239" s="38" t="s">
        <v>269</v>
      </c>
      <c r="S239" s="84" t="s">
        <v>1030</v>
      </c>
      <c r="T239" s="84" t="s">
        <v>1030</v>
      </c>
      <c r="U239" s="84" t="s">
        <v>271</v>
      </c>
      <c r="V239" s="84" t="s">
        <v>272</v>
      </c>
      <c r="W239" s="84">
        <v>541</v>
      </c>
      <c r="X239" s="38" t="s">
        <v>815</v>
      </c>
      <c r="Y239" s="84">
        <v>353852046</v>
      </c>
      <c r="Z239" s="38" t="s">
        <v>1031</v>
      </c>
      <c r="AA239" s="108" t="s">
        <v>1032</v>
      </c>
      <c r="AB239" s="84">
        <v>42000</v>
      </c>
      <c r="AC239" s="108" t="s">
        <v>1033</v>
      </c>
      <c r="AD239" s="84">
        <v>24</v>
      </c>
      <c r="AE239" s="84" t="s">
        <v>277</v>
      </c>
      <c r="AF239" s="84" t="s">
        <v>667</v>
      </c>
      <c r="AG239" s="108" t="s">
        <v>1034</v>
      </c>
      <c r="AH239" s="84" t="s">
        <v>280</v>
      </c>
      <c r="AI239" s="108" t="s">
        <v>471</v>
      </c>
      <c r="AJ239" s="84">
        <v>2240</v>
      </c>
      <c r="AK239" s="84">
        <v>2240</v>
      </c>
      <c r="AL239" s="108" t="s">
        <v>389</v>
      </c>
      <c r="AM239" s="84">
        <v>34995.5</v>
      </c>
      <c r="AN239" s="112">
        <v>12044.5</v>
      </c>
      <c r="AO239" s="112">
        <v>47040</v>
      </c>
      <c r="AP239" s="112">
        <v>7004.5</v>
      </c>
      <c r="AQ239" s="112">
        <v>305.5</v>
      </c>
      <c r="AR239" s="112">
        <v>7310</v>
      </c>
      <c r="AS239" s="112">
        <v>0</v>
      </c>
      <c r="AT239" s="112">
        <v>0</v>
      </c>
      <c r="AU239" s="112">
        <v>0</v>
      </c>
      <c r="AV239" s="84">
        <v>21</v>
      </c>
      <c r="AW239" s="84">
        <v>0</v>
      </c>
      <c r="AX239" s="84" t="s">
        <v>283</v>
      </c>
      <c r="AY239" s="108">
        <v>45910</v>
      </c>
      <c r="AZ239" s="84"/>
      <c r="BA239" s="84"/>
      <c r="BB239" s="84" t="s">
        <v>284</v>
      </c>
      <c r="BC239" s="84"/>
      <c r="BD239" s="108"/>
      <c r="BE239" s="84"/>
      <c r="BF239" s="38"/>
      <c r="BG239" s="84"/>
      <c r="BH239" s="114" t="s">
        <v>449</v>
      </c>
      <c r="BI239" s="38" t="s">
        <v>110</v>
      </c>
      <c r="BJ239" s="85">
        <v>45923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 t="s">
        <v>1106</v>
      </c>
    </row>
    <row r="240" spans="1:70" s="113" customFormat="1" ht="15" hidden="1" customHeight="1" x14ac:dyDescent="0.35">
      <c r="A240" s="84">
        <v>236</v>
      </c>
      <c r="B240" s="38" t="s">
        <v>263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155062</v>
      </c>
      <c r="J240" s="38" t="s">
        <v>450</v>
      </c>
      <c r="K240" s="84">
        <v>155062</v>
      </c>
      <c r="L240" s="84" t="s">
        <v>451</v>
      </c>
      <c r="M240" s="38" t="s">
        <v>452</v>
      </c>
      <c r="N240" s="84">
        <v>360098</v>
      </c>
      <c r="O240" s="84" t="s">
        <v>1028</v>
      </c>
      <c r="P240" s="84">
        <v>719215</v>
      </c>
      <c r="Q240" s="38" t="s">
        <v>1029</v>
      </c>
      <c r="R240" s="38" t="s">
        <v>269</v>
      </c>
      <c r="S240" s="84" t="s">
        <v>1035</v>
      </c>
      <c r="T240" s="84" t="s">
        <v>1035</v>
      </c>
      <c r="U240" s="84" t="s">
        <v>271</v>
      </c>
      <c r="V240" s="84" t="s">
        <v>272</v>
      </c>
      <c r="W240" s="84">
        <v>541</v>
      </c>
      <c r="X240" s="38" t="s">
        <v>815</v>
      </c>
      <c r="Y240" s="84">
        <v>353852086</v>
      </c>
      <c r="Z240" s="38" t="s">
        <v>1036</v>
      </c>
      <c r="AA240" s="108" t="s">
        <v>1032</v>
      </c>
      <c r="AB240" s="84">
        <v>42000</v>
      </c>
      <c r="AC240" s="108" t="s">
        <v>1033</v>
      </c>
      <c r="AD240" s="84">
        <v>24</v>
      </c>
      <c r="AE240" s="84" t="s">
        <v>277</v>
      </c>
      <c r="AF240" s="84" t="s">
        <v>667</v>
      </c>
      <c r="AG240" s="108" t="s">
        <v>1034</v>
      </c>
      <c r="AH240" s="84" t="s">
        <v>280</v>
      </c>
      <c r="AI240" s="108" t="s">
        <v>471</v>
      </c>
      <c r="AJ240" s="84">
        <v>2240</v>
      </c>
      <c r="AK240" s="84">
        <v>2240</v>
      </c>
      <c r="AL240" s="108" t="s">
        <v>292</v>
      </c>
      <c r="AM240" s="84">
        <v>34995.5</v>
      </c>
      <c r="AN240" s="112">
        <v>12044.5</v>
      </c>
      <c r="AO240" s="112">
        <v>47040</v>
      </c>
      <c r="AP240" s="112">
        <v>7004.5</v>
      </c>
      <c r="AQ240" s="112">
        <v>305.5</v>
      </c>
      <c r="AR240" s="112">
        <v>7310</v>
      </c>
      <c r="AS240" s="112">
        <v>0</v>
      </c>
      <c r="AT240" s="112">
        <v>0</v>
      </c>
      <c r="AU240" s="112">
        <v>0</v>
      </c>
      <c r="AV240" s="84">
        <v>21</v>
      </c>
      <c r="AW240" s="84">
        <v>0</v>
      </c>
      <c r="AX240" s="84" t="s">
        <v>283</v>
      </c>
      <c r="AY240" s="108">
        <v>45915</v>
      </c>
      <c r="AZ240" s="84"/>
      <c r="BA240" s="84"/>
      <c r="BB240" s="84" t="s">
        <v>284</v>
      </c>
      <c r="BC240" s="84"/>
      <c r="BD240" s="108"/>
      <c r="BE240" s="84"/>
      <c r="BF240" s="38"/>
      <c r="BG240" s="84"/>
      <c r="BH240" s="114" t="s">
        <v>449</v>
      </c>
      <c r="BI240" s="38" t="s">
        <v>110</v>
      </c>
      <c r="BJ240" s="85">
        <v>45923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1104</v>
      </c>
    </row>
    <row r="241" spans="1:70" s="113" customFormat="1" ht="15" hidden="1" customHeight="1" x14ac:dyDescent="0.35">
      <c r="A241" s="84">
        <v>237</v>
      </c>
      <c r="B241" s="38" t="s">
        <v>263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155062</v>
      </c>
      <c r="J241" s="38" t="s">
        <v>450</v>
      </c>
      <c r="K241" s="84">
        <v>155062</v>
      </c>
      <c r="L241" s="84" t="s">
        <v>451</v>
      </c>
      <c r="M241" s="38" t="s">
        <v>452</v>
      </c>
      <c r="N241" s="84">
        <v>360098</v>
      </c>
      <c r="O241" s="84" t="s">
        <v>1028</v>
      </c>
      <c r="P241" s="84">
        <v>719215</v>
      </c>
      <c r="Q241" s="38" t="s">
        <v>1029</v>
      </c>
      <c r="R241" s="38" t="s">
        <v>269</v>
      </c>
      <c r="S241" s="84" t="s">
        <v>1037</v>
      </c>
      <c r="T241" s="84" t="s">
        <v>1037</v>
      </c>
      <c r="U241" s="84" t="s">
        <v>271</v>
      </c>
      <c r="V241" s="84" t="s">
        <v>272</v>
      </c>
      <c r="W241" s="84">
        <v>541</v>
      </c>
      <c r="X241" s="38" t="s">
        <v>474</v>
      </c>
      <c r="Y241" s="84">
        <v>353852136</v>
      </c>
      <c r="Z241" s="38" t="s">
        <v>367</v>
      </c>
      <c r="AA241" s="108" t="s">
        <v>1032</v>
      </c>
      <c r="AB241" s="84">
        <v>42000</v>
      </c>
      <c r="AC241" s="108" t="s">
        <v>1033</v>
      </c>
      <c r="AD241" s="84">
        <v>24</v>
      </c>
      <c r="AE241" s="84" t="s">
        <v>277</v>
      </c>
      <c r="AF241" s="84" t="s">
        <v>667</v>
      </c>
      <c r="AG241" s="108" t="s">
        <v>1034</v>
      </c>
      <c r="AH241" s="84" t="s">
        <v>280</v>
      </c>
      <c r="AI241" s="108" t="s">
        <v>471</v>
      </c>
      <c r="AJ241" s="84">
        <v>2240</v>
      </c>
      <c r="AK241" s="84">
        <v>2240</v>
      </c>
      <c r="AL241" s="108" t="s">
        <v>389</v>
      </c>
      <c r="AM241" s="84">
        <v>34995.5</v>
      </c>
      <c r="AN241" s="112">
        <v>12044.5</v>
      </c>
      <c r="AO241" s="112">
        <v>47040</v>
      </c>
      <c r="AP241" s="112">
        <v>7004.5</v>
      </c>
      <c r="AQ241" s="112">
        <v>305.5</v>
      </c>
      <c r="AR241" s="112">
        <v>7310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283</v>
      </c>
      <c r="AY241" s="108">
        <v>45910</v>
      </c>
      <c r="AZ241" s="84"/>
      <c r="BA241" s="84"/>
      <c r="BB241" s="84" t="s">
        <v>284</v>
      </c>
      <c r="BC241" s="84"/>
      <c r="BD241" s="108"/>
      <c r="BE241" s="84"/>
      <c r="BF241" s="38"/>
      <c r="BG241" s="84"/>
      <c r="BH241" s="114" t="s">
        <v>449</v>
      </c>
      <c r="BI241" s="38" t="s">
        <v>110</v>
      </c>
      <c r="BJ241" s="85">
        <v>45923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 t="s">
        <v>1104</v>
      </c>
    </row>
    <row r="242" spans="1:70" s="113" customFormat="1" ht="15" hidden="1" customHeight="1" x14ac:dyDescent="0.35">
      <c r="A242" s="84">
        <v>238</v>
      </c>
      <c r="B242" s="38" t="s">
        <v>263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155062</v>
      </c>
      <c r="J242" s="38" t="s">
        <v>450</v>
      </c>
      <c r="K242" s="84">
        <v>155062</v>
      </c>
      <c r="L242" s="84" t="s">
        <v>451</v>
      </c>
      <c r="M242" s="38" t="s">
        <v>452</v>
      </c>
      <c r="N242" s="84">
        <v>360098</v>
      </c>
      <c r="O242" s="84" t="s">
        <v>1028</v>
      </c>
      <c r="P242" s="84">
        <v>719215</v>
      </c>
      <c r="Q242" s="38" t="s">
        <v>1029</v>
      </c>
      <c r="R242" s="38" t="s">
        <v>269</v>
      </c>
      <c r="S242" s="84" t="s">
        <v>1038</v>
      </c>
      <c r="T242" s="84" t="s">
        <v>1038</v>
      </c>
      <c r="U242" s="84" t="s">
        <v>334</v>
      </c>
      <c r="V242" s="84" t="s">
        <v>272</v>
      </c>
      <c r="W242" s="84">
        <v>541</v>
      </c>
      <c r="X242" s="38" t="s">
        <v>815</v>
      </c>
      <c r="Y242" s="84">
        <v>353852160</v>
      </c>
      <c r="Z242" s="38" t="s">
        <v>1039</v>
      </c>
      <c r="AA242" s="108" t="s">
        <v>1032</v>
      </c>
      <c r="AB242" s="84">
        <v>42000</v>
      </c>
      <c r="AC242" s="108" t="s">
        <v>1033</v>
      </c>
      <c r="AD242" s="84">
        <v>24</v>
      </c>
      <c r="AE242" s="84" t="s">
        <v>277</v>
      </c>
      <c r="AF242" s="84" t="s">
        <v>667</v>
      </c>
      <c r="AG242" s="108" t="s">
        <v>1034</v>
      </c>
      <c r="AH242" s="84" t="s">
        <v>280</v>
      </c>
      <c r="AI242" s="108" t="s">
        <v>471</v>
      </c>
      <c r="AJ242" s="84">
        <v>2240</v>
      </c>
      <c r="AK242" s="84">
        <v>2240</v>
      </c>
      <c r="AL242" s="108" t="s">
        <v>389</v>
      </c>
      <c r="AM242" s="84">
        <v>34995.5</v>
      </c>
      <c r="AN242" s="112">
        <v>12044.5</v>
      </c>
      <c r="AO242" s="112">
        <v>47040</v>
      </c>
      <c r="AP242" s="112">
        <v>7004.5</v>
      </c>
      <c r="AQ242" s="112">
        <v>305.5</v>
      </c>
      <c r="AR242" s="112">
        <v>7310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283</v>
      </c>
      <c r="AY242" s="108">
        <v>45910</v>
      </c>
      <c r="AZ242" s="84"/>
      <c r="BA242" s="84"/>
      <c r="BB242" s="84" t="s">
        <v>284</v>
      </c>
      <c r="BC242" s="84"/>
      <c r="BD242" s="108"/>
      <c r="BE242" s="84"/>
      <c r="BF242" s="38"/>
      <c r="BG242" s="84"/>
      <c r="BH242" s="114" t="s">
        <v>449</v>
      </c>
      <c r="BI242" s="38" t="s">
        <v>110</v>
      </c>
      <c r="BJ242" s="85">
        <v>45923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 t="s">
        <v>1104</v>
      </c>
    </row>
    <row r="243" spans="1:70" s="113" customFormat="1" ht="15" hidden="1" customHeight="1" x14ac:dyDescent="0.35">
      <c r="A243" s="84">
        <v>239</v>
      </c>
      <c r="B243" s="38" t="s">
        <v>263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155062</v>
      </c>
      <c r="J243" s="38" t="s">
        <v>450</v>
      </c>
      <c r="K243" s="84">
        <v>155062</v>
      </c>
      <c r="L243" s="84" t="s">
        <v>451</v>
      </c>
      <c r="M243" s="38" t="s">
        <v>452</v>
      </c>
      <c r="N243" s="84">
        <v>360098</v>
      </c>
      <c r="O243" s="84" t="s">
        <v>1028</v>
      </c>
      <c r="P243" s="84">
        <v>719215</v>
      </c>
      <c r="Q243" s="38" t="s">
        <v>1029</v>
      </c>
      <c r="R243" s="38" t="s">
        <v>269</v>
      </c>
      <c r="S243" s="84" t="s">
        <v>1040</v>
      </c>
      <c r="T243" s="84" t="s">
        <v>1040</v>
      </c>
      <c r="U243" s="84" t="s">
        <v>271</v>
      </c>
      <c r="V243" s="84" t="s">
        <v>272</v>
      </c>
      <c r="W243" s="84">
        <v>541</v>
      </c>
      <c r="X243" s="38" t="s">
        <v>474</v>
      </c>
      <c r="Y243" s="84">
        <v>353852162</v>
      </c>
      <c r="Z243" s="38" t="s">
        <v>1041</v>
      </c>
      <c r="AA243" s="108" t="s">
        <v>1032</v>
      </c>
      <c r="AB243" s="84">
        <v>42000</v>
      </c>
      <c r="AC243" s="108" t="s">
        <v>1033</v>
      </c>
      <c r="AD243" s="84">
        <v>24</v>
      </c>
      <c r="AE243" s="84" t="s">
        <v>277</v>
      </c>
      <c r="AF243" s="84" t="s">
        <v>667</v>
      </c>
      <c r="AG243" s="108" t="s">
        <v>1034</v>
      </c>
      <c r="AH243" s="84" t="s">
        <v>280</v>
      </c>
      <c r="AI243" s="108" t="s">
        <v>471</v>
      </c>
      <c r="AJ243" s="84">
        <v>2240</v>
      </c>
      <c r="AK243" s="84">
        <v>2240</v>
      </c>
      <c r="AL243" s="108" t="s">
        <v>389</v>
      </c>
      <c r="AM243" s="84">
        <v>34995.5</v>
      </c>
      <c r="AN243" s="112">
        <v>12044.5</v>
      </c>
      <c r="AO243" s="112">
        <v>47040</v>
      </c>
      <c r="AP243" s="112">
        <v>7004.5</v>
      </c>
      <c r="AQ243" s="112">
        <v>305.5</v>
      </c>
      <c r="AR243" s="112">
        <v>7310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283</v>
      </c>
      <c r="AY243" s="108">
        <v>45910</v>
      </c>
      <c r="AZ243" s="84"/>
      <c r="BA243" s="84"/>
      <c r="BB243" s="84" t="s">
        <v>284</v>
      </c>
      <c r="BC243" s="84"/>
      <c r="BD243" s="108"/>
      <c r="BE243" s="84"/>
      <c r="BF243" s="38"/>
      <c r="BG243" s="84"/>
      <c r="BH243" s="114" t="s">
        <v>449</v>
      </c>
      <c r="BI243" s="38" t="s">
        <v>110</v>
      </c>
      <c r="BJ243" s="85">
        <v>45923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242</v>
      </c>
      <c r="BP243" s="84"/>
      <c r="BQ243" s="117"/>
      <c r="BR243" s="118" t="s">
        <v>1106</v>
      </c>
    </row>
    <row r="244" spans="1:70" s="113" customFormat="1" ht="15" hidden="1" customHeight="1" x14ac:dyDescent="0.35">
      <c r="A244" s="84">
        <v>240</v>
      </c>
      <c r="B244" s="38" t="s">
        <v>263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155062</v>
      </c>
      <c r="J244" s="38" t="s">
        <v>450</v>
      </c>
      <c r="K244" s="84">
        <v>155062</v>
      </c>
      <c r="L244" s="84" t="s">
        <v>451</v>
      </c>
      <c r="M244" s="38" t="s">
        <v>452</v>
      </c>
      <c r="N244" s="84">
        <v>360098</v>
      </c>
      <c r="O244" s="84" t="s">
        <v>1028</v>
      </c>
      <c r="P244" s="84">
        <v>517764</v>
      </c>
      <c r="Q244" s="38" t="s">
        <v>1042</v>
      </c>
      <c r="R244" s="38" t="s">
        <v>269</v>
      </c>
      <c r="S244" s="84" t="s">
        <v>1043</v>
      </c>
      <c r="T244" s="84" t="s">
        <v>1043</v>
      </c>
      <c r="U244" s="84" t="s">
        <v>534</v>
      </c>
      <c r="V244" s="84" t="s">
        <v>272</v>
      </c>
      <c r="W244" s="84">
        <v>0</v>
      </c>
      <c r="X244" s="38" t="s">
        <v>474</v>
      </c>
      <c r="Y244" s="84">
        <v>354818062</v>
      </c>
      <c r="Z244" s="38" t="s">
        <v>1044</v>
      </c>
      <c r="AA244" s="108" t="s">
        <v>549</v>
      </c>
      <c r="AB244" s="84">
        <v>52000</v>
      </c>
      <c r="AC244" s="108" t="s">
        <v>1033</v>
      </c>
      <c r="AD244" s="84">
        <v>24</v>
      </c>
      <c r="AE244" s="84" t="s">
        <v>477</v>
      </c>
      <c r="AF244" s="84" t="s">
        <v>1045</v>
      </c>
      <c r="AG244" s="108" t="s">
        <v>1046</v>
      </c>
      <c r="AH244" s="84" t="s">
        <v>480</v>
      </c>
      <c r="AI244" s="108" t="s">
        <v>552</v>
      </c>
      <c r="AJ244" s="84">
        <v>2780</v>
      </c>
      <c r="AK244" s="84">
        <v>2780</v>
      </c>
      <c r="AL244" s="108" t="s">
        <v>389</v>
      </c>
      <c r="AM244" s="84">
        <v>38305.93</v>
      </c>
      <c r="AN244" s="112">
        <v>14514.07</v>
      </c>
      <c r="AO244" s="112">
        <v>52820</v>
      </c>
      <c r="AP244" s="112">
        <v>13694.07</v>
      </c>
      <c r="AQ244" s="112">
        <v>897.93</v>
      </c>
      <c r="AR244" s="112">
        <v>14592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e">
        <v>#N/A</v>
      </c>
      <c r="AY244" s="108">
        <v>45910</v>
      </c>
      <c r="AZ244" s="84"/>
      <c r="BA244" s="84"/>
      <c r="BB244" s="84" t="s">
        <v>284</v>
      </c>
      <c r="BC244" s="84"/>
      <c r="BD244" s="108"/>
      <c r="BE244" s="84"/>
      <c r="BF244" s="38"/>
      <c r="BG244" s="84"/>
      <c r="BH244" s="114" t="s">
        <v>449</v>
      </c>
      <c r="BI244" s="38" t="s">
        <v>110</v>
      </c>
      <c r="BJ244" s="85">
        <v>45923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 t="s">
        <v>1106</v>
      </c>
    </row>
    <row r="245" spans="1:70" s="113" customFormat="1" ht="15" hidden="1" customHeight="1" x14ac:dyDescent="0.35">
      <c r="A245" s="84">
        <v>241</v>
      </c>
      <c r="B245" s="38" t="s">
        <v>263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155062</v>
      </c>
      <c r="J245" s="38" t="s">
        <v>450</v>
      </c>
      <c r="K245" s="84">
        <v>155062</v>
      </c>
      <c r="L245" s="84" t="s">
        <v>451</v>
      </c>
      <c r="M245" s="38" t="s">
        <v>452</v>
      </c>
      <c r="N245" s="84">
        <v>360098</v>
      </c>
      <c r="O245" s="84" t="s">
        <v>1028</v>
      </c>
      <c r="P245" s="84">
        <v>517764</v>
      </c>
      <c r="Q245" s="38" t="s">
        <v>1042</v>
      </c>
      <c r="R245" s="38" t="s">
        <v>269</v>
      </c>
      <c r="S245" s="84" t="s">
        <v>1047</v>
      </c>
      <c r="T245" s="84" t="s">
        <v>1047</v>
      </c>
      <c r="U245" s="84" t="s">
        <v>271</v>
      </c>
      <c r="V245" s="84" t="s">
        <v>272</v>
      </c>
      <c r="W245" s="84">
        <v>0</v>
      </c>
      <c r="X245" s="38" t="s">
        <v>474</v>
      </c>
      <c r="Y245" s="84">
        <v>355250692</v>
      </c>
      <c r="Z245" s="38" t="s">
        <v>1048</v>
      </c>
      <c r="AA245" s="108" t="s">
        <v>1049</v>
      </c>
      <c r="AB245" s="84">
        <v>65000</v>
      </c>
      <c r="AC245" s="108" t="s">
        <v>1033</v>
      </c>
      <c r="AD245" s="84">
        <v>24</v>
      </c>
      <c r="AE245" s="84" t="s">
        <v>477</v>
      </c>
      <c r="AF245" s="84" t="s">
        <v>1045</v>
      </c>
      <c r="AG245" s="108" t="s">
        <v>1046</v>
      </c>
      <c r="AH245" s="84" t="s">
        <v>480</v>
      </c>
      <c r="AI245" s="108" t="s">
        <v>552</v>
      </c>
      <c r="AJ245" s="84">
        <v>3470</v>
      </c>
      <c r="AK245" s="84">
        <v>3470</v>
      </c>
      <c r="AL245" s="108" t="s">
        <v>389</v>
      </c>
      <c r="AM245" s="84">
        <v>49059.14</v>
      </c>
      <c r="AN245" s="112">
        <v>16870.86</v>
      </c>
      <c r="AO245" s="112">
        <v>65930</v>
      </c>
      <c r="AP245" s="112">
        <v>15940.86</v>
      </c>
      <c r="AQ245" s="112">
        <v>995.14</v>
      </c>
      <c r="AR245" s="112">
        <v>16936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e">
        <v>#N/A</v>
      </c>
      <c r="AY245" s="108">
        <v>45910</v>
      </c>
      <c r="AZ245" s="84"/>
      <c r="BA245" s="84"/>
      <c r="BB245" s="84" t="s">
        <v>284</v>
      </c>
      <c r="BC245" s="84"/>
      <c r="BD245" s="108"/>
      <c r="BE245" s="84"/>
      <c r="BF245" s="38"/>
      <c r="BG245" s="84"/>
      <c r="BH245" s="114" t="s">
        <v>449</v>
      </c>
      <c r="BI245" s="38" t="s">
        <v>110</v>
      </c>
      <c r="BJ245" s="85">
        <v>45923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 t="s">
        <v>1106</v>
      </c>
    </row>
    <row r="246" spans="1:70" s="113" customFormat="1" ht="15" hidden="1" customHeight="1" x14ac:dyDescent="0.35">
      <c r="A246" s="84">
        <v>242</v>
      </c>
      <c r="B246" s="38" t="s">
        <v>263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155062</v>
      </c>
      <c r="J246" s="38" t="s">
        <v>450</v>
      </c>
      <c r="K246" s="84">
        <v>155062</v>
      </c>
      <c r="L246" s="84" t="s">
        <v>451</v>
      </c>
      <c r="M246" s="38" t="s">
        <v>452</v>
      </c>
      <c r="N246" s="84">
        <v>360098</v>
      </c>
      <c r="O246" s="84" t="s">
        <v>1028</v>
      </c>
      <c r="P246" s="84">
        <v>517764</v>
      </c>
      <c r="Q246" s="38" t="s">
        <v>1042</v>
      </c>
      <c r="R246" s="38" t="s">
        <v>269</v>
      </c>
      <c r="S246" s="84" t="s">
        <v>1050</v>
      </c>
      <c r="T246" s="84" t="s">
        <v>1050</v>
      </c>
      <c r="U246" s="84" t="s">
        <v>286</v>
      </c>
      <c r="V246" s="84" t="s">
        <v>272</v>
      </c>
      <c r="W246" s="84">
        <v>0</v>
      </c>
      <c r="X246" s="38" t="s">
        <v>474</v>
      </c>
      <c r="Y246" s="84">
        <v>355257153</v>
      </c>
      <c r="Z246" s="38" t="s">
        <v>528</v>
      </c>
      <c r="AA246" s="108" t="s">
        <v>1049</v>
      </c>
      <c r="AB246" s="84">
        <v>40000</v>
      </c>
      <c r="AC246" s="108" t="s">
        <v>1033</v>
      </c>
      <c r="AD246" s="84">
        <v>24</v>
      </c>
      <c r="AE246" s="84" t="s">
        <v>277</v>
      </c>
      <c r="AF246" s="84" t="s">
        <v>437</v>
      </c>
      <c r="AG246" s="108" t="s">
        <v>1051</v>
      </c>
      <c r="AH246" s="84" t="s">
        <v>280</v>
      </c>
      <c r="AI246" s="108" t="s">
        <v>552</v>
      </c>
      <c r="AJ246" s="84">
        <v>2130</v>
      </c>
      <c r="AK246" s="84">
        <v>2130</v>
      </c>
      <c r="AL246" s="108" t="s">
        <v>384</v>
      </c>
      <c r="AM246" s="84">
        <v>26346.959999999999</v>
      </c>
      <c r="AN246" s="112">
        <v>9863.0400000000009</v>
      </c>
      <c r="AO246" s="112">
        <v>36210</v>
      </c>
      <c r="AP246" s="112">
        <v>13653.04</v>
      </c>
      <c r="AQ246" s="112">
        <v>1167.96</v>
      </c>
      <c r="AR246" s="112">
        <v>14821</v>
      </c>
      <c r="AS246" s="112">
        <v>3719.29</v>
      </c>
      <c r="AT246" s="112">
        <v>540.71</v>
      </c>
      <c r="AU246" s="112">
        <v>4260</v>
      </c>
      <c r="AV246" s="84">
        <v>19</v>
      </c>
      <c r="AW246" s="84">
        <v>43</v>
      </c>
      <c r="AX246" s="84" t="s">
        <v>306</v>
      </c>
      <c r="AY246" s="108">
        <v>45895</v>
      </c>
      <c r="AZ246" s="84"/>
      <c r="BA246" s="84"/>
      <c r="BB246" s="84" t="s">
        <v>284</v>
      </c>
      <c r="BC246" s="84"/>
      <c r="BD246" s="108"/>
      <c r="BE246" s="84"/>
      <c r="BF246" s="38"/>
      <c r="BG246" s="84"/>
      <c r="BH246" s="114" t="s">
        <v>449</v>
      </c>
      <c r="BI246" s="38" t="s">
        <v>110</v>
      </c>
      <c r="BJ246" s="85">
        <v>45923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 t="s">
        <v>1106</v>
      </c>
    </row>
    <row r="247" spans="1:70" s="113" customFormat="1" ht="15" hidden="1" customHeight="1" x14ac:dyDescent="0.35">
      <c r="A247" s="84">
        <v>243</v>
      </c>
      <c r="B247" s="38" t="s">
        <v>263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155062</v>
      </c>
      <c r="J247" s="38" t="s">
        <v>450</v>
      </c>
      <c r="K247" s="84">
        <v>155062</v>
      </c>
      <c r="L247" s="84" t="s">
        <v>451</v>
      </c>
      <c r="M247" s="38" t="s">
        <v>452</v>
      </c>
      <c r="N247" s="84">
        <v>360098</v>
      </c>
      <c r="O247" s="84" t="s">
        <v>1028</v>
      </c>
      <c r="P247" s="84">
        <v>517272</v>
      </c>
      <c r="Q247" s="38" t="s">
        <v>1052</v>
      </c>
      <c r="R247" s="38" t="s">
        <v>269</v>
      </c>
      <c r="S247" s="84" t="s">
        <v>1053</v>
      </c>
      <c r="T247" s="84" t="s">
        <v>1053</v>
      </c>
      <c r="U247" s="84" t="s">
        <v>286</v>
      </c>
      <c r="V247" s="84" t="s">
        <v>272</v>
      </c>
      <c r="W247" s="84">
        <v>0</v>
      </c>
      <c r="X247" s="38" t="s">
        <v>815</v>
      </c>
      <c r="Y247" s="84">
        <v>355847643</v>
      </c>
      <c r="Z247" s="38" t="s">
        <v>528</v>
      </c>
      <c r="AA247" s="108" t="s">
        <v>353</v>
      </c>
      <c r="AB247" s="84">
        <v>60000</v>
      </c>
      <c r="AC247" s="108" t="s">
        <v>1033</v>
      </c>
      <c r="AD247" s="84">
        <v>24</v>
      </c>
      <c r="AE247" s="84" t="s">
        <v>477</v>
      </c>
      <c r="AF247" s="84" t="s">
        <v>1054</v>
      </c>
      <c r="AG247" s="108" t="s">
        <v>1055</v>
      </c>
      <c r="AH247" s="84" t="s">
        <v>480</v>
      </c>
      <c r="AI247" s="108" t="s">
        <v>439</v>
      </c>
      <c r="AJ247" s="84">
        <v>3200</v>
      </c>
      <c r="AK247" s="84">
        <v>3200</v>
      </c>
      <c r="AL247" s="108" t="s">
        <v>1056</v>
      </c>
      <c r="AM247" s="84">
        <v>36821.46</v>
      </c>
      <c r="AN247" s="112">
        <v>14378.54</v>
      </c>
      <c r="AO247" s="112">
        <v>51200</v>
      </c>
      <c r="AP247" s="112">
        <v>23178.54</v>
      </c>
      <c r="AQ247" s="112">
        <v>2229.46</v>
      </c>
      <c r="AR247" s="112">
        <v>25408</v>
      </c>
      <c r="AS247" s="112">
        <v>5473.2</v>
      </c>
      <c r="AT247" s="112">
        <v>926.8</v>
      </c>
      <c r="AU247" s="112">
        <v>6400</v>
      </c>
      <c r="AV247" s="84">
        <v>18</v>
      </c>
      <c r="AW247" s="84">
        <v>44</v>
      </c>
      <c r="AX247" s="84" t="e">
        <v>#N/A</v>
      </c>
      <c r="AY247" s="108">
        <v>45851</v>
      </c>
      <c r="AZ247" s="84"/>
      <c r="BA247" s="84"/>
      <c r="BB247" s="84" t="s">
        <v>284</v>
      </c>
      <c r="BC247" s="84"/>
      <c r="BD247" s="108"/>
      <c r="BE247" s="84"/>
      <c r="BF247" s="38"/>
      <c r="BG247" s="84"/>
      <c r="BH247" s="114" t="s">
        <v>449</v>
      </c>
      <c r="BI247" s="38" t="s">
        <v>110</v>
      </c>
      <c r="BJ247" s="85">
        <v>45923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242</v>
      </c>
      <c r="BP247" s="84"/>
      <c r="BQ247" s="117"/>
      <c r="BR247" s="118" t="s">
        <v>1105</v>
      </c>
    </row>
    <row r="248" spans="1:70" s="113" customFormat="1" ht="15" hidden="1" customHeight="1" x14ac:dyDescent="0.35">
      <c r="A248" s="84">
        <v>244</v>
      </c>
      <c r="B248" s="38" t="s">
        <v>263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155062</v>
      </c>
      <c r="J248" s="38" t="s">
        <v>450</v>
      </c>
      <c r="K248" s="84">
        <v>155062</v>
      </c>
      <c r="L248" s="84" t="s">
        <v>451</v>
      </c>
      <c r="M248" s="38" t="s">
        <v>452</v>
      </c>
      <c r="N248" s="84">
        <v>360098</v>
      </c>
      <c r="O248" s="84" t="s">
        <v>1028</v>
      </c>
      <c r="P248" s="84">
        <v>517764</v>
      </c>
      <c r="Q248" s="38" t="s">
        <v>1042</v>
      </c>
      <c r="R248" s="38" t="s">
        <v>269</v>
      </c>
      <c r="S248" s="84" t="s">
        <v>1057</v>
      </c>
      <c r="T248" s="84" t="s">
        <v>1057</v>
      </c>
      <c r="U248" s="84" t="s">
        <v>334</v>
      </c>
      <c r="V248" s="84" t="s">
        <v>272</v>
      </c>
      <c r="W248" s="84">
        <v>0</v>
      </c>
      <c r="X248" s="38" t="s">
        <v>474</v>
      </c>
      <c r="Y248" s="84">
        <v>357210134</v>
      </c>
      <c r="Z248" s="38" t="s">
        <v>960</v>
      </c>
      <c r="AA248" s="108" t="s">
        <v>1058</v>
      </c>
      <c r="AB248" s="84">
        <v>60000</v>
      </c>
      <c r="AC248" s="108" t="s">
        <v>1033</v>
      </c>
      <c r="AD248" s="84">
        <v>24</v>
      </c>
      <c r="AE248" s="84" t="s">
        <v>497</v>
      </c>
      <c r="AF248" s="84" t="s">
        <v>498</v>
      </c>
      <c r="AG248" s="108" t="s">
        <v>1059</v>
      </c>
      <c r="AH248" s="84" t="s">
        <v>480</v>
      </c>
      <c r="AI248" s="108" t="s">
        <v>532</v>
      </c>
      <c r="AJ248" s="84">
        <v>3200</v>
      </c>
      <c r="AK248" s="84">
        <v>3200</v>
      </c>
      <c r="AL248" s="108" t="s">
        <v>500</v>
      </c>
      <c r="AM248" s="84">
        <v>16631.64</v>
      </c>
      <c r="AN248" s="112">
        <v>8968.36</v>
      </c>
      <c r="AO248" s="112">
        <v>25600</v>
      </c>
      <c r="AP248" s="112">
        <v>43368.36</v>
      </c>
      <c r="AQ248" s="112">
        <v>8054.64</v>
      </c>
      <c r="AR248" s="112">
        <v>51423</v>
      </c>
      <c r="AS248" s="112">
        <v>17161.21</v>
      </c>
      <c r="AT248" s="112">
        <v>5238.79</v>
      </c>
      <c r="AU248" s="112">
        <v>22400</v>
      </c>
      <c r="AV248" s="84">
        <v>15</v>
      </c>
      <c r="AW248" s="84">
        <v>199</v>
      </c>
      <c r="AX248" s="84" t="e">
        <v>#N/A</v>
      </c>
      <c r="AY248" s="108" t="e">
        <v>#N/A</v>
      </c>
      <c r="AZ248" s="84"/>
      <c r="BA248" s="84"/>
      <c r="BB248" s="84" t="s">
        <v>284</v>
      </c>
      <c r="BC248" s="84"/>
      <c r="BD248" s="108"/>
      <c r="BE248" s="84"/>
      <c r="BF248" s="38"/>
      <c r="BG248" s="84"/>
      <c r="BH248" s="114" t="s">
        <v>449</v>
      </c>
      <c r="BI248" s="38" t="s">
        <v>110</v>
      </c>
      <c r="BJ248" s="85">
        <v>45923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1107</v>
      </c>
    </row>
    <row r="249" spans="1:70" s="113" customFormat="1" ht="15" hidden="1" customHeight="1" x14ac:dyDescent="0.35">
      <c r="A249" s="84">
        <v>245</v>
      </c>
      <c r="B249" s="38" t="s">
        <v>263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155062</v>
      </c>
      <c r="J249" s="38" t="s">
        <v>450</v>
      </c>
      <c r="K249" s="84">
        <v>155062</v>
      </c>
      <c r="L249" s="84" t="s">
        <v>451</v>
      </c>
      <c r="M249" s="38" t="s">
        <v>452</v>
      </c>
      <c r="N249" s="84">
        <v>360098</v>
      </c>
      <c r="O249" s="84" t="s">
        <v>1028</v>
      </c>
      <c r="P249" s="84">
        <v>517764</v>
      </c>
      <c r="Q249" s="38" t="s">
        <v>1042</v>
      </c>
      <c r="R249" s="38" t="s">
        <v>269</v>
      </c>
      <c r="S249" s="84" t="s">
        <v>1060</v>
      </c>
      <c r="T249" s="84" t="s">
        <v>1060</v>
      </c>
      <c r="U249" s="84" t="s">
        <v>334</v>
      </c>
      <c r="V249" s="84" t="s">
        <v>272</v>
      </c>
      <c r="W249" s="84">
        <v>0</v>
      </c>
      <c r="X249" s="38" t="s">
        <v>815</v>
      </c>
      <c r="Y249" s="84">
        <v>357331494</v>
      </c>
      <c r="Z249" s="38" t="s">
        <v>516</v>
      </c>
      <c r="AA249" s="108" t="s">
        <v>1061</v>
      </c>
      <c r="AB249" s="84">
        <v>62000</v>
      </c>
      <c r="AC249" s="108" t="s">
        <v>1033</v>
      </c>
      <c r="AD249" s="84">
        <v>24</v>
      </c>
      <c r="AE249" s="84" t="s">
        <v>497</v>
      </c>
      <c r="AF249" s="84" t="s">
        <v>1062</v>
      </c>
      <c r="AG249" s="108" t="s">
        <v>1063</v>
      </c>
      <c r="AH249" s="84" t="s">
        <v>480</v>
      </c>
      <c r="AI249" s="108" t="s">
        <v>489</v>
      </c>
      <c r="AJ249" s="84">
        <v>3310</v>
      </c>
      <c r="AK249" s="84">
        <v>3310</v>
      </c>
      <c r="AL249" s="108" t="s">
        <v>389</v>
      </c>
      <c r="AM249" s="84">
        <v>31260.38</v>
      </c>
      <c r="AN249" s="112">
        <v>15079.62</v>
      </c>
      <c r="AO249" s="112">
        <v>46340</v>
      </c>
      <c r="AP249" s="112">
        <v>30739.62</v>
      </c>
      <c r="AQ249" s="112">
        <v>3745.38</v>
      </c>
      <c r="AR249" s="112">
        <v>34485</v>
      </c>
      <c r="AS249" s="112">
        <v>0</v>
      </c>
      <c r="AT249" s="112">
        <v>0</v>
      </c>
      <c r="AU249" s="112">
        <v>0</v>
      </c>
      <c r="AV249" s="84">
        <v>14</v>
      </c>
      <c r="AW249" s="84">
        <v>0</v>
      </c>
      <c r="AX249" s="84" t="e">
        <v>#N/A</v>
      </c>
      <c r="AY249" s="108">
        <v>45910</v>
      </c>
      <c r="AZ249" s="84"/>
      <c r="BA249" s="84"/>
      <c r="BB249" s="84" t="s">
        <v>284</v>
      </c>
      <c r="BC249" s="84"/>
      <c r="BD249" s="108"/>
      <c r="BE249" s="84"/>
      <c r="BF249" s="38"/>
      <c r="BG249" s="84"/>
      <c r="BH249" s="114" t="s">
        <v>449</v>
      </c>
      <c r="BI249" s="38" t="s">
        <v>110</v>
      </c>
      <c r="BJ249" s="85">
        <v>45923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 t="s">
        <v>1104</v>
      </c>
    </row>
    <row r="250" spans="1:70" s="113" customFormat="1" ht="15" hidden="1" customHeight="1" x14ac:dyDescent="0.35">
      <c r="A250" s="84">
        <v>246</v>
      </c>
      <c r="B250" s="38" t="s">
        <v>263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155062</v>
      </c>
      <c r="J250" s="38" t="s">
        <v>450</v>
      </c>
      <c r="K250" s="84">
        <v>155062</v>
      </c>
      <c r="L250" s="84" t="s">
        <v>451</v>
      </c>
      <c r="M250" s="38" t="s">
        <v>452</v>
      </c>
      <c r="N250" s="84">
        <v>360098</v>
      </c>
      <c r="O250" s="84" t="s">
        <v>1028</v>
      </c>
      <c r="P250" s="84">
        <v>873659</v>
      </c>
      <c r="Q250" s="38" t="s">
        <v>1064</v>
      </c>
      <c r="R250" s="38" t="s">
        <v>269</v>
      </c>
      <c r="S250" s="84" t="s">
        <v>1065</v>
      </c>
      <c r="T250" s="84" t="s">
        <v>1065</v>
      </c>
      <c r="U250" s="84" t="s">
        <v>271</v>
      </c>
      <c r="V250" s="84" t="s">
        <v>272</v>
      </c>
      <c r="W250" s="84">
        <v>0</v>
      </c>
      <c r="X250" s="38" t="s">
        <v>474</v>
      </c>
      <c r="Y250" s="84">
        <v>357343367</v>
      </c>
      <c r="Z250" s="38" t="s">
        <v>1066</v>
      </c>
      <c r="AA250" s="108" t="s">
        <v>486</v>
      </c>
      <c r="AB250" s="84">
        <v>42000</v>
      </c>
      <c r="AC250" s="108" t="s">
        <v>1033</v>
      </c>
      <c r="AD250" s="84">
        <v>24</v>
      </c>
      <c r="AE250" s="84" t="s">
        <v>337</v>
      </c>
      <c r="AF250" s="84" t="s">
        <v>487</v>
      </c>
      <c r="AG250" s="108" t="s">
        <v>488</v>
      </c>
      <c r="AH250" s="84" t="s">
        <v>280</v>
      </c>
      <c r="AI250" s="108" t="s">
        <v>489</v>
      </c>
      <c r="AJ250" s="84">
        <v>2240</v>
      </c>
      <c r="AK250" s="84">
        <v>2240</v>
      </c>
      <c r="AL250" s="108" t="s">
        <v>389</v>
      </c>
      <c r="AM250" s="84">
        <v>21177.72</v>
      </c>
      <c r="AN250" s="112">
        <v>10182.280000000001</v>
      </c>
      <c r="AO250" s="112">
        <v>31360</v>
      </c>
      <c r="AP250" s="112">
        <v>20822.28</v>
      </c>
      <c r="AQ250" s="112">
        <v>2538.7199999999998</v>
      </c>
      <c r="AR250" s="112">
        <v>23361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 t="s">
        <v>283</v>
      </c>
      <c r="AY250" s="108">
        <v>45910</v>
      </c>
      <c r="AZ250" s="84"/>
      <c r="BA250" s="84"/>
      <c r="BB250" s="84" t="s">
        <v>284</v>
      </c>
      <c r="BC250" s="84"/>
      <c r="BD250" s="108"/>
      <c r="BE250" s="84"/>
      <c r="BF250" s="38"/>
      <c r="BG250" s="84"/>
      <c r="BH250" s="114" t="s">
        <v>449</v>
      </c>
      <c r="BI250" s="38" t="s">
        <v>110</v>
      </c>
      <c r="BJ250" s="85">
        <v>45923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 t="s">
        <v>1104</v>
      </c>
    </row>
    <row r="251" spans="1:70" s="113" customFormat="1" ht="15" hidden="1" customHeight="1" x14ac:dyDescent="0.35">
      <c r="A251" s="84">
        <v>247</v>
      </c>
      <c r="B251" s="38" t="s">
        <v>263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155062</v>
      </c>
      <c r="J251" s="38" t="s">
        <v>450</v>
      </c>
      <c r="K251" s="84">
        <v>155062</v>
      </c>
      <c r="L251" s="84" t="s">
        <v>451</v>
      </c>
      <c r="M251" s="38" t="s">
        <v>452</v>
      </c>
      <c r="N251" s="84">
        <v>360098</v>
      </c>
      <c r="O251" s="84" t="s">
        <v>1028</v>
      </c>
      <c r="P251" s="84">
        <v>873659</v>
      </c>
      <c r="Q251" s="38" t="s">
        <v>1064</v>
      </c>
      <c r="R251" s="38" t="s">
        <v>269</v>
      </c>
      <c r="S251" s="84" t="s">
        <v>1067</v>
      </c>
      <c r="T251" s="84" t="s">
        <v>1067</v>
      </c>
      <c r="U251" s="84" t="s">
        <v>271</v>
      </c>
      <c r="V251" s="84" t="s">
        <v>272</v>
      </c>
      <c r="W251" s="84">
        <v>0</v>
      </c>
      <c r="X251" s="38" t="s">
        <v>474</v>
      </c>
      <c r="Y251" s="84">
        <v>357343650</v>
      </c>
      <c r="Z251" s="38" t="s">
        <v>1068</v>
      </c>
      <c r="AA251" s="108" t="s">
        <v>486</v>
      </c>
      <c r="AB251" s="84">
        <v>42000</v>
      </c>
      <c r="AC251" s="108" t="s">
        <v>1033</v>
      </c>
      <c r="AD251" s="84">
        <v>24</v>
      </c>
      <c r="AE251" s="84" t="s">
        <v>337</v>
      </c>
      <c r="AF251" s="84" t="s">
        <v>487</v>
      </c>
      <c r="AG251" s="108" t="s">
        <v>488</v>
      </c>
      <c r="AH251" s="84" t="s">
        <v>280</v>
      </c>
      <c r="AI251" s="108" t="s">
        <v>489</v>
      </c>
      <c r="AJ251" s="84">
        <v>2240</v>
      </c>
      <c r="AK251" s="84">
        <v>2240</v>
      </c>
      <c r="AL251" s="108" t="s">
        <v>389</v>
      </c>
      <c r="AM251" s="84">
        <v>21177.72</v>
      </c>
      <c r="AN251" s="112">
        <v>10182.280000000001</v>
      </c>
      <c r="AO251" s="112">
        <v>31360</v>
      </c>
      <c r="AP251" s="112">
        <v>20822.28</v>
      </c>
      <c r="AQ251" s="112">
        <v>2538.7199999999998</v>
      </c>
      <c r="AR251" s="112">
        <v>23361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 t="s">
        <v>283</v>
      </c>
      <c r="AY251" s="108">
        <v>45910</v>
      </c>
      <c r="AZ251" s="84"/>
      <c r="BA251" s="84"/>
      <c r="BB251" s="84" t="s">
        <v>284</v>
      </c>
      <c r="BC251" s="84"/>
      <c r="BD251" s="108"/>
      <c r="BE251" s="84"/>
      <c r="BF251" s="38"/>
      <c r="BG251" s="84"/>
      <c r="BH251" s="114" t="s">
        <v>449</v>
      </c>
      <c r="BI251" s="38" t="s">
        <v>110</v>
      </c>
      <c r="BJ251" s="85">
        <v>45923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1104</v>
      </c>
    </row>
    <row r="252" spans="1:70" s="113" customFormat="1" ht="15" hidden="1" customHeight="1" x14ac:dyDescent="0.35">
      <c r="A252" s="84">
        <v>248</v>
      </c>
      <c r="B252" s="38" t="s">
        <v>263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155062</v>
      </c>
      <c r="J252" s="38" t="s">
        <v>450</v>
      </c>
      <c r="K252" s="84">
        <v>155062</v>
      </c>
      <c r="L252" s="84" t="s">
        <v>451</v>
      </c>
      <c r="M252" s="38" t="s">
        <v>452</v>
      </c>
      <c r="N252" s="84">
        <v>360098</v>
      </c>
      <c r="O252" s="84" t="s">
        <v>1028</v>
      </c>
      <c r="P252" s="84">
        <v>873659</v>
      </c>
      <c r="Q252" s="38" t="s">
        <v>1064</v>
      </c>
      <c r="R252" s="38" t="s">
        <v>269</v>
      </c>
      <c r="S252" s="84" t="s">
        <v>1069</v>
      </c>
      <c r="T252" s="84" t="s">
        <v>1069</v>
      </c>
      <c r="U252" s="84" t="s">
        <v>271</v>
      </c>
      <c r="V252" s="84" t="s">
        <v>272</v>
      </c>
      <c r="W252" s="84">
        <v>0</v>
      </c>
      <c r="X252" s="38" t="s">
        <v>815</v>
      </c>
      <c r="Y252" s="84">
        <v>357343846</v>
      </c>
      <c r="Z252" s="38" t="s">
        <v>1070</v>
      </c>
      <c r="AA252" s="108" t="s">
        <v>486</v>
      </c>
      <c r="AB252" s="84">
        <v>42000</v>
      </c>
      <c r="AC252" s="108" t="s">
        <v>1033</v>
      </c>
      <c r="AD252" s="84">
        <v>24</v>
      </c>
      <c r="AE252" s="84" t="s">
        <v>337</v>
      </c>
      <c r="AF252" s="84" t="s">
        <v>487</v>
      </c>
      <c r="AG252" s="108" t="s">
        <v>488</v>
      </c>
      <c r="AH252" s="84" t="s">
        <v>280</v>
      </c>
      <c r="AI252" s="108" t="s">
        <v>489</v>
      </c>
      <c r="AJ252" s="84">
        <v>2240</v>
      </c>
      <c r="AK252" s="84">
        <v>2240</v>
      </c>
      <c r="AL252" s="108" t="s">
        <v>389</v>
      </c>
      <c r="AM252" s="84">
        <v>21177.72</v>
      </c>
      <c r="AN252" s="112">
        <v>10182.280000000001</v>
      </c>
      <c r="AO252" s="112">
        <v>31360</v>
      </c>
      <c r="AP252" s="112">
        <v>20822.28</v>
      </c>
      <c r="AQ252" s="112">
        <v>2538.7199999999998</v>
      </c>
      <c r="AR252" s="112">
        <v>23361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 t="s">
        <v>283</v>
      </c>
      <c r="AY252" s="108">
        <v>45910</v>
      </c>
      <c r="AZ252" s="84"/>
      <c r="BA252" s="84"/>
      <c r="BB252" s="84" t="s">
        <v>284</v>
      </c>
      <c r="BC252" s="84"/>
      <c r="BD252" s="108"/>
      <c r="BE252" s="84"/>
      <c r="BF252" s="38"/>
      <c r="BG252" s="84"/>
      <c r="BH252" s="114" t="s">
        <v>449</v>
      </c>
      <c r="BI252" s="38" t="s">
        <v>110</v>
      </c>
      <c r="BJ252" s="85">
        <v>45923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 t="s">
        <v>1104</v>
      </c>
    </row>
    <row r="253" spans="1:70" s="113" customFormat="1" ht="15" hidden="1" customHeight="1" x14ac:dyDescent="0.35">
      <c r="A253" s="84">
        <v>249</v>
      </c>
      <c r="B253" s="38" t="s">
        <v>263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155062</v>
      </c>
      <c r="J253" s="38" t="s">
        <v>450</v>
      </c>
      <c r="K253" s="84">
        <v>155062</v>
      </c>
      <c r="L253" s="84" t="s">
        <v>451</v>
      </c>
      <c r="M253" s="38" t="s">
        <v>452</v>
      </c>
      <c r="N253" s="84">
        <v>360098</v>
      </c>
      <c r="O253" s="84" t="s">
        <v>1028</v>
      </c>
      <c r="P253" s="84">
        <v>875521</v>
      </c>
      <c r="Q253" s="38" t="s">
        <v>1071</v>
      </c>
      <c r="R253" s="38" t="s">
        <v>269</v>
      </c>
      <c r="S253" s="84" t="s">
        <v>1072</v>
      </c>
      <c r="T253" s="84" t="s">
        <v>1072</v>
      </c>
      <c r="U253" s="84" t="s">
        <v>534</v>
      </c>
      <c r="V253" s="84" t="s">
        <v>272</v>
      </c>
      <c r="W253" s="84">
        <v>0</v>
      </c>
      <c r="X253" s="38" t="s">
        <v>474</v>
      </c>
      <c r="Y253" s="84">
        <v>357426589</v>
      </c>
      <c r="Z253" s="38" t="s">
        <v>1073</v>
      </c>
      <c r="AA253" s="108" t="s">
        <v>1074</v>
      </c>
      <c r="AB253" s="84">
        <v>42000</v>
      </c>
      <c r="AC253" s="108" t="s">
        <v>1033</v>
      </c>
      <c r="AD253" s="84">
        <v>24</v>
      </c>
      <c r="AE253" s="84" t="s">
        <v>337</v>
      </c>
      <c r="AF253" s="84" t="s">
        <v>1075</v>
      </c>
      <c r="AG253" s="108" t="s">
        <v>1076</v>
      </c>
      <c r="AH253" s="84" t="s">
        <v>280</v>
      </c>
      <c r="AI253" s="108" t="s">
        <v>489</v>
      </c>
      <c r="AJ253" s="84">
        <v>2240</v>
      </c>
      <c r="AK253" s="84">
        <v>2240</v>
      </c>
      <c r="AL253" s="108" t="s">
        <v>1077</v>
      </c>
      <c r="AM253" s="84">
        <v>21441.11</v>
      </c>
      <c r="AN253" s="112">
        <v>9918.89</v>
      </c>
      <c r="AO253" s="112">
        <v>31360</v>
      </c>
      <c r="AP253" s="112">
        <v>20558.89</v>
      </c>
      <c r="AQ253" s="112">
        <v>2479.11</v>
      </c>
      <c r="AR253" s="112">
        <v>23038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283</v>
      </c>
      <c r="AY253" s="108">
        <v>45911</v>
      </c>
      <c r="AZ253" s="84"/>
      <c r="BA253" s="84"/>
      <c r="BB253" s="84" t="s">
        <v>284</v>
      </c>
      <c r="BC253" s="84"/>
      <c r="BD253" s="108"/>
      <c r="BE253" s="84"/>
      <c r="BF253" s="38"/>
      <c r="BG253" s="84"/>
      <c r="BH253" s="114" t="s">
        <v>449</v>
      </c>
      <c r="BI253" s="38" t="s">
        <v>110</v>
      </c>
      <c r="BJ253" s="85">
        <v>45923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 t="s">
        <v>1104</v>
      </c>
    </row>
    <row r="254" spans="1:70" s="113" customFormat="1" ht="15" hidden="1" customHeight="1" x14ac:dyDescent="0.35">
      <c r="A254" s="84">
        <v>250</v>
      </c>
      <c r="B254" s="38" t="s">
        <v>263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155062</v>
      </c>
      <c r="J254" s="38" t="s">
        <v>450</v>
      </c>
      <c r="K254" s="84">
        <v>155062</v>
      </c>
      <c r="L254" s="84" t="s">
        <v>451</v>
      </c>
      <c r="M254" s="38" t="s">
        <v>452</v>
      </c>
      <c r="N254" s="84">
        <v>360098</v>
      </c>
      <c r="O254" s="84" t="s">
        <v>1028</v>
      </c>
      <c r="P254" s="84">
        <v>875521</v>
      </c>
      <c r="Q254" s="38" t="s">
        <v>1071</v>
      </c>
      <c r="R254" s="38" t="s">
        <v>269</v>
      </c>
      <c r="S254" s="84" t="s">
        <v>1078</v>
      </c>
      <c r="T254" s="84" t="s">
        <v>1078</v>
      </c>
      <c r="U254" s="84" t="s">
        <v>334</v>
      </c>
      <c r="V254" s="84" t="s">
        <v>272</v>
      </c>
      <c r="W254" s="84">
        <v>0</v>
      </c>
      <c r="X254" s="38" t="s">
        <v>474</v>
      </c>
      <c r="Y254" s="84">
        <v>357426736</v>
      </c>
      <c r="Z254" s="38" t="s">
        <v>1079</v>
      </c>
      <c r="AA254" s="108" t="s">
        <v>1080</v>
      </c>
      <c r="AB254" s="84">
        <v>42000</v>
      </c>
      <c r="AC254" s="108" t="s">
        <v>1033</v>
      </c>
      <c r="AD254" s="84">
        <v>24</v>
      </c>
      <c r="AE254" s="84" t="s">
        <v>337</v>
      </c>
      <c r="AF254" s="84" t="s">
        <v>1075</v>
      </c>
      <c r="AG254" s="108" t="s">
        <v>1081</v>
      </c>
      <c r="AH254" s="84" t="s">
        <v>280</v>
      </c>
      <c r="AI254" s="108" t="s">
        <v>489</v>
      </c>
      <c r="AJ254" s="84">
        <v>2240</v>
      </c>
      <c r="AK254" s="84">
        <v>2240</v>
      </c>
      <c r="AL254" s="108" t="s">
        <v>389</v>
      </c>
      <c r="AM254" s="84">
        <v>21403.49</v>
      </c>
      <c r="AN254" s="112">
        <v>9956.51</v>
      </c>
      <c r="AO254" s="112">
        <v>31360</v>
      </c>
      <c r="AP254" s="112">
        <v>20596.509999999998</v>
      </c>
      <c r="AQ254" s="112">
        <v>2487.4899999999998</v>
      </c>
      <c r="AR254" s="112">
        <v>23084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283</v>
      </c>
      <c r="AY254" s="108">
        <v>45910</v>
      </c>
      <c r="AZ254" s="84"/>
      <c r="BA254" s="84"/>
      <c r="BB254" s="84" t="s">
        <v>284</v>
      </c>
      <c r="BC254" s="84"/>
      <c r="BD254" s="108"/>
      <c r="BE254" s="84"/>
      <c r="BF254" s="38"/>
      <c r="BG254" s="84"/>
      <c r="BH254" s="114" t="s">
        <v>449</v>
      </c>
      <c r="BI254" s="38" t="s">
        <v>110</v>
      </c>
      <c r="BJ254" s="85">
        <v>45923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 t="s">
        <v>1106</v>
      </c>
    </row>
    <row r="255" spans="1:70" s="113" customFormat="1" ht="15" hidden="1" customHeight="1" x14ac:dyDescent="0.35">
      <c r="A255" s="84">
        <v>251</v>
      </c>
      <c r="B255" s="38" t="s">
        <v>263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155062</v>
      </c>
      <c r="J255" s="38" t="s">
        <v>450</v>
      </c>
      <c r="K255" s="84">
        <v>155062</v>
      </c>
      <c r="L255" s="84" t="s">
        <v>451</v>
      </c>
      <c r="M255" s="38" t="s">
        <v>452</v>
      </c>
      <c r="N255" s="84">
        <v>360098</v>
      </c>
      <c r="O255" s="84" t="s">
        <v>1028</v>
      </c>
      <c r="P255" s="84">
        <v>873659</v>
      </c>
      <c r="Q255" s="38" t="s">
        <v>1064</v>
      </c>
      <c r="R255" s="38" t="s">
        <v>269</v>
      </c>
      <c r="S255" s="84" t="s">
        <v>1082</v>
      </c>
      <c r="T255" s="84" t="s">
        <v>1082</v>
      </c>
      <c r="U255" s="84" t="s">
        <v>286</v>
      </c>
      <c r="V255" s="84" t="s">
        <v>272</v>
      </c>
      <c r="W255" s="84">
        <v>0</v>
      </c>
      <c r="X255" s="38" t="s">
        <v>474</v>
      </c>
      <c r="Y255" s="84">
        <v>357427555</v>
      </c>
      <c r="Z255" s="38" t="s">
        <v>1083</v>
      </c>
      <c r="AA255" s="108" t="s">
        <v>1080</v>
      </c>
      <c r="AB255" s="84">
        <v>42000</v>
      </c>
      <c r="AC255" s="108" t="s">
        <v>1033</v>
      </c>
      <c r="AD255" s="84">
        <v>24</v>
      </c>
      <c r="AE255" s="84" t="s">
        <v>337</v>
      </c>
      <c r="AF255" s="84" t="s">
        <v>1075</v>
      </c>
      <c r="AG255" s="108" t="s">
        <v>1081</v>
      </c>
      <c r="AH255" s="84" t="s">
        <v>280</v>
      </c>
      <c r="AI255" s="108" t="s">
        <v>489</v>
      </c>
      <c r="AJ255" s="84">
        <v>2240</v>
      </c>
      <c r="AK255" s="84">
        <v>2240</v>
      </c>
      <c r="AL255" s="108" t="s">
        <v>357</v>
      </c>
      <c r="AM255" s="84">
        <v>21403.49</v>
      </c>
      <c r="AN255" s="112">
        <v>9956.51</v>
      </c>
      <c r="AO255" s="112">
        <v>31360</v>
      </c>
      <c r="AP255" s="112">
        <v>20596.509999999998</v>
      </c>
      <c r="AQ255" s="112">
        <v>2487.4899999999998</v>
      </c>
      <c r="AR255" s="112">
        <v>23084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283</v>
      </c>
      <c r="AY255" s="108">
        <v>45916</v>
      </c>
      <c r="AZ255" s="84"/>
      <c r="BA255" s="84"/>
      <c r="BB255" s="84" t="s">
        <v>284</v>
      </c>
      <c r="BC255" s="84"/>
      <c r="BD255" s="108"/>
      <c r="BE255" s="84"/>
      <c r="BF255" s="38"/>
      <c r="BG255" s="84"/>
      <c r="BH255" s="114" t="s">
        <v>449</v>
      </c>
      <c r="BI255" s="38" t="s">
        <v>110</v>
      </c>
      <c r="BJ255" s="85">
        <v>45923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 t="s">
        <v>1106</v>
      </c>
    </row>
    <row r="256" spans="1:70" s="113" customFormat="1" ht="15" hidden="1" customHeight="1" x14ac:dyDescent="0.35">
      <c r="A256" s="84">
        <v>252</v>
      </c>
      <c r="B256" s="38" t="s">
        <v>263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155062</v>
      </c>
      <c r="J256" s="38" t="s">
        <v>450</v>
      </c>
      <c r="K256" s="84">
        <v>155062</v>
      </c>
      <c r="L256" s="84" t="s">
        <v>451</v>
      </c>
      <c r="M256" s="38" t="s">
        <v>452</v>
      </c>
      <c r="N256" s="84">
        <v>360098</v>
      </c>
      <c r="O256" s="84" t="s">
        <v>1028</v>
      </c>
      <c r="P256" s="84">
        <v>875521</v>
      </c>
      <c r="Q256" s="38" t="s">
        <v>1071</v>
      </c>
      <c r="R256" s="38" t="s">
        <v>269</v>
      </c>
      <c r="S256" s="84" t="s">
        <v>1084</v>
      </c>
      <c r="T256" s="84" t="s">
        <v>1084</v>
      </c>
      <c r="U256" s="84" t="s">
        <v>334</v>
      </c>
      <c r="V256" s="84" t="s">
        <v>272</v>
      </c>
      <c r="W256" s="84">
        <v>0</v>
      </c>
      <c r="X256" s="38" t="s">
        <v>474</v>
      </c>
      <c r="Y256" s="84">
        <v>357427801</v>
      </c>
      <c r="Z256" s="38" t="s">
        <v>1085</v>
      </c>
      <c r="AA256" s="108" t="s">
        <v>1074</v>
      </c>
      <c r="AB256" s="84">
        <v>42000</v>
      </c>
      <c r="AC256" s="108" t="s">
        <v>1033</v>
      </c>
      <c r="AD256" s="84">
        <v>24</v>
      </c>
      <c r="AE256" s="84" t="s">
        <v>337</v>
      </c>
      <c r="AF256" s="84" t="s">
        <v>1075</v>
      </c>
      <c r="AG256" s="108" t="s">
        <v>1076</v>
      </c>
      <c r="AH256" s="84" t="s">
        <v>280</v>
      </c>
      <c r="AI256" s="108" t="s">
        <v>489</v>
      </c>
      <c r="AJ256" s="84">
        <v>2240</v>
      </c>
      <c r="AK256" s="84">
        <v>2240</v>
      </c>
      <c r="AL256" s="108" t="s">
        <v>1086</v>
      </c>
      <c r="AM256" s="84">
        <v>19675.13</v>
      </c>
      <c r="AN256" s="112">
        <v>9444.8700000000008</v>
      </c>
      <c r="AO256" s="112">
        <v>29120</v>
      </c>
      <c r="AP256" s="112">
        <v>22324.87</v>
      </c>
      <c r="AQ256" s="112">
        <v>2953.13</v>
      </c>
      <c r="AR256" s="112">
        <v>25278</v>
      </c>
      <c r="AS256" s="112">
        <v>1765.98</v>
      </c>
      <c r="AT256" s="112">
        <v>474.02</v>
      </c>
      <c r="AU256" s="112">
        <v>2240</v>
      </c>
      <c r="AV256" s="84">
        <v>14</v>
      </c>
      <c r="AW256" s="84">
        <v>12</v>
      </c>
      <c r="AX256" s="84" t="s">
        <v>314</v>
      </c>
      <c r="AY256" s="108">
        <v>45917</v>
      </c>
      <c r="AZ256" s="84"/>
      <c r="BA256" s="84"/>
      <c r="BB256" s="84" t="s">
        <v>284</v>
      </c>
      <c r="BC256" s="84"/>
      <c r="BD256" s="108"/>
      <c r="BE256" s="84"/>
      <c r="BF256" s="38"/>
      <c r="BG256" s="84"/>
      <c r="BH256" s="114" t="s">
        <v>449</v>
      </c>
      <c r="BI256" s="38" t="s">
        <v>110</v>
      </c>
      <c r="BJ256" s="85">
        <v>45923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 t="s">
        <v>1106</v>
      </c>
    </row>
    <row r="257" spans="1:70" s="113" customFormat="1" ht="15" hidden="1" customHeight="1" x14ac:dyDescent="0.35">
      <c r="A257" s="84">
        <v>253</v>
      </c>
      <c r="B257" s="38" t="s">
        <v>263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155062</v>
      </c>
      <c r="J257" s="38" t="s">
        <v>450</v>
      </c>
      <c r="K257" s="84">
        <v>155062</v>
      </c>
      <c r="L257" s="84" t="s">
        <v>451</v>
      </c>
      <c r="M257" s="38" t="s">
        <v>452</v>
      </c>
      <c r="N257" s="84">
        <v>360098</v>
      </c>
      <c r="O257" s="84" t="s">
        <v>1028</v>
      </c>
      <c r="P257" s="84">
        <v>875521</v>
      </c>
      <c r="Q257" s="38" t="s">
        <v>1071</v>
      </c>
      <c r="R257" s="38" t="s">
        <v>269</v>
      </c>
      <c r="S257" s="84" t="s">
        <v>1087</v>
      </c>
      <c r="T257" s="84" t="s">
        <v>1087</v>
      </c>
      <c r="U257" s="84" t="s">
        <v>534</v>
      </c>
      <c r="V257" s="84" t="s">
        <v>287</v>
      </c>
      <c r="W257" s="84">
        <v>0</v>
      </c>
      <c r="X257" s="38" t="s">
        <v>474</v>
      </c>
      <c r="Y257" s="84">
        <v>357454086</v>
      </c>
      <c r="Z257" s="38" t="s">
        <v>502</v>
      </c>
      <c r="AA257" s="108" t="s">
        <v>405</v>
      </c>
      <c r="AB257" s="84">
        <v>42000</v>
      </c>
      <c r="AC257" s="108" t="s">
        <v>1033</v>
      </c>
      <c r="AD257" s="84">
        <v>24</v>
      </c>
      <c r="AE257" s="84" t="s">
        <v>337</v>
      </c>
      <c r="AF257" s="84" t="s">
        <v>406</v>
      </c>
      <c r="AG257" s="108" t="s">
        <v>407</v>
      </c>
      <c r="AH257" s="84" t="s">
        <v>280</v>
      </c>
      <c r="AI257" s="108" t="s">
        <v>489</v>
      </c>
      <c r="AJ257" s="84">
        <v>2240</v>
      </c>
      <c r="AK257" s="84">
        <v>2240</v>
      </c>
      <c r="AL257" s="108" t="s">
        <v>992</v>
      </c>
      <c r="AM257" s="84">
        <v>21516.34</v>
      </c>
      <c r="AN257" s="112">
        <v>9843.66</v>
      </c>
      <c r="AO257" s="112">
        <v>31360</v>
      </c>
      <c r="AP257" s="112">
        <v>20483.66</v>
      </c>
      <c r="AQ257" s="112">
        <v>2462.34</v>
      </c>
      <c r="AR257" s="112">
        <v>22946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283</v>
      </c>
      <c r="AY257" s="108">
        <v>45912</v>
      </c>
      <c r="AZ257" s="84"/>
      <c r="BA257" s="84"/>
      <c r="BB257" s="84" t="s">
        <v>284</v>
      </c>
      <c r="BC257" s="84"/>
      <c r="BD257" s="108"/>
      <c r="BE257" s="84"/>
      <c r="BF257" s="38"/>
      <c r="BG257" s="84"/>
      <c r="BH257" s="114" t="s">
        <v>449</v>
      </c>
      <c r="BI257" s="38" t="s">
        <v>110</v>
      </c>
      <c r="BJ257" s="85">
        <v>45923</v>
      </c>
      <c r="BK257" s="84"/>
      <c r="BL257" s="38" t="s">
        <v>115</v>
      </c>
      <c r="BM257" s="115" t="s">
        <v>130</v>
      </c>
      <c r="BN257" s="116" t="s">
        <v>199</v>
      </c>
      <c r="BO257" s="84" t="s">
        <v>242</v>
      </c>
      <c r="BP257" s="84"/>
      <c r="BQ257" s="117"/>
      <c r="BR257" s="118" t="s">
        <v>1106</v>
      </c>
    </row>
    <row r="258" spans="1:70" s="113" customFormat="1" ht="15" hidden="1" customHeight="1" x14ac:dyDescent="0.35">
      <c r="A258" s="84">
        <v>254</v>
      </c>
      <c r="B258" s="38" t="s">
        <v>263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155062</v>
      </c>
      <c r="J258" s="38" t="s">
        <v>450</v>
      </c>
      <c r="K258" s="84">
        <v>155062</v>
      </c>
      <c r="L258" s="84" t="s">
        <v>451</v>
      </c>
      <c r="M258" s="38" t="s">
        <v>452</v>
      </c>
      <c r="N258" s="84">
        <v>360098</v>
      </c>
      <c r="O258" s="84" t="s">
        <v>1028</v>
      </c>
      <c r="P258" s="84">
        <v>719215</v>
      </c>
      <c r="Q258" s="38" t="s">
        <v>1029</v>
      </c>
      <c r="R258" s="38" t="s">
        <v>269</v>
      </c>
      <c r="S258" s="84" t="s">
        <v>1088</v>
      </c>
      <c r="T258" s="84" t="s">
        <v>1088</v>
      </c>
      <c r="U258" s="84" t="s">
        <v>334</v>
      </c>
      <c r="V258" s="84" t="s">
        <v>272</v>
      </c>
      <c r="W258" s="84">
        <v>0</v>
      </c>
      <c r="X258" s="38" t="s">
        <v>474</v>
      </c>
      <c r="Y258" s="84">
        <v>357459913</v>
      </c>
      <c r="Z258" s="38" t="s">
        <v>1089</v>
      </c>
      <c r="AA258" s="108" t="s">
        <v>405</v>
      </c>
      <c r="AB258" s="84">
        <v>42000</v>
      </c>
      <c r="AC258" s="108" t="s">
        <v>1033</v>
      </c>
      <c r="AD258" s="84">
        <v>24</v>
      </c>
      <c r="AE258" s="84" t="s">
        <v>337</v>
      </c>
      <c r="AF258" s="84" t="s">
        <v>406</v>
      </c>
      <c r="AG258" s="108" t="s">
        <v>407</v>
      </c>
      <c r="AH258" s="84" t="s">
        <v>280</v>
      </c>
      <c r="AI258" s="108" t="s">
        <v>489</v>
      </c>
      <c r="AJ258" s="84">
        <v>2240</v>
      </c>
      <c r="AK258" s="84">
        <v>2240</v>
      </c>
      <c r="AL258" s="108" t="s">
        <v>357</v>
      </c>
      <c r="AM258" s="84">
        <v>21516.34</v>
      </c>
      <c r="AN258" s="112">
        <v>9843.66</v>
      </c>
      <c r="AO258" s="112">
        <v>31360</v>
      </c>
      <c r="AP258" s="112">
        <v>20483.66</v>
      </c>
      <c r="AQ258" s="112">
        <v>2462.34</v>
      </c>
      <c r="AR258" s="112">
        <v>22946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283</v>
      </c>
      <c r="AY258" s="108">
        <v>45916</v>
      </c>
      <c r="AZ258" s="84"/>
      <c r="BA258" s="84"/>
      <c r="BB258" s="84" t="s">
        <v>284</v>
      </c>
      <c r="BC258" s="84"/>
      <c r="BD258" s="108"/>
      <c r="BE258" s="84"/>
      <c r="BF258" s="38"/>
      <c r="BG258" s="84"/>
      <c r="BH258" s="114" t="s">
        <v>449</v>
      </c>
      <c r="BI258" s="38" t="s">
        <v>110</v>
      </c>
      <c r="BJ258" s="85">
        <v>45923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 t="s">
        <v>1106</v>
      </c>
    </row>
    <row r="259" spans="1:70" s="113" customFormat="1" ht="15" hidden="1" customHeight="1" x14ac:dyDescent="0.35">
      <c r="A259" s="84">
        <v>255</v>
      </c>
      <c r="B259" s="38" t="s">
        <v>263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155062</v>
      </c>
      <c r="J259" s="38" t="s">
        <v>450</v>
      </c>
      <c r="K259" s="84">
        <v>155062</v>
      </c>
      <c r="L259" s="84" t="s">
        <v>451</v>
      </c>
      <c r="M259" s="38" t="s">
        <v>452</v>
      </c>
      <c r="N259" s="84">
        <v>360098</v>
      </c>
      <c r="O259" s="84" t="s">
        <v>1028</v>
      </c>
      <c r="P259" s="84">
        <v>719215</v>
      </c>
      <c r="Q259" s="38" t="s">
        <v>1029</v>
      </c>
      <c r="R259" s="38" t="s">
        <v>269</v>
      </c>
      <c r="S259" s="84" t="s">
        <v>1090</v>
      </c>
      <c r="T259" s="84" t="s">
        <v>1090</v>
      </c>
      <c r="U259" s="84" t="s">
        <v>271</v>
      </c>
      <c r="V259" s="84" t="s">
        <v>272</v>
      </c>
      <c r="W259" s="84">
        <v>0</v>
      </c>
      <c r="X259" s="38" t="s">
        <v>474</v>
      </c>
      <c r="Y259" s="84">
        <v>357460723</v>
      </c>
      <c r="Z259" s="38" t="s">
        <v>568</v>
      </c>
      <c r="AA259" s="108" t="s">
        <v>405</v>
      </c>
      <c r="AB259" s="84">
        <v>42000</v>
      </c>
      <c r="AC259" s="108" t="s">
        <v>1033</v>
      </c>
      <c r="AD259" s="84">
        <v>24</v>
      </c>
      <c r="AE259" s="84" t="s">
        <v>337</v>
      </c>
      <c r="AF259" s="84" t="s">
        <v>406</v>
      </c>
      <c r="AG259" s="108" t="s">
        <v>407</v>
      </c>
      <c r="AH259" s="84" t="s">
        <v>280</v>
      </c>
      <c r="AI259" s="108" t="s">
        <v>489</v>
      </c>
      <c r="AJ259" s="84">
        <v>2240</v>
      </c>
      <c r="AK259" s="84">
        <v>2240</v>
      </c>
      <c r="AL259" s="108" t="s">
        <v>389</v>
      </c>
      <c r="AM259" s="84">
        <v>21516.34</v>
      </c>
      <c r="AN259" s="112">
        <v>9843.66</v>
      </c>
      <c r="AO259" s="112">
        <v>31360</v>
      </c>
      <c r="AP259" s="112">
        <v>20483.66</v>
      </c>
      <c r="AQ259" s="112">
        <v>2462.34</v>
      </c>
      <c r="AR259" s="112">
        <v>22946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283</v>
      </c>
      <c r="AY259" s="108">
        <v>45910</v>
      </c>
      <c r="AZ259" s="84"/>
      <c r="BA259" s="84"/>
      <c r="BB259" s="84" t="s">
        <v>284</v>
      </c>
      <c r="BC259" s="84"/>
      <c r="BD259" s="108"/>
      <c r="BE259" s="84"/>
      <c r="BF259" s="38"/>
      <c r="BG259" s="84"/>
      <c r="BH259" s="114" t="s">
        <v>449</v>
      </c>
      <c r="BI259" s="38" t="s">
        <v>110</v>
      </c>
      <c r="BJ259" s="85">
        <v>45923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242</v>
      </c>
      <c r="BP259" s="84"/>
      <c r="BQ259" s="117"/>
      <c r="BR259" s="118" t="s">
        <v>1104</v>
      </c>
    </row>
    <row r="260" spans="1:70" s="113" customFormat="1" ht="15" hidden="1" customHeight="1" x14ac:dyDescent="0.35">
      <c r="A260" s="84">
        <v>256</v>
      </c>
      <c r="B260" s="38" t="s">
        <v>263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155062</v>
      </c>
      <c r="J260" s="38" t="s">
        <v>450</v>
      </c>
      <c r="K260" s="84">
        <v>155062</v>
      </c>
      <c r="L260" s="84" t="s">
        <v>451</v>
      </c>
      <c r="M260" s="38" t="s">
        <v>452</v>
      </c>
      <c r="N260" s="84">
        <v>360098</v>
      </c>
      <c r="O260" s="84" t="s">
        <v>1028</v>
      </c>
      <c r="P260" s="84">
        <v>719215</v>
      </c>
      <c r="Q260" s="38" t="s">
        <v>1029</v>
      </c>
      <c r="R260" s="38" t="s">
        <v>269</v>
      </c>
      <c r="S260" s="84" t="s">
        <v>1091</v>
      </c>
      <c r="T260" s="84" t="s">
        <v>1091</v>
      </c>
      <c r="U260" s="84" t="s">
        <v>534</v>
      </c>
      <c r="V260" s="84" t="s">
        <v>287</v>
      </c>
      <c r="W260" s="84">
        <v>0</v>
      </c>
      <c r="X260" s="38" t="s">
        <v>474</v>
      </c>
      <c r="Y260" s="84">
        <v>357524510</v>
      </c>
      <c r="Z260" s="38" t="s">
        <v>1092</v>
      </c>
      <c r="AA260" s="108" t="s">
        <v>651</v>
      </c>
      <c r="AB260" s="84">
        <v>42000</v>
      </c>
      <c r="AC260" s="108" t="s">
        <v>1033</v>
      </c>
      <c r="AD260" s="84">
        <v>24</v>
      </c>
      <c r="AE260" s="84" t="s">
        <v>337</v>
      </c>
      <c r="AF260" s="84" t="s">
        <v>652</v>
      </c>
      <c r="AG260" s="108" t="s">
        <v>653</v>
      </c>
      <c r="AH260" s="84" t="s">
        <v>280</v>
      </c>
      <c r="AI260" s="108" t="s">
        <v>489</v>
      </c>
      <c r="AJ260" s="84">
        <v>2240</v>
      </c>
      <c r="AK260" s="84">
        <v>2240</v>
      </c>
      <c r="AL260" s="108" t="s">
        <v>389</v>
      </c>
      <c r="AM260" s="84">
        <v>21629.24</v>
      </c>
      <c r="AN260" s="112">
        <v>9730.76</v>
      </c>
      <c r="AO260" s="112">
        <v>31360</v>
      </c>
      <c r="AP260" s="112">
        <v>20370.759999999998</v>
      </c>
      <c r="AQ260" s="112">
        <v>2436.2399999999998</v>
      </c>
      <c r="AR260" s="112">
        <v>22807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283</v>
      </c>
      <c r="AY260" s="108">
        <v>45910</v>
      </c>
      <c r="AZ260" s="84"/>
      <c r="BA260" s="84"/>
      <c r="BB260" s="84" t="s">
        <v>284</v>
      </c>
      <c r="BC260" s="84"/>
      <c r="BD260" s="108"/>
      <c r="BE260" s="84"/>
      <c r="BF260" s="38"/>
      <c r="BG260" s="84"/>
      <c r="BH260" s="114" t="s">
        <v>449</v>
      </c>
      <c r="BI260" s="38" t="s">
        <v>110</v>
      </c>
      <c r="BJ260" s="85">
        <v>45923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1104</v>
      </c>
    </row>
    <row r="261" spans="1:70" s="113" customFormat="1" ht="15" hidden="1" customHeight="1" x14ac:dyDescent="0.35">
      <c r="A261" s="84">
        <v>257</v>
      </c>
      <c r="B261" s="38" t="s">
        <v>263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155062</v>
      </c>
      <c r="J261" s="38" t="s">
        <v>450</v>
      </c>
      <c r="K261" s="84">
        <v>155062</v>
      </c>
      <c r="L261" s="84" t="s">
        <v>451</v>
      </c>
      <c r="M261" s="38" t="s">
        <v>452</v>
      </c>
      <c r="N261" s="84">
        <v>360098</v>
      </c>
      <c r="O261" s="84" t="s">
        <v>1028</v>
      </c>
      <c r="P261" s="84">
        <v>719215</v>
      </c>
      <c r="Q261" s="38" t="s">
        <v>1029</v>
      </c>
      <c r="R261" s="38" t="s">
        <v>269</v>
      </c>
      <c r="S261" s="84" t="s">
        <v>1093</v>
      </c>
      <c r="T261" s="84" t="s">
        <v>1093</v>
      </c>
      <c r="U261" s="84" t="s">
        <v>271</v>
      </c>
      <c r="V261" s="84" t="s">
        <v>272</v>
      </c>
      <c r="W261" s="84">
        <v>0</v>
      </c>
      <c r="X261" s="38" t="s">
        <v>474</v>
      </c>
      <c r="Y261" s="84">
        <v>357638231</v>
      </c>
      <c r="Z261" s="38" t="s">
        <v>528</v>
      </c>
      <c r="AA261" s="108" t="s">
        <v>370</v>
      </c>
      <c r="AB261" s="84">
        <v>42000</v>
      </c>
      <c r="AC261" s="108" t="s">
        <v>1033</v>
      </c>
      <c r="AD261" s="84">
        <v>24</v>
      </c>
      <c r="AE261" s="84" t="s">
        <v>337</v>
      </c>
      <c r="AF261" s="84" t="s">
        <v>371</v>
      </c>
      <c r="AG261" s="108" t="s">
        <v>372</v>
      </c>
      <c r="AH261" s="84" t="s">
        <v>280</v>
      </c>
      <c r="AI261" s="108" t="s">
        <v>489</v>
      </c>
      <c r="AJ261" s="84">
        <v>2240</v>
      </c>
      <c r="AK261" s="84">
        <v>2240</v>
      </c>
      <c r="AL261" s="108" t="s">
        <v>389</v>
      </c>
      <c r="AM261" s="84">
        <v>21779.759999999998</v>
      </c>
      <c r="AN261" s="112">
        <v>9580.24</v>
      </c>
      <c r="AO261" s="112">
        <v>31360</v>
      </c>
      <c r="AP261" s="112">
        <v>20220.240000000002</v>
      </c>
      <c r="AQ261" s="112">
        <v>2401.7600000000002</v>
      </c>
      <c r="AR261" s="112">
        <v>22622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283</v>
      </c>
      <c r="AY261" s="108">
        <v>45910</v>
      </c>
      <c r="AZ261" s="84"/>
      <c r="BA261" s="84"/>
      <c r="BB261" s="84" t="s">
        <v>284</v>
      </c>
      <c r="BC261" s="84"/>
      <c r="BD261" s="108"/>
      <c r="BE261" s="84"/>
      <c r="BF261" s="38"/>
      <c r="BG261" s="84"/>
      <c r="BH261" s="114" t="s">
        <v>449</v>
      </c>
      <c r="BI261" s="38" t="s">
        <v>110</v>
      </c>
      <c r="BJ261" s="85">
        <v>45923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 t="s">
        <v>1104</v>
      </c>
    </row>
    <row r="262" spans="1:70" s="113" customFormat="1" ht="15" hidden="1" customHeight="1" x14ac:dyDescent="0.35">
      <c r="A262" s="84">
        <v>258</v>
      </c>
      <c r="B262" s="38" t="s">
        <v>263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155062</v>
      </c>
      <c r="J262" s="38" t="s">
        <v>450</v>
      </c>
      <c r="K262" s="84">
        <v>155062</v>
      </c>
      <c r="L262" s="84" t="s">
        <v>451</v>
      </c>
      <c r="M262" s="38" t="s">
        <v>452</v>
      </c>
      <c r="N262" s="84">
        <v>360098</v>
      </c>
      <c r="O262" s="84" t="s">
        <v>1028</v>
      </c>
      <c r="P262" s="84">
        <v>873659</v>
      </c>
      <c r="Q262" s="38" t="s">
        <v>1064</v>
      </c>
      <c r="R262" s="38" t="s">
        <v>269</v>
      </c>
      <c r="S262" s="84" t="s">
        <v>1094</v>
      </c>
      <c r="T262" s="84" t="s">
        <v>1094</v>
      </c>
      <c r="U262" s="84" t="s">
        <v>271</v>
      </c>
      <c r="V262" s="84" t="s">
        <v>272</v>
      </c>
      <c r="W262" s="84">
        <v>0</v>
      </c>
      <c r="X262" s="38" t="s">
        <v>474</v>
      </c>
      <c r="Y262" s="84">
        <v>357658888</v>
      </c>
      <c r="Z262" s="38" t="s">
        <v>1095</v>
      </c>
      <c r="AA262" s="108" t="s">
        <v>336</v>
      </c>
      <c r="AB262" s="84">
        <v>42000</v>
      </c>
      <c r="AC262" s="108" t="s">
        <v>1033</v>
      </c>
      <c r="AD262" s="84">
        <v>24</v>
      </c>
      <c r="AE262" s="84" t="s">
        <v>337</v>
      </c>
      <c r="AF262" s="84" t="s">
        <v>338</v>
      </c>
      <c r="AG262" s="108" t="s">
        <v>339</v>
      </c>
      <c r="AH262" s="84" t="s">
        <v>280</v>
      </c>
      <c r="AI262" s="108" t="s">
        <v>492</v>
      </c>
      <c r="AJ262" s="84">
        <v>2240</v>
      </c>
      <c r="AK262" s="84">
        <v>2240</v>
      </c>
      <c r="AL262" s="108" t="s">
        <v>389</v>
      </c>
      <c r="AM262" s="84">
        <v>19613.419999999998</v>
      </c>
      <c r="AN262" s="112">
        <v>9506.58</v>
      </c>
      <c r="AO262" s="112">
        <v>29120</v>
      </c>
      <c r="AP262" s="112">
        <v>22386.58</v>
      </c>
      <c r="AQ262" s="112">
        <v>2957.42</v>
      </c>
      <c r="AR262" s="112">
        <v>25344</v>
      </c>
      <c r="AS262" s="112">
        <v>0</v>
      </c>
      <c r="AT262" s="112">
        <v>0</v>
      </c>
      <c r="AU262" s="112">
        <v>0</v>
      </c>
      <c r="AV262" s="84">
        <v>13</v>
      </c>
      <c r="AW262" s="84">
        <v>0</v>
      </c>
      <c r="AX262" s="84" t="s">
        <v>283</v>
      </c>
      <c r="AY262" s="108">
        <v>45910</v>
      </c>
      <c r="AZ262" s="84"/>
      <c r="BA262" s="84"/>
      <c r="BB262" s="84" t="s">
        <v>284</v>
      </c>
      <c r="BC262" s="84"/>
      <c r="BD262" s="108"/>
      <c r="BE262" s="84"/>
      <c r="BF262" s="38"/>
      <c r="BG262" s="84"/>
      <c r="BH262" s="114" t="s">
        <v>449</v>
      </c>
      <c r="BI262" s="38" t="s">
        <v>110</v>
      </c>
      <c r="BJ262" s="85">
        <v>45923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1104</v>
      </c>
    </row>
    <row r="263" spans="1:70" s="113" customFormat="1" ht="15" hidden="1" customHeight="1" x14ac:dyDescent="0.35">
      <c r="A263" s="84">
        <v>259</v>
      </c>
      <c r="B263" s="38" t="s">
        <v>263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155062</v>
      </c>
      <c r="J263" s="38" t="s">
        <v>450</v>
      </c>
      <c r="K263" s="84">
        <v>155062</v>
      </c>
      <c r="L263" s="84" t="s">
        <v>451</v>
      </c>
      <c r="M263" s="38" t="s">
        <v>452</v>
      </c>
      <c r="N263" s="84">
        <v>360098</v>
      </c>
      <c r="O263" s="84" t="s">
        <v>1028</v>
      </c>
      <c r="P263" s="84">
        <v>517764</v>
      </c>
      <c r="Q263" s="38" t="s">
        <v>1042</v>
      </c>
      <c r="R263" s="38" t="s">
        <v>269</v>
      </c>
      <c r="S263" s="84" t="s">
        <v>1096</v>
      </c>
      <c r="T263" s="84" t="s">
        <v>1096</v>
      </c>
      <c r="U263" s="84" t="s">
        <v>271</v>
      </c>
      <c r="V263" s="84" t="s">
        <v>272</v>
      </c>
      <c r="W263" s="84">
        <v>0</v>
      </c>
      <c r="X263" s="38" t="s">
        <v>474</v>
      </c>
      <c r="Y263" s="84">
        <v>358083417</v>
      </c>
      <c r="Z263" s="38" t="s">
        <v>867</v>
      </c>
      <c r="AA263" s="108" t="s">
        <v>854</v>
      </c>
      <c r="AB263" s="84">
        <v>40000</v>
      </c>
      <c r="AC263" s="108" t="s">
        <v>1033</v>
      </c>
      <c r="AD263" s="84">
        <v>24</v>
      </c>
      <c r="AE263" s="84" t="s">
        <v>497</v>
      </c>
      <c r="AF263" s="84" t="s">
        <v>1045</v>
      </c>
      <c r="AG263" s="108" t="s">
        <v>1046</v>
      </c>
      <c r="AH263" s="84" t="s">
        <v>480</v>
      </c>
      <c r="AI263" s="108" t="s">
        <v>750</v>
      </c>
      <c r="AJ263" s="84">
        <v>2130</v>
      </c>
      <c r="AK263" s="84">
        <v>2130</v>
      </c>
      <c r="AL263" s="108" t="s">
        <v>389</v>
      </c>
      <c r="AM263" s="84">
        <v>17335.169999999998</v>
      </c>
      <c r="AN263" s="112">
        <v>8224.83</v>
      </c>
      <c r="AO263" s="112">
        <v>25560</v>
      </c>
      <c r="AP263" s="112">
        <v>22664.83</v>
      </c>
      <c r="AQ263" s="112">
        <v>3175.17</v>
      </c>
      <c r="AR263" s="112">
        <v>25840</v>
      </c>
      <c r="AS263" s="112">
        <v>0</v>
      </c>
      <c r="AT263" s="112">
        <v>0</v>
      </c>
      <c r="AU263" s="112">
        <v>0</v>
      </c>
      <c r="AV263" s="84">
        <v>12</v>
      </c>
      <c r="AW263" s="84">
        <v>0</v>
      </c>
      <c r="AX263" s="84" t="e">
        <v>#N/A</v>
      </c>
      <c r="AY263" s="108">
        <v>45910</v>
      </c>
      <c r="AZ263" s="84"/>
      <c r="BA263" s="84"/>
      <c r="BB263" s="84" t="s">
        <v>284</v>
      </c>
      <c r="BC263" s="84"/>
      <c r="BD263" s="108"/>
      <c r="BE263" s="84"/>
      <c r="BF263" s="38"/>
      <c r="BG263" s="84"/>
      <c r="BH263" s="114" t="s">
        <v>449</v>
      </c>
      <c r="BI263" s="38" t="s">
        <v>110</v>
      </c>
      <c r="BJ263" s="85">
        <v>45923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 t="s">
        <v>1104</v>
      </c>
    </row>
    <row r="264" spans="1:70" s="113" customFormat="1" ht="15" hidden="1" customHeight="1" x14ac:dyDescent="0.35">
      <c r="A264" s="84">
        <v>260</v>
      </c>
      <c r="B264" s="38" t="s">
        <v>263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155062</v>
      </c>
      <c r="J264" s="38" t="s">
        <v>450</v>
      </c>
      <c r="K264" s="84">
        <v>155062</v>
      </c>
      <c r="L264" s="84" t="s">
        <v>451</v>
      </c>
      <c r="M264" s="38" t="s">
        <v>452</v>
      </c>
      <c r="N264" s="84">
        <v>360098</v>
      </c>
      <c r="O264" s="84" t="s">
        <v>1028</v>
      </c>
      <c r="P264" s="84">
        <v>517764</v>
      </c>
      <c r="Q264" s="38" t="s">
        <v>1042</v>
      </c>
      <c r="R264" s="38" t="s">
        <v>269</v>
      </c>
      <c r="S264" s="84" t="s">
        <v>1097</v>
      </c>
      <c r="T264" s="84" t="s">
        <v>1097</v>
      </c>
      <c r="U264" s="84" t="s">
        <v>271</v>
      </c>
      <c r="V264" s="84" t="s">
        <v>272</v>
      </c>
      <c r="W264" s="84">
        <v>0</v>
      </c>
      <c r="X264" s="38" t="s">
        <v>474</v>
      </c>
      <c r="Y264" s="84">
        <v>358247437</v>
      </c>
      <c r="Z264" s="38" t="s">
        <v>1098</v>
      </c>
      <c r="AA264" s="108" t="s">
        <v>854</v>
      </c>
      <c r="AB264" s="84">
        <v>60000</v>
      </c>
      <c r="AC264" s="108" t="s">
        <v>1033</v>
      </c>
      <c r="AD264" s="84">
        <v>24</v>
      </c>
      <c r="AE264" s="84" t="s">
        <v>497</v>
      </c>
      <c r="AF264" s="84" t="s">
        <v>530</v>
      </c>
      <c r="AG264" s="108" t="s">
        <v>1099</v>
      </c>
      <c r="AH264" s="84" t="s">
        <v>480</v>
      </c>
      <c r="AI264" s="108" t="s">
        <v>750</v>
      </c>
      <c r="AJ264" s="84">
        <v>3190</v>
      </c>
      <c r="AK264" s="84">
        <v>3190</v>
      </c>
      <c r="AL264" s="108" t="s">
        <v>1077</v>
      </c>
      <c r="AM264" s="84">
        <v>25935.43</v>
      </c>
      <c r="AN264" s="112">
        <v>12344.57</v>
      </c>
      <c r="AO264" s="112">
        <v>38280</v>
      </c>
      <c r="AP264" s="112">
        <v>34064.57</v>
      </c>
      <c r="AQ264" s="112">
        <v>4788.43</v>
      </c>
      <c r="AR264" s="112">
        <v>38853</v>
      </c>
      <c r="AS264" s="112">
        <v>0</v>
      </c>
      <c r="AT264" s="112">
        <v>0</v>
      </c>
      <c r="AU264" s="112">
        <v>0</v>
      </c>
      <c r="AV264" s="84">
        <v>12</v>
      </c>
      <c r="AW264" s="84">
        <v>0</v>
      </c>
      <c r="AX264" s="84" t="e">
        <v>#N/A</v>
      </c>
      <c r="AY264" s="108">
        <v>45911</v>
      </c>
      <c r="AZ264" s="84"/>
      <c r="BA264" s="84"/>
      <c r="BB264" s="84" t="s">
        <v>284</v>
      </c>
      <c r="BC264" s="84"/>
      <c r="BD264" s="108"/>
      <c r="BE264" s="84"/>
      <c r="BF264" s="38"/>
      <c r="BG264" s="84"/>
      <c r="BH264" s="114" t="s">
        <v>449</v>
      </c>
      <c r="BI264" s="38" t="s">
        <v>110</v>
      </c>
      <c r="BJ264" s="85">
        <v>45923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 t="s">
        <v>1104</v>
      </c>
    </row>
    <row r="265" spans="1:70" s="113" customFormat="1" ht="15" hidden="1" customHeight="1" x14ac:dyDescent="0.35">
      <c r="A265" s="84">
        <v>261</v>
      </c>
      <c r="B265" s="38" t="s">
        <v>263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155062</v>
      </c>
      <c r="J265" s="38" t="s">
        <v>450</v>
      </c>
      <c r="K265" s="84">
        <v>155062</v>
      </c>
      <c r="L265" s="84" t="s">
        <v>451</v>
      </c>
      <c r="M265" s="38" t="s">
        <v>452</v>
      </c>
      <c r="N265" s="84">
        <v>360098</v>
      </c>
      <c r="O265" s="84" t="s">
        <v>1028</v>
      </c>
      <c r="P265" s="84">
        <v>517764</v>
      </c>
      <c r="Q265" s="38" t="s">
        <v>1042</v>
      </c>
      <c r="R265" s="38" t="s">
        <v>269</v>
      </c>
      <c r="S265" s="84" t="s">
        <v>1100</v>
      </c>
      <c r="T265" s="84" t="s">
        <v>1100</v>
      </c>
      <c r="U265" s="84" t="s">
        <v>271</v>
      </c>
      <c r="V265" s="84" t="s">
        <v>272</v>
      </c>
      <c r="W265" s="84">
        <v>0</v>
      </c>
      <c r="X265" s="38" t="s">
        <v>474</v>
      </c>
      <c r="Y265" s="84">
        <v>359160440</v>
      </c>
      <c r="Z265" s="38" t="s">
        <v>1101</v>
      </c>
      <c r="AA265" s="108" t="s">
        <v>1102</v>
      </c>
      <c r="AB265" s="84">
        <v>60000</v>
      </c>
      <c r="AC265" s="108" t="s">
        <v>1033</v>
      </c>
      <c r="AD265" s="84">
        <v>24</v>
      </c>
      <c r="AE265" s="84" t="s">
        <v>497</v>
      </c>
      <c r="AF265" s="84" t="s">
        <v>765</v>
      </c>
      <c r="AG265" s="108" t="s">
        <v>603</v>
      </c>
      <c r="AH265" s="84" t="s">
        <v>480</v>
      </c>
      <c r="AI265" s="108" t="s">
        <v>1103</v>
      </c>
      <c r="AJ265" s="84">
        <v>3180</v>
      </c>
      <c r="AK265" s="84">
        <v>3180</v>
      </c>
      <c r="AL265" s="108" t="s">
        <v>389</v>
      </c>
      <c r="AM265" s="84">
        <v>17018.28</v>
      </c>
      <c r="AN265" s="112">
        <v>8421.7199999999993</v>
      </c>
      <c r="AO265" s="112">
        <v>25440</v>
      </c>
      <c r="AP265" s="112">
        <v>42981.72</v>
      </c>
      <c r="AQ265" s="112">
        <v>7714.28</v>
      </c>
      <c r="AR265" s="112">
        <v>50696</v>
      </c>
      <c r="AS265" s="112">
        <v>0</v>
      </c>
      <c r="AT265" s="112">
        <v>0</v>
      </c>
      <c r="AU265" s="112">
        <v>0</v>
      </c>
      <c r="AV265" s="84">
        <v>8</v>
      </c>
      <c r="AW265" s="84">
        <v>0</v>
      </c>
      <c r="AX265" s="84" t="e">
        <v>#N/A</v>
      </c>
      <c r="AY265" s="108">
        <v>45910</v>
      </c>
      <c r="AZ265" s="84"/>
      <c r="BA265" s="84"/>
      <c r="BB265" s="84" t="s">
        <v>284</v>
      </c>
      <c r="BC265" s="84"/>
      <c r="BD265" s="108"/>
      <c r="BE265" s="84"/>
      <c r="BF265" s="38"/>
      <c r="BG265" s="84"/>
      <c r="BH265" s="114" t="s">
        <v>449</v>
      </c>
      <c r="BI265" s="38" t="s">
        <v>110</v>
      </c>
      <c r="BJ265" s="85">
        <v>45923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 t="s">
        <v>1104</v>
      </c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2025-10-23T03:41:02Z</dcterms:modified>
</cp:coreProperties>
</file>