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Gopiballavpur\"/>
    </mc:Choice>
  </mc:AlternateContent>
  <xr:revisionPtr revIDLastSave="0" documentId="13_ncr:1_{77902B1F-4094-43CB-8BA8-DCFF8195770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0" i="20" l="1"/>
  <c r="C20" i="20"/>
  <c r="C19" i="20"/>
  <c r="B19" i="20"/>
  <c r="B12" i="20"/>
  <c r="B16" i="20"/>
  <c r="B11" i="20"/>
  <c r="B13" i="20"/>
  <c r="B18" i="20"/>
  <c r="B17" i="20"/>
  <c r="C10" i="20"/>
  <c r="C15" i="20"/>
  <c r="C13" i="20"/>
  <c r="C9" i="20"/>
  <c r="B15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<sst xmlns="http://schemas.openxmlformats.org/spreadsheetml/2006/main" count="8829" uniqueCount="1609">
  <si>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</si>
  <si>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</si>
  <si>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</si>
  <si>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</si>
  <si>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</si>
  <si>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</si>
  <si>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</si>
  <si>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</si>
  <si>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</si>
  <si>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</si>
  <si>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</si>
  <si>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</si>
  <si>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</si>
  <si>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</si>
  <si>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</si>
  <si>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</si>
  <si>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</si>
  <si>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</si>
  <si>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</si>
  <si>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</si>
  <si>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</si>
  <si>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</si>
  <si>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</si>
  <si>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</si>
  <si>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</si>
  <si>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</si>
  <si>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</si>
  <si>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</si>
  <si>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</si>
  <si>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</si>
  <si>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</si>
  <si>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</si>
  <si>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</si>
  <si>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</si>
  <si>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</si>
  <si>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</si>
  <si>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</si>
  <si>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</si>
  <si>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</si>
  <si>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</si>
  <si>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</si>
  <si>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</si>
  <si>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</si>
  <si>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</si>
  <si>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</si>
  <si>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</si>
  <si>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</si>
  <si>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</si>
  <si>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</si>
  <si>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</si>
  <si>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</si>
  <si>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</si>
  <si>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</si>
  <si>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</si>
  <si>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</si>
  <si>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</si>
  <si>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</si>
  <si>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</si>
  <si>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</si>
  <si>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</si>
  <si>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</si>
  <si>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</si>
  <si>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</si>
  <si>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</si>
  <si>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</si>
  <si>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</si>
  <si>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</si>
  <si>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</si>
  <si>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</si>
  <si>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</si>
  <si>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</si>
  <si>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</si>
  <si>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</si>
  <si>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</si>
  <si>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</si>
  <si>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</si>
  <si>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</si>
  <si>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</si>
  <si>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</si>
  <si>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</si>
  <si>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</si>
  <si>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</si>
  <si>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</si>
  <si>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</si>
  <si>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</si>
  <si>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</si>
  <si>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</si>
  <si>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</si>
  <si>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</si>
  <si>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</si>
  <si>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</si>
  <si>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</si>
  <si>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</si>
  <si>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</si>
  <si>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</si>
  <si>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</si>
  <si>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</si>
  <si>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</si>
  <si>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</si>
  <si>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</si>
  <si>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</si>
  <si>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</si>
  <si>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</si>
  <si>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</si>
  <si>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</si>
  <si>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</si>
  <si>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</si>
  <si>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</si>
  <si>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</si>
  <si>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</si>
  <si>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</si>
  <si>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</si>
  <si>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</si>
  <si>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</si>
  <si>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</si>
  <si>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</si>
  <si>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</si>
  <si>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</si>
  <si>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</si>
  <si>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</si>
  <si>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</si>
  <si>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</si>
  <si>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</si>
  <si>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</si>
  <si>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</si>
  <si>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</si>
  <si>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</si>
  <si>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</si>
  <si>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</si>
  <si>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</si>
  <si>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</si>
  <si>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</si>
  <si>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</si>
  <si>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</si>
  <si>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</si>
  <si>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</si>
  <si>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</si>
  <si>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</si>
  <si>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</si>
  <si>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</si>
  <si>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</si>
  <si>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</si>
  <si>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</si>
  <si>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</si>
  <si>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</si>
  <si>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</si>
  <si>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</si>
  <si>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</si>
  <si>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</si>
  <si>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</si>
  <si>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</si>
  <si>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</si>
  <si>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</si>
  <si>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</si>
  <si>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</si>
  <si>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</si>
  <si>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</si>
  <si>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</si>
  <si>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</si>
  <si>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</si>
  <si>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</si>
  <si>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</si>
  <si>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</si>
  <si>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</si>
  <si>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</si>
  <si>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</si>
  <si>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</si>
  <si>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</si>
  <si>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</si>
  <si>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</si>
  <si>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</si>
  <si>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</si>
  <si>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</si>
  <si>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</si>
  <si>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</si>
  <si>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</si>
  <si>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</si>
  <si>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</si>
  <si>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</si>
  <si>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</si>
  <si>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</si>
  <si>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</si>
  <si>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</si>
  <si>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</si>
  <si>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</si>
  <si>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</si>
  <si>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</si>
  <si>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</si>
  <si>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</si>
  <si>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</si>
  <si>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</si>
  <si>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</si>
  <si>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</si>
  <si>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</si>
  <si>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</si>
  <si>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</si>
  <si>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</si>
  <si>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</si>
  <si>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</si>
  <si>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</si>
  <si>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</si>
  <si>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</si>
  <si>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</si>
  <si>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</si>
  <si>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</si>
  <si>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</si>
  <si>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</si>
  <si>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</si>
  <si>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</si>
  <si>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</si>
  <si>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</si>
  <si>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</si>
  <si>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</si>
  <si>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</si>
  <si>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</si>
  <si>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</si>
  <si>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</si>
  <si>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</si>
  <si>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</si>
  <si>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</si>
  <si>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</si>
  <si>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</si>
  <si>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</si>
  <si>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</si>
  <si>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</si>
  <si>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</si>
  <si>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</si>
  <si>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</si>
  <si>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</si>
  <si>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</si>
  <si>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</si>
  <si>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</si>
  <si>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</si>
  <si>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</si>
  <si>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</si>
  <si>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</si>
  <si>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</si>
  <si>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</si>
  <si>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</si>
  <si>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</si>
  <si>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</si>
  <si>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</si>
  <si>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</si>
  <si>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</si>
  <si>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</si>
  <si>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</si>
  <si>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</si>
  <si>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</si>
  <si>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</si>
  <si>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</si>
  <si>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Purulia</t>
  </si>
  <si>
    <t>Gopiballabpur</t>
  </si>
  <si>
    <t>WB2868</t>
  </si>
  <si>
    <t>Garkhelar</t>
  </si>
  <si>
    <t>SF0082093</t>
  </si>
  <si>
    <t>Pranab  ROY</t>
  </si>
  <si>
    <t>546640 C2</t>
  </si>
  <si>
    <t>546640 C2 NEGURIA1</t>
  </si>
  <si>
    <t>Chetana</t>
  </si>
  <si>
    <t>SSF4045894</t>
  </si>
  <si>
    <t>ST</t>
  </si>
  <si>
    <t>HINDU</t>
  </si>
  <si>
    <t>Animal Husbandry &amp; Poultry</t>
  </si>
  <si>
    <t>SANDHYARANI MANDI</t>
  </si>
  <si>
    <t>Jagannathpur</t>
  </si>
  <si>
    <t>686717 Gurursai1</t>
  </si>
  <si>
    <t>SSF4143128</t>
  </si>
  <si>
    <t>SC</t>
  </si>
  <si>
    <t>USHA NAYAK</t>
  </si>
  <si>
    <t>Nayagram</t>
  </si>
  <si>
    <t>547334 C2</t>
  </si>
  <si>
    <t>547334 C2 KALMA PUKHURIYA1</t>
  </si>
  <si>
    <t>SSF3867403</t>
  </si>
  <si>
    <t>OBC</t>
  </si>
  <si>
    <t>CARPENTAR BUSINESS</t>
  </si>
  <si>
    <t>MADHABI RANA</t>
  </si>
  <si>
    <t>Tapsia.</t>
  </si>
  <si>
    <t>goalmara</t>
  </si>
  <si>
    <t>641178 Gohal Mara 641178 G10</t>
  </si>
  <si>
    <t>SSF4156736</t>
  </si>
  <si>
    <t>Boxes Business</t>
  </si>
  <si>
    <t>JAYANTI SING</t>
  </si>
  <si>
    <t>Bali Geria</t>
  </si>
  <si>
    <t>731300 C3</t>
  </si>
  <si>
    <t>731300 C3 Hatitop1</t>
  </si>
  <si>
    <t>SSF4169478</t>
  </si>
  <si>
    <t>Cotton Business</t>
  </si>
  <si>
    <t>MANI RANA</t>
  </si>
  <si>
    <t>Barmania</t>
  </si>
  <si>
    <t>560958 C1</t>
  </si>
  <si>
    <t>Baghjhapa C1 G2</t>
  </si>
  <si>
    <t>SSF4197742</t>
  </si>
  <si>
    <t>BC</t>
  </si>
  <si>
    <t>Agriculture &amp; Farming</t>
  </si>
  <si>
    <t>JABARANI SHYAMAL</t>
  </si>
  <si>
    <t xml:space="preserve">Tulibar </t>
  </si>
  <si>
    <t>Tulibar  C1</t>
  </si>
  <si>
    <t>Tulibar  C1 Tulibar1</t>
  </si>
  <si>
    <t>SSF4042928</t>
  </si>
  <si>
    <t>Cots Business</t>
  </si>
  <si>
    <t>KHEJURI MAHATA</t>
  </si>
  <si>
    <t>Jahanpur</t>
  </si>
  <si>
    <t>1064912</t>
  </si>
  <si>
    <t>SSF4258387</t>
  </si>
  <si>
    <t>Bottle &amp; Glass Business</t>
  </si>
  <si>
    <t>HIRAMONI HANSDA</t>
  </si>
  <si>
    <t>641178 C4</t>
  </si>
  <si>
    <t>641178 C4 Gobindapur1</t>
  </si>
  <si>
    <t>SSF4270402</t>
  </si>
  <si>
    <t>SALMA MANDI</t>
  </si>
  <si>
    <t>Ghutia</t>
  </si>
  <si>
    <t>Ghutia II</t>
  </si>
  <si>
    <t>987122</t>
  </si>
  <si>
    <t>SID951374387360</t>
  </si>
  <si>
    <t>FALGUNI JANA</t>
  </si>
  <si>
    <t>SID951374387027</t>
  </si>
  <si>
    <t>KAKALI RANA</t>
  </si>
  <si>
    <t>989808</t>
  </si>
  <si>
    <t>SID951374416144</t>
  </si>
  <si>
    <t>PIU BARIK</t>
  </si>
  <si>
    <t>1119659</t>
  </si>
  <si>
    <t>SID951375240980</t>
  </si>
  <si>
    <t>Electrical and Electronic Business</t>
  </si>
  <si>
    <t>PRANATI MURMU</t>
  </si>
  <si>
    <t>SSF2451913</t>
  </si>
  <si>
    <t>Plumbing Business</t>
  </si>
  <si>
    <t>BALIKA SINGH</t>
  </si>
  <si>
    <t>Dhan Sola Bara</t>
  </si>
  <si>
    <t>660805 C1</t>
  </si>
  <si>
    <t>660805 C1 Mohespati1</t>
  </si>
  <si>
    <t>SSF4446760</t>
  </si>
  <si>
    <t>Machinery Purchase</t>
  </si>
  <si>
    <t>SIMA DEHURI</t>
  </si>
  <si>
    <t>Fania,Badasole</t>
  </si>
  <si>
    <t>917635</t>
  </si>
  <si>
    <t>SID951374354536</t>
  </si>
  <si>
    <t>GENERAL</t>
  </si>
  <si>
    <t>TAPHAMANI SI</t>
  </si>
  <si>
    <t>Anlakuda</t>
  </si>
  <si>
    <t>927866</t>
  </si>
  <si>
    <t>SSF4520111</t>
  </si>
  <si>
    <t>PANIMANI TUDU</t>
  </si>
  <si>
    <t>SID951374407871</t>
  </si>
  <si>
    <t>ALPANA PAIRA</t>
  </si>
  <si>
    <t>SSF4610969</t>
  </si>
  <si>
    <t xml:space="preserve">  FULMANI MURMU</t>
  </si>
  <si>
    <t>ghutia</t>
  </si>
  <si>
    <t>1235859</t>
  </si>
  <si>
    <t>SSF2814880</t>
  </si>
  <si>
    <t>Internet Business</t>
  </si>
  <si>
    <t>SANGHAMITRA MAITY</t>
  </si>
  <si>
    <t>SSF4116792</t>
  </si>
  <si>
    <t>MITARANI GIRI</t>
  </si>
  <si>
    <t>686717 C1</t>
  </si>
  <si>
    <t>686717 C1 Tentuldangra1</t>
  </si>
  <si>
    <t>SSF4673480</t>
  </si>
  <si>
    <t>BHARTI NAYEK</t>
  </si>
  <si>
    <t>SID951374958034</t>
  </si>
  <si>
    <t>GITARANI SUI</t>
  </si>
  <si>
    <t>592586 C5</t>
  </si>
  <si>
    <t>592586 C5 Bangara  Rantua1</t>
  </si>
  <si>
    <t>SSF4726696</t>
  </si>
  <si>
    <t>Cycle Shop</t>
  </si>
  <si>
    <t>KABITA DALAI</t>
  </si>
  <si>
    <t>1181283</t>
  </si>
  <si>
    <t>SID951375641586</t>
  </si>
  <si>
    <t>KABITA SINGH</t>
  </si>
  <si>
    <t>560958 C1 Kumari1</t>
  </si>
  <si>
    <t>SSF4780210</t>
  </si>
  <si>
    <t>SANDHYARANI MAHATO</t>
  </si>
  <si>
    <t>660805 C1 G2</t>
  </si>
  <si>
    <t>SSF4803467</t>
  </si>
  <si>
    <t>Agarbathi Making</t>
  </si>
  <si>
    <t>SUBHADRA MAHATA</t>
  </si>
  <si>
    <t>SSF2952107</t>
  </si>
  <si>
    <t>TULASI DHIR</t>
  </si>
  <si>
    <t>962442</t>
  </si>
  <si>
    <t>SID951375189146</t>
  </si>
  <si>
    <t>Games Material Shop</t>
  </si>
  <si>
    <t>RAJESWARI RAJ</t>
  </si>
  <si>
    <t>Baraektal</t>
  </si>
  <si>
    <t>547601 C1</t>
  </si>
  <si>
    <t>Baraektal C1 G2</t>
  </si>
  <si>
    <t>SSF2351321</t>
  </si>
  <si>
    <t>Cool Drink Shop</t>
  </si>
  <si>
    <t>JHUMA SING</t>
  </si>
  <si>
    <t>Hati Top</t>
  </si>
  <si>
    <t>716938 C1</t>
  </si>
  <si>
    <t>716938 C1 G2</t>
  </si>
  <si>
    <t>SSF4959207</t>
  </si>
  <si>
    <t>Coconut Business</t>
  </si>
  <si>
    <t>BURI NAG</t>
  </si>
  <si>
    <t>SID951376166697</t>
  </si>
  <si>
    <t>Fabrication Material Purchase</t>
  </si>
  <si>
    <t>SUSMITA MANNA</t>
  </si>
  <si>
    <t>SSF4994166</t>
  </si>
  <si>
    <t>SAMPA DEHURI</t>
  </si>
  <si>
    <t>641178 C1</t>
  </si>
  <si>
    <t>641178 C1 Kharbandhi1</t>
  </si>
  <si>
    <t>SSF5017410</t>
  </si>
  <si>
    <t>CAR Business</t>
  </si>
  <si>
    <t>RABI RANI MURMU SAREN</t>
  </si>
  <si>
    <t>641178 C2</t>
  </si>
  <si>
    <t>641178 C2 Futka1</t>
  </si>
  <si>
    <t>SSF5065585</t>
  </si>
  <si>
    <t>Hardware Shop</t>
  </si>
  <si>
    <t>SALMA SAREN</t>
  </si>
  <si>
    <t>490039 Anlakuda1</t>
  </si>
  <si>
    <t>SSF5075494</t>
  </si>
  <si>
    <t>SASMITA TUNG</t>
  </si>
  <si>
    <t>SSF5075681</t>
  </si>
  <si>
    <t>SASMITA MURMU</t>
  </si>
  <si>
    <t>592586 C4</t>
  </si>
  <si>
    <t>592586 C4 Bipalpal1</t>
  </si>
  <si>
    <t>SSF5095055</t>
  </si>
  <si>
    <t>Mechanic Shop</t>
  </si>
  <si>
    <t>GITA MANDAL</t>
  </si>
  <si>
    <t>731300 C2</t>
  </si>
  <si>
    <t>731300 C2 Dhansola1</t>
  </si>
  <si>
    <t>SSF3406586</t>
  </si>
  <si>
    <t>Crockery Business</t>
  </si>
  <si>
    <t>SAROJINI PATRA</t>
  </si>
  <si>
    <t>547601 C1 Eklavya1</t>
  </si>
  <si>
    <t>SID951374502025</t>
  </si>
  <si>
    <t>NIYATI RANI CHETYAL</t>
  </si>
  <si>
    <t>Jagannathpur 686717 G4</t>
  </si>
  <si>
    <t>SSF5162251</t>
  </si>
  <si>
    <t>MIRA BATUL</t>
  </si>
  <si>
    <t>Hatitop C3 G2</t>
  </si>
  <si>
    <t>SSF3873011</t>
  </si>
  <si>
    <t>BHARATI RANA</t>
  </si>
  <si>
    <t>716938 C1 AMDIHA1</t>
  </si>
  <si>
    <t>SSF5239856</t>
  </si>
  <si>
    <t>Cement Business</t>
  </si>
  <si>
    <t>MALATI ROY</t>
  </si>
  <si>
    <t>732603 Ghutia  732603 G10</t>
  </si>
  <si>
    <t>SID951375378378</t>
  </si>
  <si>
    <t>SUBHRA MAHAPATRA</t>
  </si>
  <si>
    <t>SID951375648523</t>
  </si>
  <si>
    <t>KABITA MUNDA</t>
  </si>
  <si>
    <t>Bachurkhoyar</t>
  </si>
  <si>
    <t>Kiajharia</t>
  </si>
  <si>
    <t>1103457</t>
  </si>
  <si>
    <t>SSF2637444</t>
  </si>
  <si>
    <t>SALMA HEMBRAM</t>
  </si>
  <si>
    <t>SSF5296869</t>
  </si>
  <si>
    <t>Keys Business</t>
  </si>
  <si>
    <t>GOURI GHOSH</t>
  </si>
  <si>
    <t>SSF5311752</t>
  </si>
  <si>
    <t>HIRA SINGH</t>
  </si>
  <si>
    <t>660805 C8</t>
  </si>
  <si>
    <t>660805 C8 Ghora Taria 81</t>
  </si>
  <si>
    <t>SSF5312825</t>
  </si>
  <si>
    <t>FULMONI MURMU</t>
  </si>
  <si>
    <t>Johar</t>
  </si>
  <si>
    <t>SID951376221617</t>
  </si>
  <si>
    <t>SANGITA PATRA</t>
  </si>
  <si>
    <t>SID951375308928</t>
  </si>
  <si>
    <t>TULSI PATRA</t>
  </si>
  <si>
    <t>SSF5340659</t>
  </si>
  <si>
    <t>Leather Business</t>
  </si>
  <si>
    <t>CHANDANA KARI NAYEK</t>
  </si>
  <si>
    <t>Jhargram</t>
  </si>
  <si>
    <t>538314 C3</t>
  </si>
  <si>
    <t>538314 C3 Jamira1</t>
  </si>
  <si>
    <t>SSF3654300</t>
  </si>
  <si>
    <t>Machine Repair</t>
  </si>
  <si>
    <t>SITA MANDAL</t>
  </si>
  <si>
    <t>660805 C1 G3</t>
  </si>
  <si>
    <t>Unnati</t>
  </si>
  <si>
    <t>SSF2622930</t>
  </si>
  <si>
    <t>Sanitation Business</t>
  </si>
  <si>
    <t>SUMITRA DEHURI</t>
  </si>
  <si>
    <t>SSF5456544</t>
  </si>
  <si>
    <t>NAMITA RANA</t>
  </si>
  <si>
    <t>Gopiballavpur</t>
  </si>
  <si>
    <t>1076844</t>
  </si>
  <si>
    <t>SSF2637382</t>
  </si>
  <si>
    <t>Atta Business</t>
  </si>
  <si>
    <t>PARBATI MAJHI</t>
  </si>
  <si>
    <t>Bhurur Bani</t>
  </si>
  <si>
    <t>654895 C5</t>
  </si>
  <si>
    <t>654895 C5 Dhaba Gobindapur1</t>
  </si>
  <si>
    <t>SSF3230800</t>
  </si>
  <si>
    <t>MANORAMA DANDAPAT</t>
  </si>
  <si>
    <t>SID951375189147</t>
  </si>
  <si>
    <t>Grocery/Kirana Store</t>
  </si>
  <si>
    <t>SABIRANI RAJ</t>
  </si>
  <si>
    <t>Pathar Bandh</t>
  </si>
  <si>
    <t>1034122</t>
  </si>
  <si>
    <t>SID951374707311</t>
  </si>
  <si>
    <t>PURNIMA MAHATA</t>
  </si>
  <si>
    <t>Bhola Mahuli</t>
  </si>
  <si>
    <t>Gopiballavpur Bhola Mahuli</t>
  </si>
  <si>
    <t>966323</t>
  </si>
  <si>
    <t>SID951374918217</t>
  </si>
  <si>
    <t>GURUBARI HANSDA</t>
  </si>
  <si>
    <t>SID951375241405</t>
  </si>
  <si>
    <t>Stationery Business</t>
  </si>
  <si>
    <t>BEAUTI SING</t>
  </si>
  <si>
    <t>SSF2451914</t>
  </si>
  <si>
    <t>ALPANA SINGH</t>
  </si>
  <si>
    <t>SID951375369137</t>
  </si>
  <si>
    <t>Weaving Business</t>
  </si>
  <si>
    <t>PAYEL SINGHA</t>
  </si>
  <si>
    <t>547334 C1</t>
  </si>
  <si>
    <t>547334 C1 Bagduba1</t>
  </si>
  <si>
    <t>SSF5654088</t>
  </si>
  <si>
    <t>Juice Shop</t>
  </si>
  <si>
    <t>ALAHHDI ROUTH</t>
  </si>
  <si>
    <t>Kuili Suta</t>
  </si>
  <si>
    <t>KUILI suta</t>
  </si>
  <si>
    <t>Kulisuta 716941 G7</t>
  </si>
  <si>
    <t>SSF5660975</t>
  </si>
  <si>
    <t>DULI MURMU</t>
  </si>
  <si>
    <t>SSF3235995</t>
  </si>
  <si>
    <t>JHARNA PALAI</t>
  </si>
  <si>
    <t xml:space="preserve">Tractor Business &amp; Repair Work </t>
  </si>
  <si>
    <t>SSF2951680</t>
  </si>
  <si>
    <t>SWARASWATI KANRI</t>
  </si>
  <si>
    <t>SSF3873016</t>
  </si>
  <si>
    <t>PRAMILA BINDHANI</t>
  </si>
  <si>
    <t>SSF2821524</t>
  </si>
  <si>
    <t>Medical Shop</t>
  </si>
  <si>
    <t>TEEP MAHAR</t>
  </si>
  <si>
    <t>Nayagram II</t>
  </si>
  <si>
    <t>641434 sita1</t>
  </si>
  <si>
    <t>SSF2885604</t>
  </si>
  <si>
    <t>Photography Business</t>
  </si>
  <si>
    <t>MAMANI MAHATA</t>
  </si>
  <si>
    <t>SSF2817887</t>
  </si>
  <si>
    <t>SNEHALATA MAHATA</t>
  </si>
  <si>
    <t>SID951373998196</t>
  </si>
  <si>
    <t>LAXMIPRIYA SAHU</t>
  </si>
  <si>
    <t>608334 C2</t>
  </si>
  <si>
    <t>608334 C2 Banpura Near Rohini1</t>
  </si>
  <si>
    <t>SSF3481431</t>
  </si>
  <si>
    <t>SABITA SEN</t>
  </si>
  <si>
    <t>SSF2622933</t>
  </si>
  <si>
    <t>Tarpaulin Sheet Business</t>
  </si>
  <si>
    <t>SAMPA SINGHA</t>
  </si>
  <si>
    <t>SSF3079529</t>
  </si>
  <si>
    <t>GITA SATUA</t>
  </si>
  <si>
    <t>SSF2817864</t>
  </si>
  <si>
    <t>BHABANI SINGHA</t>
  </si>
  <si>
    <t>Gorduyara</t>
  </si>
  <si>
    <t>gardura 731300 G8</t>
  </si>
  <si>
    <t>SSF2815473</t>
  </si>
  <si>
    <t>SUSMITA MURMU</t>
  </si>
  <si>
    <t>SSF3443455</t>
  </si>
  <si>
    <t>TULA MAITY</t>
  </si>
  <si>
    <t>SSF3443440</t>
  </si>
  <si>
    <t>MANJU MUDALI</t>
  </si>
  <si>
    <t>SID951375719733</t>
  </si>
  <si>
    <t>SAINA BIBI</t>
  </si>
  <si>
    <t>SSF5958148</t>
  </si>
  <si>
    <t>SAMPA ROY</t>
  </si>
  <si>
    <t>SSF3443275</t>
  </si>
  <si>
    <t>RANI HEMRAM MURMU</t>
  </si>
  <si>
    <t>SID951376092492</t>
  </si>
  <si>
    <t>SUCHITRA NAYEK</t>
  </si>
  <si>
    <t>SID951374691361</t>
  </si>
  <si>
    <t>MUSLIM</t>
  </si>
  <si>
    <t>Fisheries</t>
  </si>
  <si>
    <t>SALMA BIBI</t>
  </si>
  <si>
    <t>Nekra Sol</t>
  </si>
  <si>
    <t>588450 Raja1</t>
  </si>
  <si>
    <t>SSF2932812</t>
  </si>
  <si>
    <t>SARABANTI MAHATA</t>
  </si>
  <si>
    <t>SID951374449328</t>
  </si>
  <si>
    <t>HANSI DOLAI</t>
  </si>
  <si>
    <t>SID951374449330</t>
  </si>
  <si>
    <t>BASANTI PATAR</t>
  </si>
  <si>
    <t>660805 C4</t>
  </si>
  <si>
    <t>Tetulia 2 C4 G2</t>
  </si>
  <si>
    <t>SSF2957946</t>
  </si>
  <si>
    <t>SSF3047937</t>
  </si>
  <si>
    <t>SUCHITRA SING</t>
  </si>
  <si>
    <t>Auspal</t>
  </si>
  <si>
    <t>530132 C2</t>
  </si>
  <si>
    <t>530132 C2 Tetuldanga1</t>
  </si>
  <si>
    <t>SSF2637320</t>
  </si>
  <si>
    <t>Computer Business</t>
  </si>
  <si>
    <t>PANI HANSDA</t>
  </si>
  <si>
    <t>SSF3654302</t>
  </si>
  <si>
    <t>Kitchen Ware Business</t>
  </si>
  <si>
    <t>LAKSHMI RANA</t>
  </si>
  <si>
    <t>SSF6046331</t>
  </si>
  <si>
    <t>Thread Making Business</t>
  </si>
  <si>
    <t>BASANTI DALAI</t>
  </si>
  <si>
    <t>SSF6046689</t>
  </si>
  <si>
    <t>APARAJITA DAS</t>
  </si>
  <si>
    <t>SSF6047435</t>
  </si>
  <si>
    <t>MANJU DEHURI</t>
  </si>
  <si>
    <t>SSF6084703</t>
  </si>
  <si>
    <t>MAMATA KHILARI</t>
  </si>
  <si>
    <t>SSF2951679</t>
  </si>
  <si>
    <t>Lighting &amp; Mike set</t>
  </si>
  <si>
    <t>SHYAMALI NAYEK</t>
  </si>
  <si>
    <t>Chorchita</t>
  </si>
  <si>
    <t>1235604</t>
  </si>
  <si>
    <t>SSF3517903</t>
  </si>
  <si>
    <t>Glass Work</t>
  </si>
  <si>
    <t>PUSPITA MAHAPATRA</t>
  </si>
  <si>
    <t>SSF2906383</t>
  </si>
  <si>
    <t>RANJITA SINGHA</t>
  </si>
  <si>
    <t>SSF2622931</t>
  </si>
  <si>
    <t xml:space="preserve">ANITA DANDAPAT </t>
  </si>
  <si>
    <t>SSF6119025</t>
  </si>
  <si>
    <t>MALATI MANDI</t>
  </si>
  <si>
    <t>490039 C1</t>
  </si>
  <si>
    <t>490039 C1 Dhobanisul1</t>
  </si>
  <si>
    <t>SSF3775733</t>
  </si>
  <si>
    <t>BASANTI GIRI</t>
  </si>
  <si>
    <t>Bakra</t>
  </si>
  <si>
    <t>bakra 3</t>
  </si>
  <si>
    <t>1231648</t>
  </si>
  <si>
    <t>SID951376130465</t>
  </si>
  <si>
    <t>LAXMI HANSDA</t>
  </si>
  <si>
    <t>SID951376130463</t>
  </si>
  <si>
    <t>Book Stall</t>
  </si>
  <si>
    <t>PARBATI HANSDA</t>
  </si>
  <si>
    <t>SSF3030111</t>
  </si>
  <si>
    <t>MANASI PATAR</t>
  </si>
  <si>
    <t>SID951376170041</t>
  </si>
  <si>
    <t>Cosmetics Business</t>
  </si>
  <si>
    <t>LAKSHMI BERA</t>
  </si>
  <si>
    <t>SID951374774829</t>
  </si>
  <si>
    <t>Acid Making</t>
  </si>
  <si>
    <t>KHURSIDA BIBI</t>
  </si>
  <si>
    <t>732374 C1</t>
  </si>
  <si>
    <t>732374 C1 Chorchita1</t>
  </si>
  <si>
    <t>SSF3373256</t>
  </si>
  <si>
    <t>Broom Sticks Business</t>
  </si>
  <si>
    <t>MINATI BERA</t>
  </si>
  <si>
    <t>1060304</t>
  </si>
  <si>
    <t>SSF2784089</t>
  </si>
  <si>
    <t>KALPANA MAHATA</t>
  </si>
  <si>
    <t>SSF2817865</t>
  </si>
  <si>
    <t>KHUKUMANI SINGHA</t>
  </si>
  <si>
    <t>Dihikhelar C13</t>
  </si>
  <si>
    <t>Dihikhelar C13 Bhabani1</t>
  </si>
  <si>
    <t>SSF6245985</t>
  </si>
  <si>
    <t>SHUSHAMA SINGHA</t>
  </si>
  <si>
    <t>SSF6246137</t>
  </si>
  <si>
    <t>PARUL SINGHA</t>
  </si>
  <si>
    <t>SSF6246144</t>
  </si>
  <si>
    <t>SATYAVIMA DEHURI</t>
  </si>
  <si>
    <t>SID951376169970</t>
  </si>
  <si>
    <t>Candles Making</t>
  </si>
  <si>
    <t>NIYATI KHAMARI</t>
  </si>
  <si>
    <t>686717 raghunath1</t>
  </si>
  <si>
    <t>SSF2711234</t>
  </si>
  <si>
    <t>Baby Care Center</t>
  </si>
  <si>
    <t>MAUSAMI MAHAR</t>
  </si>
  <si>
    <t>SSF3308797</t>
  </si>
  <si>
    <t>MANISHA BERA</t>
  </si>
  <si>
    <t>SID951376169943</t>
  </si>
  <si>
    <t>Groceries shop</t>
  </si>
  <si>
    <t>KABITA BERA</t>
  </si>
  <si>
    <t>SID951373966908</t>
  </si>
  <si>
    <t>SINDHUBALA RANA</t>
  </si>
  <si>
    <t>SID951375092224</t>
  </si>
  <si>
    <t>NIRMALA HEMRAM</t>
  </si>
  <si>
    <t>654895 C1</t>
  </si>
  <si>
    <t>654895 C1 Pala Sia1</t>
  </si>
  <si>
    <t>SSF2936022</t>
  </si>
  <si>
    <t>PARBATI MURMU</t>
  </si>
  <si>
    <t>SSF3417116</t>
  </si>
  <si>
    <t>SOMBARI MANDI MURMU</t>
  </si>
  <si>
    <t>SSF3873019</t>
  </si>
  <si>
    <t>ALOKA RANA</t>
  </si>
  <si>
    <t>SSF3729142</t>
  </si>
  <si>
    <t>JHUMA ROY</t>
  </si>
  <si>
    <t>732603 C3</t>
  </si>
  <si>
    <t>HIjli C3 G2</t>
  </si>
  <si>
    <t>SSF4056609</t>
  </si>
  <si>
    <t>MAMTA MAHATA</t>
  </si>
  <si>
    <t>SSF4056608</t>
  </si>
  <si>
    <t>SARMILA MAHATA</t>
  </si>
  <si>
    <t>1217776</t>
  </si>
  <si>
    <t>SID951375323689</t>
  </si>
  <si>
    <t>Catering</t>
  </si>
  <si>
    <t>NAMITA MANDI</t>
  </si>
  <si>
    <t>SID951375408498</t>
  </si>
  <si>
    <t>CHITA MANDI</t>
  </si>
  <si>
    <t>SSF3262429</t>
  </si>
  <si>
    <t>FULMONI TUDU</t>
  </si>
  <si>
    <t>SSF6340496</t>
  </si>
  <si>
    <t>TUKU NAYEK</t>
  </si>
  <si>
    <t>SSF3279882</t>
  </si>
  <si>
    <t>ANJANA MUNDA</t>
  </si>
  <si>
    <t>SSF3030074</t>
  </si>
  <si>
    <t>BANDANA MAHATA</t>
  </si>
  <si>
    <t>SSF3042328</t>
  </si>
  <si>
    <t>MANSA RAUT</t>
  </si>
  <si>
    <t>SSF6359459</t>
  </si>
  <si>
    <t>CHABI TARAI</t>
  </si>
  <si>
    <t>SSF3132478</t>
  </si>
  <si>
    <t>MAMONI RANA GIRI</t>
  </si>
  <si>
    <t>BHURURBANI</t>
  </si>
  <si>
    <t>1134391</t>
  </si>
  <si>
    <t>SID951375372117</t>
  </si>
  <si>
    <t>RENUKA MAHATA</t>
  </si>
  <si>
    <t>SSF3230706</t>
  </si>
  <si>
    <t>SUMITRA PALAI</t>
  </si>
  <si>
    <t>SSF2637443</t>
  </si>
  <si>
    <t>BUDHNI MURMU</t>
  </si>
  <si>
    <t>SID951374407868</t>
  </si>
  <si>
    <t>MITA SUI</t>
  </si>
  <si>
    <t>SSF4317700</t>
  </si>
  <si>
    <t>SHAMPA SINGHA</t>
  </si>
  <si>
    <t>660805 C2</t>
  </si>
  <si>
    <t>660805 C2 Ghora Taria1</t>
  </si>
  <si>
    <t>SSF3227505</t>
  </si>
  <si>
    <t>ANJALI BERA</t>
  </si>
  <si>
    <t>SSF2817866</t>
  </si>
  <si>
    <t>Garage</t>
  </si>
  <si>
    <t>SULEKHA SINGHA</t>
  </si>
  <si>
    <t>SSF4007296</t>
  </si>
  <si>
    <t>ARCHANA BARIK</t>
  </si>
  <si>
    <t>SSF3262430</t>
  </si>
  <si>
    <t>LUSKI MURMU</t>
  </si>
  <si>
    <t>SID951375394438</t>
  </si>
  <si>
    <t>BANASHREE PAUL BERA</t>
  </si>
  <si>
    <t>FANI</t>
  </si>
  <si>
    <t>SSF2751526</t>
  </si>
  <si>
    <t>Canteen</t>
  </si>
  <si>
    <t>NAMITA NAYAK</t>
  </si>
  <si>
    <t>SSF2958127</t>
  </si>
  <si>
    <t>ARCHANA SINGHA</t>
  </si>
  <si>
    <t>SSF4125011</t>
  </si>
  <si>
    <t>Construction Business</t>
  </si>
  <si>
    <t>BINA TARAI</t>
  </si>
  <si>
    <t>SID951374691363</t>
  </si>
  <si>
    <t>Match Box Manufacturing</t>
  </si>
  <si>
    <t xml:space="preserve">ALEYA BIBI </t>
  </si>
  <si>
    <t>SSF2817800</t>
  </si>
  <si>
    <t>KAMALA RAUT</t>
  </si>
  <si>
    <t>SSF3357993</t>
  </si>
  <si>
    <t>SARASWATI PATAR</t>
  </si>
  <si>
    <t>SSF3132381</t>
  </si>
  <si>
    <t>SHUKANTI RAJ</t>
  </si>
  <si>
    <t>SSF3193833</t>
  </si>
  <si>
    <t>RUPALI MUNDA</t>
  </si>
  <si>
    <t>SSF2497309</t>
  </si>
  <si>
    <t>SHAKUNTALA SINGH</t>
  </si>
  <si>
    <t>SSF2923484</t>
  </si>
  <si>
    <t>RANI MURMU</t>
  </si>
  <si>
    <t>SSF2923453</t>
  </si>
  <si>
    <t>JOBAMONI SAREN</t>
  </si>
  <si>
    <t>SSF2923483</t>
  </si>
  <si>
    <t>Furniture Shop</t>
  </si>
  <si>
    <t>BUDHANI SAREN</t>
  </si>
  <si>
    <t>SSF2926936</t>
  </si>
  <si>
    <t>JYOTSNA SAREN</t>
  </si>
  <si>
    <t>SSF3927026</t>
  </si>
  <si>
    <t>Kites Business</t>
  </si>
  <si>
    <t>SUMITRA KARI NAYEK</t>
  </si>
  <si>
    <t>SSF4007812</t>
  </si>
  <si>
    <t xml:space="preserve">ASHALATA  MAHATO </t>
  </si>
  <si>
    <t>535291 C1</t>
  </si>
  <si>
    <t>535291 C1 Ghutia1</t>
  </si>
  <si>
    <t>SSF3157277</t>
  </si>
  <si>
    <t>RINARANI SUI</t>
  </si>
  <si>
    <t>SSF3047944</t>
  </si>
  <si>
    <t>PAN TUDU</t>
  </si>
  <si>
    <t>SSF4042935</t>
  </si>
  <si>
    <t>Powder Business</t>
  </si>
  <si>
    <t>CHAITALI PAL</t>
  </si>
  <si>
    <t>SSF3654299</t>
  </si>
  <si>
    <t>NIYATI RANA</t>
  </si>
  <si>
    <t>SID951376103378</t>
  </si>
  <si>
    <t xml:space="preserve">CHAITALI GIRI </t>
  </si>
  <si>
    <t>Bamunda 2</t>
  </si>
  <si>
    <t>716938 716938 G4</t>
  </si>
  <si>
    <t>SSF2334176</t>
  </si>
  <si>
    <t>PUTUL RAUT</t>
  </si>
  <si>
    <t>1217773</t>
  </si>
  <si>
    <t>SID951375321593</t>
  </si>
  <si>
    <t>BASANTI NAYEK</t>
  </si>
  <si>
    <t>SID951373994766</t>
  </si>
  <si>
    <t>BINAPANI BEHERA</t>
  </si>
  <si>
    <t>SSF2763377</t>
  </si>
  <si>
    <t>JAYA DALEI</t>
  </si>
  <si>
    <t>SSF3406620</t>
  </si>
  <si>
    <t xml:space="preserve">KIRON PATRA </t>
  </si>
  <si>
    <t>SSF3873018</t>
  </si>
  <si>
    <t>Candles Business</t>
  </si>
  <si>
    <t>RINA BINDHYANI</t>
  </si>
  <si>
    <t>SSF2913444</t>
  </si>
  <si>
    <t>PANCHAMI MUNDA</t>
  </si>
  <si>
    <t>SSF3136850</t>
  </si>
  <si>
    <t>LILI DEHURI</t>
  </si>
  <si>
    <t>SSF3132287</t>
  </si>
  <si>
    <t>RANJITA PARIDA</t>
  </si>
  <si>
    <t>560958 C1 Baghjhapa1</t>
  </si>
  <si>
    <t>SSF3550611</t>
  </si>
  <si>
    <t>Crockery/Pottery Business</t>
  </si>
  <si>
    <t>ANJALI RANA</t>
  </si>
  <si>
    <t>SID951376027104</t>
  </si>
  <si>
    <t>JABA RAUT</t>
  </si>
  <si>
    <t>SSF3595964</t>
  </si>
  <si>
    <t>HIRAMANI TUDU</t>
  </si>
  <si>
    <t>SID951376091897</t>
  </si>
  <si>
    <t>TANUSHREE BARIK</t>
  </si>
  <si>
    <t>SID951376093424</t>
  </si>
  <si>
    <t>DIAPLI SUI</t>
  </si>
  <si>
    <t>1119994</t>
  </si>
  <si>
    <t>SID951375229787</t>
  </si>
  <si>
    <t>Bakery Business</t>
  </si>
  <si>
    <t>DEBASHREE MAHATA</t>
  </si>
  <si>
    <t>GHORA tARIA C2 G2</t>
  </si>
  <si>
    <t>SSF2886771</t>
  </si>
  <si>
    <t>Aquarium Store</t>
  </si>
  <si>
    <t>SABITA BERA</t>
  </si>
  <si>
    <t>546640 C1</t>
  </si>
  <si>
    <t>546640 C1 Banshakuthi1</t>
  </si>
  <si>
    <t>SSF3341364</t>
  </si>
  <si>
    <t>Battery Business</t>
  </si>
  <si>
    <t>MAMATA NAYEK</t>
  </si>
  <si>
    <t>SSF3390144</t>
  </si>
  <si>
    <t>SARASWATI BINDHANI</t>
  </si>
  <si>
    <t>SSF4829075</t>
  </si>
  <si>
    <t>MOUMITA NAG</t>
  </si>
  <si>
    <t>SSF2622932</t>
  </si>
  <si>
    <t>Laundry Services</t>
  </si>
  <si>
    <t>MAMONI MAHAPATRA</t>
  </si>
  <si>
    <t>SSF3661612</t>
  </si>
  <si>
    <t>MANILA MAHATA</t>
  </si>
  <si>
    <t>Bakra 2</t>
  </si>
  <si>
    <t>Dokra 606898 G7</t>
  </si>
  <si>
    <t>SSF3623590</t>
  </si>
  <si>
    <t>BARNALI DEHURI NAYEK</t>
  </si>
  <si>
    <t>SSF2334178</t>
  </si>
  <si>
    <t>PUSPALATA SHEE</t>
  </si>
  <si>
    <t>SSF3417117</t>
  </si>
  <si>
    <t>TAGAR RANI SINGH</t>
  </si>
  <si>
    <t>SSF5235452</t>
  </si>
  <si>
    <t>LAXMI PATRA BINDHANI</t>
  </si>
  <si>
    <t>1081426</t>
  </si>
  <si>
    <t>SID951376014097</t>
  </si>
  <si>
    <t>JAYANTI BERA</t>
  </si>
  <si>
    <t>SSF3907203</t>
  </si>
  <si>
    <t>SUSAMA RANA</t>
  </si>
  <si>
    <t>SID951376166416</t>
  </si>
  <si>
    <t>BASUMATI NAYEK</t>
  </si>
  <si>
    <t>Fruit, Vegetable &amp; Flower Business</t>
  </si>
  <si>
    <t>SID951376091868</t>
  </si>
  <si>
    <t>SONALI NAYEK</t>
  </si>
  <si>
    <t>SSF4743912</t>
  </si>
  <si>
    <t>ANJALI SINGHA</t>
  </si>
  <si>
    <t>SWB0000006666482</t>
  </si>
  <si>
    <t>CHANDANA SINGHA</t>
  </si>
  <si>
    <t>SSF5235435</t>
  </si>
  <si>
    <t>SHARMILA BINDHANI</t>
  </si>
  <si>
    <t>SSF3873009</t>
  </si>
  <si>
    <t>AMITA BINDANI</t>
  </si>
  <si>
    <t>SSF3365373</t>
  </si>
  <si>
    <t>SAKILA BIBI</t>
  </si>
  <si>
    <t>SID951376023906</t>
  </si>
  <si>
    <t>CHAMPABATI CHAPEYAR</t>
  </si>
  <si>
    <t>SSF4743740</t>
  </si>
  <si>
    <t>BAISHAKHI MAHATA</t>
  </si>
  <si>
    <t>SSF3261637</t>
  </si>
  <si>
    <t>TUSHUMONI SINGH</t>
  </si>
  <si>
    <t>SSF2732773</t>
  </si>
  <si>
    <t>BISWAJITA DHIR</t>
  </si>
  <si>
    <t>Biswa Nath Pur</t>
  </si>
  <si>
    <t>Baksa</t>
  </si>
  <si>
    <t>1128081</t>
  </si>
  <si>
    <t>SWB0000006721750</t>
  </si>
  <si>
    <t>PINKI BERA</t>
  </si>
  <si>
    <t>SWB0000006721768</t>
  </si>
  <si>
    <t>SULEKHA BERA</t>
  </si>
  <si>
    <t>SSF4594981</t>
  </si>
  <si>
    <t>CHANDRAKLA BHATTACHARYA</t>
  </si>
  <si>
    <t>27-Jun-2023</t>
  </si>
  <si>
    <t>08</t>
  </si>
  <si>
    <t>1</t>
  </si>
  <si>
    <t>1 Yrs</t>
  </si>
  <si>
    <t>27 Jun 2023</t>
  </si>
  <si>
    <t>&lt;= 2 Years</t>
  </si>
  <si>
    <t>08-Aug-2023</t>
  </si>
  <si>
    <t>08-May-2025</t>
  </si>
  <si>
    <t>SMA 2</t>
  </si>
  <si>
    <t>18-Jul-2023</t>
  </si>
  <si>
    <t>05</t>
  </si>
  <si>
    <t>18 Jul 2023</t>
  </si>
  <si>
    <t>05-Sep-2023</t>
  </si>
  <si>
    <t>31-Jul-2025</t>
  </si>
  <si>
    <t>SMA 0</t>
  </si>
  <si>
    <t>19-Jul-2023</t>
  </si>
  <si>
    <t>07</t>
  </si>
  <si>
    <t>19 Jul 2023</t>
  </si>
  <si>
    <t>07-Sep-2023</t>
  </si>
  <si>
    <t>02</t>
  </si>
  <si>
    <t>02-Sep-2023</t>
  </si>
  <si>
    <t>28-Jul-2025</t>
  </si>
  <si>
    <t>04</t>
  </si>
  <si>
    <t>04-Sep-2023</t>
  </si>
  <si>
    <t>30-Jul-2025</t>
  </si>
  <si>
    <t>25-Jul-2023</t>
  </si>
  <si>
    <t>09</t>
  </si>
  <si>
    <t>25 Jul 2023</t>
  </si>
  <si>
    <t>09-Sep-2023</t>
  </si>
  <si>
    <t>11-Jul-2025</t>
  </si>
  <si>
    <t>29-Jul-2023</t>
  </si>
  <si>
    <t>06</t>
  </si>
  <si>
    <t>29 Jul 2023</t>
  </si>
  <si>
    <t>06-Sep-2023</t>
  </si>
  <si>
    <t>15-Jul-2025</t>
  </si>
  <si>
    <t>02-Aug-2023</t>
  </si>
  <si>
    <t>02 Aug 2023</t>
  </si>
  <si>
    <t>07-Aug-2023</t>
  </si>
  <si>
    <t>07 Aug 2023</t>
  </si>
  <si>
    <t>02-Oct-2023</t>
  </si>
  <si>
    <t>11-Aug-2025</t>
  </si>
  <si>
    <t>Standard</t>
  </si>
  <si>
    <t>29-Aug-2023</t>
  </si>
  <si>
    <t>4</t>
  </si>
  <si>
    <t>6 Yrs</t>
  </si>
  <si>
    <t>11 Aug 2021</t>
  </si>
  <si>
    <t>&gt; 4 to 6 Years</t>
  </si>
  <si>
    <t>06-Oct-2023</t>
  </si>
  <si>
    <t>06-Aug-2025</t>
  </si>
  <si>
    <t>13 Aug 2020</t>
  </si>
  <si>
    <t>06-Jul-2025</t>
  </si>
  <si>
    <t>3</t>
  </si>
  <si>
    <t>5 Yrs</t>
  </si>
  <si>
    <t>10 Sep 2019</t>
  </si>
  <si>
    <t>02-Aug-2025</t>
  </si>
  <si>
    <t>2</t>
  </si>
  <si>
    <t>3 Yrs</t>
  </si>
  <si>
    <t>15 Mar 2022</t>
  </si>
  <si>
    <t>&gt; 2 to 4 Years</t>
  </si>
  <si>
    <t>02-Nov-2023</t>
  </si>
  <si>
    <t>03</t>
  </si>
  <si>
    <t>05 Sep 2023</t>
  </si>
  <si>
    <t>03-Nov-2023</t>
  </si>
  <si>
    <t>12-Sep-2023</t>
  </si>
  <si>
    <t>10</t>
  </si>
  <si>
    <t>5</t>
  </si>
  <si>
    <t>17 Mar 2021</t>
  </si>
  <si>
    <t>10-Oct-2023</t>
  </si>
  <si>
    <t>10-Aug-2025</t>
  </si>
  <si>
    <t>14-Sep-2023</t>
  </si>
  <si>
    <t>14 Sep 2023</t>
  </si>
  <si>
    <t>15-Sep-2023</t>
  </si>
  <si>
    <t>25-Sep-2023</t>
  </si>
  <si>
    <t>25 Sep 2023</t>
  </si>
  <si>
    <t>26-Sep-2023</t>
  </si>
  <si>
    <t>2 Yrs</t>
  </si>
  <si>
    <t>26 Sep 2022</t>
  </si>
  <si>
    <t>06-Nov-2023</t>
  </si>
  <si>
    <t>30-Sep-2023</t>
  </si>
  <si>
    <t>30 Sep 2023</t>
  </si>
  <si>
    <t>10-Nov-2023</t>
  </si>
  <si>
    <t>20-Aug-2025</t>
  </si>
  <si>
    <t>16-Oct-2023</t>
  </si>
  <si>
    <t>16 Oct 2023</t>
  </si>
  <si>
    <t>05-Dec-2023</t>
  </si>
  <si>
    <t>05-Jul-2025</t>
  </si>
  <si>
    <t>14-Oct-2023</t>
  </si>
  <si>
    <t>14 May 2019</t>
  </si>
  <si>
    <t>17-Oct-2023</t>
  </si>
  <si>
    <t>17 Oct 2023</t>
  </si>
  <si>
    <t>02-Dec-2023</t>
  </si>
  <si>
    <t>20-Oct-2023</t>
  </si>
  <si>
    <t>23 Sep 2020</t>
  </si>
  <si>
    <t>30-Oct-2023</t>
  </si>
  <si>
    <t>30 Oct 2023</t>
  </si>
  <si>
    <t>09-Dec-2023</t>
  </si>
  <si>
    <t>07-Nov-2023</t>
  </si>
  <si>
    <t>07 Nov 2023</t>
  </si>
  <si>
    <t>03-Dec-2023</t>
  </si>
  <si>
    <t>16-Nov-2023</t>
  </si>
  <si>
    <t>16 Nov 2022</t>
  </si>
  <si>
    <t>10-Jan-2024</t>
  </si>
  <si>
    <t>17-Nov-2023</t>
  </si>
  <si>
    <t>24 Dec 2020</t>
  </si>
  <si>
    <t>27-Nov-2023</t>
  </si>
  <si>
    <t>30 Sep 2022</t>
  </si>
  <si>
    <t>09-Jan-2024</t>
  </si>
  <si>
    <t>09-Aug-2025</t>
  </si>
  <si>
    <t>27 Nov 2023</t>
  </si>
  <si>
    <t>04-Jan-2024</t>
  </si>
  <si>
    <t>29-Nov-2023</t>
  </si>
  <si>
    <t>27 Sep 2021</t>
  </si>
  <si>
    <t>06-Jan-2024</t>
  </si>
  <si>
    <t>26-Jul-2025</t>
  </si>
  <si>
    <t>01-Dec-2023</t>
  </si>
  <si>
    <t>01 Dec 2023</t>
  </si>
  <si>
    <t>05-Jan-2024</t>
  </si>
  <si>
    <t>04-Dec-2023</t>
  </si>
  <si>
    <t>04 Dec 2023</t>
  </si>
  <si>
    <t>02-Jan-2024</t>
  </si>
  <si>
    <t>13-Dec-2023</t>
  </si>
  <si>
    <t>13 Dec 2023</t>
  </si>
  <si>
    <t>15-Dec-2023</t>
  </si>
  <si>
    <t>15 Dec 2023</t>
  </si>
  <si>
    <t>20-Dec-2023</t>
  </si>
  <si>
    <t>20 Dec 2023</t>
  </si>
  <si>
    <t>02-Feb-2024</t>
  </si>
  <si>
    <t>19-Dec-2023</t>
  </si>
  <si>
    <t>17 Feb 2023</t>
  </si>
  <si>
    <t>04-Feb-2024</t>
  </si>
  <si>
    <t>27-Jul-2025</t>
  </si>
  <si>
    <t>26 Feb 2020</t>
  </si>
  <si>
    <t>09-Feb-2024</t>
  </si>
  <si>
    <t>24-Dec-2023</t>
  </si>
  <si>
    <t>24 Dec 2023</t>
  </si>
  <si>
    <t>05-Feb-2024</t>
  </si>
  <si>
    <t>25-Aug-2025</t>
  </si>
  <si>
    <t>16 May 2023</t>
  </si>
  <si>
    <t>06 Jan 2024</t>
  </si>
  <si>
    <t>07-Feb-2024</t>
  </si>
  <si>
    <t>16 Aug 2021</t>
  </si>
  <si>
    <t>06-Mar-2024</t>
  </si>
  <si>
    <t>11-Jan-2024</t>
  </si>
  <si>
    <t>21 Jun 2022</t>
  </si>
  <si>
    <t>07-Aug-2025</t>
  </si>
  <si>
    <t>14-Jan-2024</t>
  </si>
  <si>
    <t>14 Jan 2024</t>
  </si>
  <si>
    <t>10-Jul-2025</t>
  </si>
  <si>
    <t>26-Jan-2024</t>
  </si>
  <si>
    <t>26 Jan 2024</t>
  </si>
  <si>
    <t>03-Mar-2024</t>
  </si>
  <si>
    <t>18 Oct 2021</t>
  </si>
  <si>
    <t>08-Feb-2024</t>
  </si>
  <si>
    <t>08-Aug-2025</t>
  </si>
  <si>
    <t>18-Jan-2024</t>
  </si>
  <si>
    <t>18 Jan 2024</t>
  </si>
  <si>
    <t>02-Mar-2024</t>
  </si>
  <si>
    <t>01</t>
  </si>
  <si>
    <t>25 Mar 2023</t>
  </si>
  <si>
    <t>01-Mar-2024</t>
  </si>
  <si>
    <t>01-Aug-2025</t>
  </si>
  <si>
    <t>12-Feb-2024</t>
  </si>
  <si>
    <t>0</t>
  </si>
  <si>
    <t>03-Aug-2025</t>
  </si>
  <si>
    <t>05 Feb 2024</t>
  </si>
  <si>
    <t>22 Jun 2022</t>
  </si>
  <si>
    <t>05-Mar-2024</t>
  </si>
  <si>
    <t>05-Aug-2025</t>
  </si>
  <si>
    <t>28-Feb-2024</t>
  </si>
  <si>
    <t>21 Jan 2023</t>
  </si>
  <si>
    <t>08-Apr-2024</t>
  </si>
  <si>
    <t>11-Feb-2024</t>
  </si>
  <si>
    <t>10-Mar-2024</t>
  </si>
  <si>
    <t>14-Feb-2024</t>
  </si>
  <si>
    <t>12 Feb 2020</t>
  </si>
  <si>
    <t>08-Mar-2024</t>
  </si>
  <si>
    <t>23-Feb-2024</t>
  </si>
  <si>
    <t>18 Aug 2020</t>
  </si>
  <si>
    <t>06-Apr-2024</t>
  </si>
  <si>
    <t>24-Feb-2024</t>
  </si>
  <si>
    <t>02-Apr-2024</t>
  </si>
  <si>
    <t>24-Aug-2025</t>
  </si>
  <si>
    <t>12 Mar 2022</t>
  </si>
  <si>
    <t>28 Feb 2024</t>
  </si>
  <si>
    <t>07-Apr-2024</t>
  </si>
  <si>
    <t>25-Feb-2024</t>
  </si>
  <si>
    <t>25 Feb 2024</t>
  </si>
  <si>
    <t>04-Apr-2024</t>
  </si>
  <si>
    <t>07-Mar-2024</t>
  </si>
  <si>
    <t>04-Aug-2025</t>
  </si>
  <si>
    <t>29 Sep 2022</t>
  </si>
  <si>
    <t>05-Apr-2024</t>
  </si>
  <si>
    <t>25-May-2025</t>
  </si>
  <si>
    <t>18 Oct 2022</t>
  </si>
  <si>
    <t>08-Jul-2025</t>
  </si>
  <si>
    <t>15-Mar-2024</t>
  </si>
  <si>
    <t>28 Aug 2020</t>
  </si>
  <si>
    <t>10-Apr-2024</t>
  </si>
  <si>
    <t>18-Mar-2024</t>
  </si>
  <si>
    <t>27 Feb 2023</t>
  </si>
  <si>
    <t>02-May-2024</t>
  </si>
  <si>
    <t>16-Jul-2025</t>
  </si>
  <si>
    <t>28-Mar-2024</t>
  </si>
  <si>
    <t>03-May-2024</t>
  </si>
  <si>
    <t>29-Mar-2024</t>
  </si>
  <si>
    <t>19 Dec 2022</t>
  </si>
  <si>
    <t>05-May-2024</t>
  </si>
  <si>
    <t>30-Mar-2024</t>
  </si>
  <si>
    <t>27 Sep 2022</t>
  </si>
  <si>
    <t>17-Jun-2025</t>
  </si>
  <si>
    <t>SMA 1</t>
  </si>
  <si>
    <t>28 Sep 2022</t>
  </si>
  <si>
    <t>04-May-2024</t>
  </si>
  <si>
    <t>24 Feb 2023</t>
  </si>
  <si>
    <t>4 Yrs</t>
  </si>
  <si>
    <t>17 Feb 2020</t>
  </si>
  <si>
    <t>08-May-2024</t>
  </si>
  <si>
    <t>04 Apr 2024</t>
  </si>
  <si>
    <t>23 Feb 2023</t>
  </si>
  <si>
    <t>13-Apr-2024</t>
  </si>
  <si>
    <t>06-May-2024</t>
  </si>
  <si>
    <t>18 Feb 2020</t>
  </si>
  <si>
    <t>31 Oct 2022</t>
  </si>
  <si>
    <t>07-May-2024</t>
  </si>
  <si>
    <t>17 Nov 2022</t>
  </si>
  <si>
    <t>14 Dec 2022</t>
  </si>
  <si>
    <t>22-Apr-2024</t>
  </si>
  <si>
    <t>12 Sep 2023</t>
  </si>
  <si>
    <t>06-Jun-2024</t>
  </si>
  <si>
    <t>01-Jun-2024</t>
  </si>
  <si>
    <t>29-Apr-2024</t>
  </si>
  <si>
    <t>0 Yrs</t>
  </si>
  <si>
    <t>29 Apr 2024</t>
  </si>
  <si>
    <t>05-Jun-2024</t>
  </si>
  <si>
    <t>27-Apr-2024</t>
  </si>
  <si>
    <t>27 Apr 2024</t>
  </si>
  <si>
    <t>30-Apr-2024</t>
  </si>
  <si>
    <t>30 Apr 2024</t>
  </si>
  <si>
    <t>13-May-2024</t>
  </si>
  <si>
    <t>02-Jun-2024</t>
  </si>
  <si>
    <t>15-Aug-2025</t>
  </si>
  <si>
    <t>05 Mar 2023</t>
  </si>
  <si>
    <t>10-Jun-2024</t>
  </si>
  <si>
    <t>22 Oct 2022</t>
  </si>
  <si>
    <t>03-Jun-2024</t>
  </si>
  <si>
    <t>30 Jun 2022</t>
  </si>
  <si>
    <t>15-May-2024</t>
  </si>
  <si>
    <t>GL-1</t>
  </si>
  <si>
    <t>15 May 2024</t>
  </si>
  <si>
    <t>08-Jun-2024</t>
  </si>
  <si>
    <t>13 Aug 2023</t>
  </si>
  <si>
    <t>18-Jul-2025</t>
  </si>
  <si>
    <t>16-May-2024</t>
  </si>
  <si>
    <t>GL-3</t>
  </si>
  <si>
    <t>02 Sep 2021</t>
  </si>
  <si>
    <t>07-Jul-2024</t>
  </si>
  <si>
    <t>GL-2</t>
  </si>
  <si>
    <t>20 Dec 2022</t>
  </si>
  <si>
    <t>09-Jul-2024</t>
  </si>
  <si>
    <t>04-Jun-2024</t>
  </si>
  <si>
    <t>26 Sep 2021</t>
  </si>
  <si>
    <t>10-Jul-2024</t>
  </si>
  <si>
    <t>21-May-2024</t>
  </si>
  <si>
    <t>08-Jul-2024</t>
  </si>
  <si>
    <t>16 Feb 2023</t>
  </si>
  <si>
    <t>23-May-2024</t>
  </si>
  <si>
    <t>IL-1</t>
  </si>
  <si>
    <t>06-Jul-2024</t>
  </si>
  <si>
    <t>12-Aug-2025</t>
  </si>
  <si>
    <t>14-Jun-2024</t>
  </si>
  <si>
    <t>03-Jul-2024</t>
  </si>
  <si>
    <t>21-Aug-2025</t>
  </si>
  <si>
    <t>14 Jun 2024</t>
  </si>
  <si>
    <t>22-Jun-2024</t>
  </si>
  <si>
    <t>10-Aug-2024</t>
  </si>
  <si>
    <t>27 Aug 2022</t>
  </si>
  <si>
    <t>05-Jul-2024</t>
  </si>
  <si>
    <t>17-Jun-2024</t>
  </si>
  <si>
    <t>09-Aug-2024</t>
  </si>
  <si>
    <t>28 Sep 2021</t>
  </si>
  <si>
    <t>01-Jul-2024</t>
  </si>
  <si>
    <t>GL-5</t>
  </si>
  <si>
    <t>GL-4</t>
  </si>
  <si>
    <t>18 Mar 2021</t>
  </si>
  <si>
    <t>07-Aug-2024</t>
  </si>
  <si>
    <t>04 Nov 2022</t>
  </si>
  <si>
    <t>08-Aug-2024</t>
  </si>
  <si>
    <t>22 Feb 2023</t>
  </si>
  <si>
    <t>03-Aug-2024</t>
  </si>
  <si>
    <t>30-Jun-2024</t>
  </si>
  <si>
    <t>04-Aug-2024</t>
  </si>
  <si>
    <t>07 Apr 2023</t>
  </si>
  <si>
    <t>28 Jun 2023</t>
  </si>
  <si>
    <t>06-Aug-2024</t>
  </si>
  <si>
    <t>02-Jul-2024</t>
  </si>
  <si>
    <t>22 Jan 2021</t>
  </si>
  <si>
    <t>04-Jul-2024</t>
  </si>
  <si>
    <t>01-Sep-2024</t>
  </si>
  <si>
    <t>25 Jan 2023</t>
  </si>
  <si>
    <t>04-Oct-2024</t>
  </si>
  <si>
    <t>05 Jul 2024</t>
  </si>
  <si>
    <t>12-Jun-2025</t>
  </si>
  <si>
    <t>28 Jan 2023</t>
  </si>
  <si>
    <t>13 Dec 2022</t>
  </si>
  <si>
    <t>28 Dec 2022</t>
  </si>
  <si>
    <t>21 Oct 2019</t>
  </si>
  <si>
    <t>07-Sep-2024</t>
  </si>
  <si>
    <t>30-Jul-2024</t>
  </si>
  <si>
    <t>06-Sep-2024</t>
  </si>
  <si>
    <t>01-Aug-2024</t>
  </si>
  <si>
    <t>14 Aug 2023</t>
  </si>
  <si>
    <t>03-Sep-2024</t>
  </si>
  <si>
    <t>23-Aug-2025</t>
  </si>
  <si>
    <t>27 Jan 2023</t>
  </si>
  <si>
    <t>31-May-2025</t>
  </si>
  <si>
    <t>13-Jul-2025</t>
  </si>
  <si>
    <t>01-Nov-2024</t>
  </si>
  <si>
    <t>21 Jun 2023</t>
  </si>
  <si>
    <t>04-Dec-2024</t>
  </si>
  <si>
    <t>02-Aug-2024</t>
  </si>
  <si>
    <t>04-Sep-2024</t>
  </si>
  <si>
    <t>23 Feb 2021</t>
  </si>
  <si>
    <t>22-Aug-2025</t>
  </si>
  <si>
    <t>14 Sep 2022</t>
  </si>
  <si>
    <t>21 Nov 2022</t>
  </si>
  <si>
    <t>13 Jul 2023</t>
  </si>
  <si>
    <t>08-Sep-2024</t>
  </si>
  <si>
    <t>09-Sep-2024</t>
  </si>
  <si>
    <t>09 Feb 2023</t>
  </si>
  <si>
    <t>12-Jul-2025</t>
  </si>
  <si>
    <t>10-Oct-2024</t>
  </si>
  <si>
    <t>13 Jan 2023</t>
  </si>
  <si>
    <t>05-Sep-2024</t>
  </si>
  <si>
    <t>02-Sep-2024</t>
  </si>
  <si>
    <t>28 Oct 2022</t>
  </si>
  <si>
    <t>02-Oct-2024</t>
  </si>
  <si>
    <t>05 Jun 2023</t>
  </si>
  <si>
    <t>03-Oct-2024</t>
  </si>
  <si>
    <t>31 Dec 2022</t>
  </si>
  <si>
    <t>06-Oct-2024</t>
  </si>
  <si>
    <t>16 Dec 2022</t>
  </si>
  <si>
    <t>06-Dec-2024</t>
  </si>
  <si>
    <t>01-Oct-2024</t>
  </si>
  <si>
    <t>28 Aug 2021</t>
  </si>
  <si>
    <t>09-Oct-2024</t>
  </si>
  <si>
    <t>16 Feb 2022</t>
  </si>
  <si>
    <t>04-May-2025</t>
  </si>
  <si>
    <t>20 Sep 2022</t>
  </si>
  <si>
    <t>29-Sep-2024</t>
  </si>
  <si>
    <t>04-Nov-2024</t>
  </si>
  <si>
    <t>09-Jan-2025</t>
  </si>
  <si>
    <t>23 Oct 2022</t>
  </si>
  <si>
    <t>05-Feb-2025</t>
  </si>
  <si>
    <t>24-Nov-2024</t>
  </si>
  <si>
    <t>05-Jan-2025</t>
  </si>
  <si>
    <t>05-Jun-2025</t>
  </si>
  <si>
    <t>10-Nov-2024</t>
  </si>
  <si>
    <t>23-Jul-2025</t>
  </si>
  <si>
    <t>16 Mar 2023</t>
  </si>
  <si>
    <t>09-Nov-2024</t>
  </si>
  <si>
    <t>23 Jan 2021</t>
  </si>
  <si>
    <t>20 Mar 2023</t>
  </si>
  <si>
    <t>06-Nov-2024</t>
  </si>
  <si>
    <t>15-Nov-2024</t>
  </si>
  <si>
    <t>03 Nov 2020</t>
  </si>
  <si>
    <t>08-Dec-2024</t>
  </si>
  <si>
    <t>19-Nov-2024</t>
  </si>
  <si>
    <t>21 Dec 2022</t>
  </si>
  <si>
    <t>03-Jan-2025</t>
  </si>
  <si>
    <t>06 Feb 2023</t>
  </si>
  <si>
    <t>25-Nov-2024</t>
  </si>
  <si>
    <t>10-Jan-2025</t>
  </si>
  <si>
    <t>18-Nov-2024</t>
  </si>
  <si>
    <t>03 Nov 2023</t>
  </si>
  <si>
    <t>04-Jan-2025</t>
  </si>
  <si>
    <t>02-Jan-2025</t>
  </si>
  <si>
    <t>06-Feb-2025</t>
  </si>
  <si>
    <t>03-Feb-2025</t>
  </si>
  <si>
    <t>07-Jan-2025</t>
  </si>
  <si>
    <t>26 Mar 2023</t>
  </si>
  <si>
    <t>24 Mar 2023</t>
  </si>
  <si>
    <t>07-Feb-2025</t>
  </si>
  <si>
    <t>04-Feb-2025</t>
  </si>
  <si>
    <t>23-Jan-2025</t>
  </si>
  <si>
    <t>03-Mar-2025</t>
  </si>
  <si>
    <t>24-Jan-2025</t>
  </si>
  <si>
    <t>05 Jan 2024</t>
  </si>
  <si>
    <t>04-Mar-2025</t>
  </si>
  <si>
    <t>27-Jan-2025</t>
  </si>
  <si>
    <t>28 Dec 2020</t>
  </si>
  <si>
    <t>07-Mar-2025</t>
  </si>
  <si>
    <t>26 May 2023</t>
  </si>
  <si>
    <t>10-Mar-2025</t>
  </si>
  <si>
    <t>25-Jun-2025</t>
  </si>
  <si>
    <t>18-Jun-2025</t>
  </si>
  <si>
    <t>23-Jun-2025</t>
  </si>
  <si>
    <t>20 Oct 2023</t>
  </si>
  <si>
    <t>30-Jun-2025</t>
  </si>
  <si>
    <t>30 Jun 2025</t>
  </si>
  <si>
    <t>27-Jun-2025</t>
  </si>
  <si>
    <t>13 Feb 2023</t>
  </si>
  <si>
    <t>03-Sep-2025</t>
  </si>
  <si>
    <t>04-Sep-2025</t>
  </si>
  <si>
    <t>31 Jan 2023</t>
  </si>
  <si>
    <t>09-Sep-2025</t>
  </si>
  <si>
    <t>11 Sep 2022</t>
  </si>
  <si>
    <t>10-Sep-2025</t>
  </si>
  <si>
    <t>IL-2</t>
  </si>
  <si>
    <t>04-Oct-2025</t>
  </si>
  <si>
    <t>25 Aug 2025</t>
  </si>
  <si>
    <t>07-Sep-2025</t>
  </si>
  <si>
    <t>23 Sep 2023</t>
  </si>
  <si>
    <t>Open</t>
  </si>
  <si>
    <t>6296086958</t>
  </si>
  <si>
    <t>7667653729</t>
  </si>
  <si>
    <t>7718440852</t>
  </si>
  <si>
    <t>7319327028</t>
  </si>
  <si>
    <t>7319186560</t>
  </si>
  <si>
    <t>6294612046</t>
  </si>
  <si>
    <t>8348603899</t>
  </si>
  <si>
    <t>8597772656</t>
  </si>
  <si>
    <t>8080792634</t>
  </si>
  <si>
    <t>6295333850</t>
  </si>
  <si>
    <t>9137435931</t>
  </si>
  <si>
    <t>7477869675</t>
  </si>
  <si>
    <t>7864918983</t>
  </si>
  <si>
    <t>8936876220</t>
  </si>
  <si>
    <t>9641279034</t>
  </si>
  <si>
    <t>8658713264</t>
  </si>
  <si>
    <t>7681035080</t>
  </si>
  <si>
    <t>8388014765</t>
  </si>
  <si>
    <t>7001948451</t>
  </si>
  <si>
    <t>7602755669</t>
  </si>
  <si>
    <t>6372966096</t>
  </si>
  <si>
    <t>6203806778</t>
  </si>
  <si>
    <t>9932732864</t>
  </si>
  <si>
    <t>6297706914</t>
  </si>
  <si>
    <t>9031798373</t>
  </si>
  <si>
    <t>9083721727</t>
  </si>
  <si>
    <t>7585099572</t>
  </si>
  <si>
    <t>9348283934</t>
  </si>
  <si>
    <t>9937052244</t>
  </si>
  <si>
    <t>8170086692</t>
  </si>
  <si>
    <t>8388992368</t>
  </si>
  <si>
    <t>7043126252</t>
  </si>
  <si>
    <t>6381501877</t>
  </si>
  <si>
    <t>9382158772</t>
  </si>
  <si>
    <t>8927340905</t>
  </si>
  <si>
    <t>7894582213</t>
  </si>
  <si>
    <t>8260694979</t>
  </si>
  <si>
    <t>8170872603</t>
  </si>
  <si>
    <t>9692182997</t>
  </si>
  <si>
    <t>9635733283</t>
  </si>
  <si>
    <t>8434643273</t>
  </si>
  <si>
    <t>7864860658</t>
  </si>
  <si>
    <t>6296778375</t>
  </si>
  <si>
    <t>8637564423</t>
  </si>
  <si>
    <t>9931537589</t>
  </si>
  <si>
    <t>7583922945</t>
  </si>
  <si>
    <t>7810883031</t>
  </si>
  <si>
    <t>7478125150</t>
  </si>
  <si>
    <t>9635434543</t>
  </si>
  <si>
    <t>8509834737</t>
  </si>
  <si>
    <t>8597823985</t>
  </si>
  <si>
    <t>9339496815</t>
  </si>
  <si>
    <t>7029594047</t>
  </si>
  <si>
    <t>6294750250</t>
  </si>
  <si>
    <t>9749608945</t>
  </si>
  <si>
    <t>9608691897</t>
  </si>
  <si>
    <t>7205507165</t>
  </si>
  <si>
    <t>9937661731</t>
  </si>
  <si>
    <t>8250806632</t>
  </si>
  <si>
    <t>9382047381</t>
  </si>
  <si>
    <t>9635399515</t>
  </si>
  <si>
    <t>7384781298</t>
  </si>
  <si>
    <t>9775013267</t>
  </si>
  <si>
    <t>8116372601</t>
  </si>
  <si>
    <t>6297763583</t>
  </si>
  <si>
    <t>6296512332</t>
  </si>
  <si>
    <t>6297535755</t>
  </si>
  <si>
    <t>9800412950</t>
  </si>
  <si>
    <t>9065095807</t>
  </si>
  <si>
    <t>7811049682</t>
  </si>
  <si>
    <t>8116893285</t>
  </si>
  <si>
    <t>9938393421</t>
  </si>
  <si>
    <t>7029862722</t>
  </si>
  <si>
    <t>7585088574</t>
  </si>
  <si>
    <t>9241524825</t>
  </si>
  <si>
    <t>7477552005</t>
  </si>
  <si>
    <t>6297370364</t>
  </si>
  <si>
    <t>9907804317</t>
  </si>
  <si>
    <t>9325906488</t>
  </si>
  <si>
    <t>7319238768</t>
  </si>
  <si>
    <t>9025490121</t>
  </si>
  <si>
    <t>6295294675</t>
  </si>
  <si>
    <t>8145973119</t>
  </si>
  <si>
    <t>7047187188</t>
  </si>
  <si>
    <t>7602836523</t>
  </si>
  <si>
    <t>6300838282</t>
  </si>
  <si>
    <t>9046649810</t>
  </si>
  <si>
    <t>9635629537</t>
  </si>
  <si>
    <t>8391987810</t>
  </si>
  <si>
    <t>6295611059</t>
  </si>
  <si>
    <t>9883265918</t>
  </si>
  <si>
    <t>9199423301</t>
  </si>
  <si>
    <t>6205870624</t>
  </si>
  <si>
    <t>6294719871</t>
  </si>
  <si>
    <t>8509113240</t>
  </si>
  <si>
    <t>7872155428</t>
  </si>
  <si>
    <t>7585967948</t>
  </si>
  <si>
    <t>9344699038</t>
  </si>
  <si>
    <t>8637010498</t>
  </si>
  <si>
    <t>6295544398</t>
  </si>
  <si>
    <t>9861313955</t>
  </si>
  <si>
    <t>9064728579</t>
  </si>
  <si>
    <t>8609341213</t>
  </si>
  <si>
    <t>7908178097</t>
  </si>
  <si>
    <t>6296271195</t>
  </si>
  <si>
    <t>9679496991</t>
  </si>
  <si>
    <t>9785456845</t>
  </si>
  <si>
    <t>8945841764</t>
  </si>
  <si>
    <t>7477637836</t>
  </si>
  <si>
    <t>8101432558</t>
  </si>
  <si>
    <t>9910749538</t>
  </si>
  <si>
    <t>7501121061</t>
  </si>
  <si>
    <t>7318918652</t>
  </si>
  <si>
    <t>8967008745</t>
  </si>
  <si>
    <t>8617698573</t>
  </si>
  <si>
    <t>8167643487</t>
  </si>
  <si>
    <t>9040452076</t>
  </si>
  <si>
    <t>6295198995</t>
  </si>
  <si>
    <t>9907633569</t>
  </si>
  <si>
    <t>7679975954</t>
  </si>
  <si>
    <t>8977175368</t>
  </si>
  <si>
    <t>7029179164</t>
  </si>
  <si>
    <t>9749758651</t>
  </si>
  <si>
    <t>6295091505</t>
  </si>
  <si>
    <t>9064018480</t>
  </si>
  <si>
    <t>9332358119</t>
  </si>
  <si>
    <t>7811015706</t>
  </si>
  <si>
    <t>8617074746</t>
  </si>
  <si>
    <t>7479462659</t>
  </si>
  <si>
    <t>8972332532</t>
  </si>
  <si>
    <t>7432872327</t>
  </si>
  <si>
    <t>8918051388</t>
  </si>
  <si>
    <t>9046649637</t>
  </si>
  <si>
    <t>7810939474</t>
  </si>
  <si>
    <t>9564495408</t>
  </si>
  <si>
    <t>8649838469</t>
  </si>
  <si>
    <t>8170827900</t>
  </si>
  <si>
    <t>6295399691</t>
  </si>
  <si>
    <t>7029722410</t>
  </si>
  <si>
    <t>7602453344</t>
  </si>
  <si>
    <t>9775214375</t>
  </si>
  <si>
    <t>9064108587</t>
  </si>
  <si>
    <t>8972310835</t>
  </si>
  <si>
    <t>8617361083</t>
  </si>
  <si>
    <t>9907200129</t>
  </si>
  <si>
    <t>9647142327</t>
  </si>
  <si>
    <t>8145378370</t>
  </si>
  <si>
    <t>7029543884</t>
  </si>
  <si>
    <t>7318634868</t>
  </si>
  <si>
    <t>9629256258</t>
  </si>
  <si>
    <t>6203415676</t>
  </si>
  <si>
    <t>8016678013</t>
  </si>
  <si>
    <t>9907977372</t>
  </si>
  <si>
    <t>8348388746</t>
  </si>
  <si>
    <t>7602150700</t>
  </si>
  <si>
    <t>9332639074</t>
  </si>
  <si>
    <t>7682904407</t>
  </si>
  <si>
    <t>7908104381</t>
  </si>
  <si>
    <t>8293944750</t>
  </si>
  <si>
    <t>9002901135</t>
  </si>
  <si>
    <t>9564165056</t>
  </si>
  <si>
    <t>6295069790</t>
  </si>
  <si>
    <t>7501299299</t>
  </si>
  <si>
    <t>8373039843</t>
  </si>
  <si>
    <t>7872706203</t>
  </si>
  <si>
    <t>7608062421</t>
  </si>
  <si>
    <t>7681043666</t>
  </si>
  <si>
    <t>6297758819</t>
  </si>
  <si>
    <t>9832205015</t>
  </si>
  <si>
    <t>9341827465</t>
  </si>
  <si>
    <t>8541992583</t>
  </si>
  <si>
    <t>7848997920</t>
  </si>
  <si>
    <t>6297994125</t>
  </si>
  <si>
    <t>9734181900</t>
  </si>
  <si>
    <t>8167047834</t>
  </si>
  <si>
    <t>8116836524</t>
  </si>
  <si>
    <t>9593880443</t>
  </si>
  <si>
    <t>8900775699</t>
  </si>
  <si>
    <t>9883965641</t>
  </si>
  <si>
    <t>8509557435</t>
  </si>
  <si>
    <t>8249049611</t>
  </si>
  <si>
    <t>7865005108</t>
  </si>
  <si>
    <t>9907086337</t>
  </si>
  <si>
    <t>6295292144</t>
  </si>
  <si>
    <t>8100635492</t>
  </si>
  <si>
    <t>9091046156</t>
  </si>
  <si>
    <t>8509439608</t>
  </si>
  <si>
    <t>7866881721</t>
  </si>
  <si>
    <t>7602503734</t>
  </si>
  <si>
    <t>6372735030</t>
  </si>
  <si>
    <t>8972953890</t>
  </si>
  <si>
    <t>7001701308</t>
  </si>
  <si>
    <t>8116976187</t>
  </si>
  <si>
    <t>9907833288</t>
  </si>
  <si>
    <t>8918377511</t>
  </si>
  <si>
    <t>6302084217</t>
  </si>
  <si>
    <t>9933392254</t>
  </si>
  <si>
    <t>8768245288</t>
  </si>
  <si>
    <t>8158909632</t>
  </si>
  <si>
    <t>6295734033</t>
  </si>
  <si>
    <t>6372200197</t>
  </si>
  <si>
    <t>8327827065</t>
  </si>
  <si>
    <t>9348879350</t>
  </si>
  <si>
    <t>8984653068</t>
  </si>
  <si>
    <t>FN25-26-01885</t>
  </si>
  <si>
    <t>Business</t>
  </si>
  <si>
    <t>Manoranjan Mandal/SF0088056</t>
  </si>
  <si>
    <t>During visit borrower and loan card not available.</t>
  </si>
  <si>
    <t>EMI matched with LMS and FIMO,so no deviation.</t>
  </si>
  <si>
    <t>During visit loan card not available,so unable to verified.</t>
  </si>
  <si>
    <t>Ghutia 3</t>
  </si>
  <si>
    <t>1061410</t>
  </si>
  <si>
    <t>SID951374869701</t>
  </si>
  <si>
    <t>MBC</t>
  </si>
  <si>
    <t>DIPALI SHAW</t>
  </si>
  <si>
    <t>07-May-2025</t>
  </si>
  <si>
    <t>9734697423</t>
  </si>
  <si>
    <t>SANKRAIL</t>
  </si>
  <si>
    <t>SF0083047</t>
  </si>
  <si>
    <t>Debu Patra</t>
  </si>
  <si>
    <t>SANKRAIL C1</t>
  </si>
  <si>
    <t>SANKRAIL C1 G1</t>
  </si>
  <si>
    <t>SSF4074382</t>
  </si>
  <si>
    <t>GURUBARI HEMRAM BESRA</t>
  </si>
  <si>
    <t>29-Dec-2023</t>
  </si>
  <si>
    <t>29 Jun 2023</t>
  </si>
  <si>
    <t>03-Feb-2024</t>
  </si>
  <si>
    <t>03-May-2025</t>
  </si>
  <si>
    <t>9662827490</t>
  </si>
  <si>
    <t>As per the loan card &amp;borrower writeen statement, the borrower has paid preclose loan amount Rs-2102/-on 3/05/2025 to LO Rintu Chalak/SF0088159  but 1 EMI posted in FIMO amount 670/-on 3/5/2025 and amount Rs-1432/- not posted in FIMO.</t>
  </si>
  <si>
    <t>29-Jun-2023</t>
  </si>
  <si>
    <t>03-Aug-2023</t>
  </si>
  <si>
    <t>Bera Jal</t>
  </si>
  <si>
    <t>Bera Jal 2</t>
  </si>
  <si>
    <t>Kustikra 558705 G9</t>
  </si>
  <si>
    <t>SSF4866583</t>
  </si>
  <si>
    <t xml:space="preserve"> RAIBARI MANNA</t>
  </si>
  <si>
    <t>654895 C2</t>
  </si>
  <si>
    <t>ANDHARISOL2 C2 G2</t>
  </si>
  <si>
    <t>SSF3142475</t>
  </si>
  <si>
    <t xml:space="preserve"> MAMATA MANDI BESRA</t>
  </si>
  <si>
    <t>Nakhra</t>
  </si>
  <si>
    <t>SF0087079</t>
  </si>
  <si>
    <t>Mahadeb Santra</t>
  </si>
  <si>
    <t>650150 C3</t>
  </si>
  <si>
    <t>650150 Mohuli C3 G2</t>
  </si>
  <si>
    <t>SSF3178817</t>
  </si>
  <si>
    <t>GAJAMATI KHILARI</t>
  </si>
  <si>
    <t>20-Nov-2023</t>
  </si>
  <si>
    <t>20 Nov 2023</t>
  </si>
  <si>
    <t>30 Dec 2022</t>
  </si>
  <si>
    <t>11 Jan 2023</t>
  </si>
  <si>
    <t>05-Aug-2024</t>
  </si>
  <si>
    <t>8116775043</t>
  </si>
  <si>
    <t>8710081046</t>
  </si>
  <si>
    <t>9933984480</t>
  </si>
  <si>
    <t>As per the cash receipt &amp;borrower writeen statement, the borrower has paid preclose loan amount Rs-30000/-on 21/03/2025 to LO Rintu Chalak/SF0088159  but 4 EMI posted in FIMO amount 14960/-on 8/4/2025,8/5/2025,8/6/2025,8/7/2025 and amount Rs-15040/- not posted in FIMO.</t>
  </si>
  <si>
    <t>Rintu Chalak</t>
  </si>
  <si>
    <t>SF0088159</t>
  </si>
  <si>
    <t>Loan Officer</t>
  </si>
  <si>
    <t>As per the loan card &amp; borrower writeen statement, the borrower has paid 1EMI amount Rs-4220/-on 6/4/2025 to LO Rintu Chalak/SF0088159 but not posted in FIMO.</t>
  </si>
  <si>
    <t>As per the borrower confirmation via telecalling, EMI is matched with LMS.</t>
  </si>
  <si>
    <t>Call received by borrower son and he don't know any EMI related information.</t>
  </si>
  <si>
    <t>Call received by borrower husband and he don't know any EMI related information.</t>
  </si>
  <si>
    <t>Call received by borrower daughter and he don't know any EMI related information.</t>
  </si>
  <si>
    <t>Customer not received the call, So unable to verify</t>
  </si>
  <si>
    <t>This phone number is out of the coverage area.</t>
  </si>
  <si>
    <t>This phone number is switched off.</t>
  </si>
  <si>
    <t>This phone number is incoming call not available.</t>
  </si>
  <si>
    <t>This phone number is invalid.</t>
  </si>
  <si>
    <t>BANDAHI</t>
  </si>
  <si>
    <t>1083011</t>
  </si>
  <si>
    <t>SID951375291477</t>
  </si>
  <si>
    <t>AUTOMOBILE SHOP</t>
  </si>
  <si>
    <t>SUMITRA NAYEK</t>
  </si>
  <si>
    <t>Barashol</t>
  </si>
  <si>
    <t>574750 C4</t>
  </si>
  <si>
    <t>574750 C4 Surmui1</t>
  </si>
  <si>
    <t>SSF4270419</t>
  </si>
  <si>
    <t>JHARNA NAYAK</t>
  </si>
  <si>
    <t>14 Aug 2021</t>
  </si>
  <si>
    <t>05-Oct-2023</t>
  </si>
  <si>
    <t>9800839082</t>
  </si>
  <si>
    <t>9801804610</t>
  </si>
  <si>
    <t>Complaint Lodged</t>
  </si>
  <si>
    <t>Sukesh Dutta/SF0038468</t>
  </si>
  <si>
    <t>Kartick De/SF0061410</t>
  </si>
  <si>
    <t>Rohan Mukherjee/SF0074701</t>
  </si>
  <si>
    <t>Dipankar Ghosh/SF0072681</t>
  </si>
  <si>
    <t>As per the loan card &amp;borrower written statement, the borrower has paid preclose loan amount Rs-17000/-on 9/02/2025 to LO Rintu Chalak/SF0088159  but after preclosed not accounted in FIMO &amp; Posted on monthly  EMI basis Rs. 1710/- &amp; Still now the concern LO posted total 6 EMI  in FIMO  &amp; Total posted is amount 10260/-on 9/2/2025,25/3/2025,9/4/2025,9/5/2025,28/6/2025,31/7/2025 and remains amount not posted in FIMO.</t>
  </si>
  <si>
    <t>As per the loan card &amp;borrower written statement, the borrower has paid preclose loan amount Rs-30720/-on 6/05/2025 to LO Rintu Chalak/SF0088159  but 3 EMI posted in FIMO &amp; total posted amount Rs.5760/-on 6/5/2025,6/6/2025,31/7/2025 and remains amount not posted in FIMO yet.</t>
  </si>
  <si>
    <t>As per the loan card &amp; borrower written statement, the borrower has paid preclose loan amount Rs-11000/-on 10/05/2025 to LO Rintu Chalak/SF0088159  but 3 EMI posted in FIMO  total posted amount Rs. 3840/-on 15/5/2025,30/6/2025,31/7/2025 and remains amount  not posted in FIMO.</t>
  </si>
  <si>
    <t>As per the loan card &amp; borrower written statement, the borrower has paid preclose loan amount Rs-11000/-on 10/05/2025 to LO Rintu Chalak/SF0088159  but 3 EMI posted in FIMO &amp;total posted amount Rs. 3840/-on 10/5/2025,30/6/2025,31/7/2025 and  remains amount not posted in FIMO.</t>
  </si>
  <si>
    <t>As per the loan card &amp; borrower writeen statement, the borrower has paid 3 EMI amount Rs-12660/-on 6/02/2025 &amp; 6/3/2025 &amp; 6/4/2025 to LO Rintu Chalak/SF0088159 but not posted in FIMO.</t>
  </si>
  <si>
    <t>As per the loan card &amp; borrower writeen statement, the borrower has paid preclose loan amount Rs-5254/-on 3/05/2025 to LO Rintu Chalak/SF0088159  but 1 EMI posted in FIMO amount 1710/-on 3/5/2025 and amount Rs-3544/- not posted in FIMO.</t>
  </si>
  <si>
    <t>As per the cash receipt &amp; borrower writeen statement, the borrower has paid preclose loan amount Rs-39500/-on 12/03/2025 to LO Rintu Chalak/SF0088159  but 4 EMI posted in FIMO amount 14960/-on 5/4/2025,5/5/2025,5/6/2025,31/7/2025 and amount Rs-24540/- not posted in FIMO.</t>
  </si>
  <si>
    <t>As per the loan card &amp; borrower writeen statement, the borrower has paid preclose loan amount Rs-13595/-on 4/4/2025 to LO Rintu Chalak/SF0088159  but 4 EMI posted in FIMO amount 7480/-on 11/4/2025,4/5/2025,30/6/2025,31/7/2025 and amount Rs-6115/- not posted in FIMO.</t>
  </si>
  <si>
    <t>As per the cash receipt &amp; borrower writeen statement, the borrower has paid preclose loan amount Rs-50000/-on 30/4/2025 to LO Rintu Chalak/SF0088159  but 3EMI posted in FIMO amount 11220/-on 7/5/2025,30/6/2025,15/7/2025 and amount Rs-38780/- not posted in FIMO.</t>
  </si>
  <si>
    <t>As per the loan card &amp; borrower writeen statement, the borrower has paid preclose loan amount Rs-38600/-on 25/3/2025 to LO Rintu Chalak/SF0088159  but 5 EMI posted in FIMO amount 19500/-on25/3/2025, 30/4/2025,2/5/2025,18/6/2025,31/7/2025 and amount Rs-19100/- not posted in FIMO.</t>
  </si>
  <si>
    <t>As per the loan card &amp; borrower writeen statement, the borrower has paid preclose loan amount Rs-9000/-on 5/4/2025 to LO Rintu Chalak/SF0088159  but 4 EMI posted in FIMO amount 6840/-on 5/4/2025,31/5/2025,5/6/2025,28/7/2025 and amount Rs-2160/- not posted in FIMO.</t>
  </si>
  <si>
    <t>As per the loan card &amp; borrower writeen statement, the borrower has paid preclose loan amount Rs-11000/-on 10/05/2025 to LO Rintu Chalak/SF0088159  but 3 EMI posted in FIMO amount 3840/-on 10/5/2025,30/6/2025,31/7/2025 and amount Rs-7160/- not posted in FIMO.</t>
  </si>
  <si>
    <t>As per the loan card &amp; borrower written statement, the borrower has paid preclose loan amount Rs-11000/-on 10/05/2025 to LO Rintu Chalak/SF0088159  but 3 EMI posted in FIMO amount 3840/-on 15/5/2025,30/6/2025,31/7/2025 and amount Rs-7160/- not posted in FIMO.</t>
  </si>
  <si>
    <t>As per the cash receipt &amp; borrower written statement, the borrower has paid preclose loan amount Rs-25100/-on 12/03/2025 to LO Rintu Chalak/SF0088159  but 5 EMI posted in FIMO amount 12000/-on 18/3/2025,6/4/2025,6/5/2025,6/6/2025,31/7/2025 and amount Rs-13100/- not posted in FIMO.</t>
  </si>
  <si>
    <t>As per the loan card &amp; borrower written statement, the borrower has paid preclose loan amount Rs-17000/-on 9/02/2025 to LO Rintu Chalak/SF0088159  but 6 EMI posted in FIMO amount 10260/-on 9/2/2025,25/3/2025,9/4/2025,9/5/2025,28/6/2025,31/7/2025 and amount Rs-6740/- not posted in FIMO.</t>
  </si>
  <si>
    <t>As per the loan card &amp; borrower written statement, the borrower has paid preclose loan amount Rs-30720/-on 6/05/2025 to LO Rintu Chalak/SF0088159  but 3 EMI posted in FIMO amount 5760/-on 6/5/2025,6/6/2025,31/7/2025 and amount Rs-24960/- not posted in FIMO.</t>
  </si>
  <si>
    <t>As per the loan card &amp; digital payment &amp;borrower written statement, the borrower has paid 1EMI amount Rs-4220/-on 6/2/2025 to LO Rintu Chalak/SF0088159 but not posted in FIMO.</t>
  </si>
  <si>
    <t>As per the loan card &amp; borrower written statement, the borrower has paid 1EMI amount Rs-4220/-on 6/3/2025 to LO Rintu Chalak/SF0088159 but not posted in FIMO.</t>
  </si>
  <si>
    <t>As per the loan card &amp; borrower written statement, the borrower has paid preclose loan amount Rs-2102/-on 3/05/2025 to LO Rintu Chalak/SF0088159  but 1 EMI posted in FIMO amount 670/-on 3/5/2025 and amount Rs-1432/- not posted in FIMO.</t>
  </si>
  <si>
    <t>As per the loan card &amp; borrower written statement, the borrower has paid preclose loan amount Rs-5254/-on 3/05/2025 to LO Rintu Chalak/SF0088159  but 1 EMI posted in FIMO amount 1710/-on 3/5/2025 and amount Rs-3544/- not posted in FIMO.</t>
  </si>
  <si>
    <t>As per the loan card &amp; borrower written statement, the borrower has paid preclose loan amount Rs-13595/-on 4/4/2025 to LO Rintu Chalak/SF0088159  but 4 EMI posted in FIMO amount 7480/-on 11/4/2025,4/5/2025,30/6/2025,31/7/2025 and amount Rs-6115/- not posted in FIMO.</t>
  </si>
  <si>
    <t>As per the cash receipt &amp; borrower written statement, the borrower has paid preclose loan amount Rs-30000/-on 21/03/2025 to LO Rintu Chalak/SF0088159  but 4 EMI posted in FIMO amount 14960/-on 8/4/2025,8/5/2025,8/6/2025,8/7/2025 and amount Rs-15040/- not posted in FIMO.</t>
  </si>
  <si>
    <t>As per the cash receipt &amp; borrower written statement, the borrower has paid preclose loan amount Rs-39500/-on 12/03/2025 to LO Rintu Chalak/SF0088159  but 4 EMI posted in FIMO amount 14960/-on 5/4/2025,5/5/2025,5/6/2025,31/7/2025 and amount Rs-24540/- not posted in FIMO.</t>
  </si>
  <si>
    <t>As per the cash receipt &amp; borrower written statement, the borrower has paid preclose loan amount Rs-50000/-on 30/4/2025 to LO Rintu Chalak/SF0088159  but 3EMI posted in FIMO amount 11220/-on 7/5/2025,30/6/2025,15/7/2025 and amount Rs-38780/- not posted in FIMO.</t>
  </si>
  <si>
    <t>As per the loan card &amp; borrower written statement, the borrower has paid preclose loan amount Rs-38600/-on 25/3/2025 to LO Rintu Chalak/SF0088159  but 5 EMI posted in FIMO amount 19500/-on25/3/2025, 30/4/2025,2/5/2025,18/6/2025,31/7/2025 and amount Rs-19100/- not posted in FIMO.</t>
  </si>
  <si>
    <t>As per the loan card &amp; borrower written statement, the borrower has paid preclose loan amount Rs-9000/-on 5/4/2025 to LO Rintu Chalak/SF0088159  but 4 EMI posted in FIMO amount 6840/-on 5/4/2025,31/5/2025,5/6/2025,28/7/2025 and amount Rs-2160/- not posted in FIMO.</t>
  </si>
  <si>
    <t>As per the cash receipt &amp; borrower written statement, the borrower has paid preclose loan amount Rs-25100/-on 12/03/2025 to LO Rintu Chalak/SF0088159  but after preclosed the concern LO not accounted in FIMO &amp; He paid the EMIRs.2400/- on momthly basis &amp; Posted total 5 EMI in FIMO  on 18/3/2025 6/4/2025,6/5/2025,6/6/2025,31/7/2025 and remains amount not posted in FIMO.</t>
  </si>
  <si>
    <t>Completed-Report Submitted</t>
  </si>
  <si>
    <t>Terminated</t>
  </si>
  <si>
    <t xml:space="preserve">During field verification, it was observed that Loan Officer Rintu Chalak/ SF0088159 had embezzled the collection and preclose amount of Rs. 2,95,531 /- from 13 borrowers but accounted Rs.1,13,040/- only in FIMO as EMI and now total fraudulent amount of Rs. 1,82,491/- yet to be recovered from the alleged staff.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</si>
</sst>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WB2868</v>
      </c>
      <c r="D5" s="63" t="str">
        <f>IF('Physical Cash at Safe'!D28="Yes", 'Physical Cash at Safe'!B4, 'Borrower Wise Details'!C5)</f>
        <v>Gopiballabpur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45883</v>
      </c>
      <c r="H5" s="107" t="s">
        <v>1495</v>
      </c>
      <c r="I5" s="61">
        <v>45890</v>
      </c>
      <c r="J5" s="74" t="str">
        <f>IF('Physical Cash at Safe'!D28="Yes",'Physical Cash at Safe'!E28,IF('Borrower Wise Details'!D5&lt;&gt;"",'Borrower Wise Details'!D5,""))</f>
        <v>FN25-26-01885</v>
      </c>
      <c r="K5" s="81">
        <v>1</v>
      </c>
      <c r="L5" s="82">
        <v>12660</v>
      </c>
      <c r="M5" s="82">
        <v>0</v>
      </c>
      <c r="N5" s="82" t="s">
        <v>1575</v>
      </c>
      <c r="O5" s="82" t="s">
        <v>1576</v>
      </c>
      <c r="P5" s="82" t="s">
        <v>1578</v>
      </c>
      <c r="Q5" s="82" t="s">
        <v>1577</v>
      </c>
      <c r="R5" s="75" t="str">
        <f>IF('Physical Cash at Safe'!$D$28="Yes", 'Physical Cash at Safe'!$A$28, IF('Borrower Wise Details'!F5&lt;&gt;"", 'Borrower Wise Details'!F5, ""))</f>
        <v>Rintu Chalak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SF0088159</v>
      </c>
      <c r="U5" s="77" t="s">
        <v>1607</v>
      </c>
      <c r="V5" s="61">
        <v>45894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1606</v>
      </c>
      <c r="Z5" s="61">
        <v>45896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295531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113040</v>
      </c>
      <c r="AE5" s="126">
        <f>IF(AND(AC5="", AD5=""), "", IF(AD5="", AC5, AC5 - IF(ISNUMBER(AD5), AD5, 0)))</f>
        <v>182491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45908</v>
      </c>
      <c r="AH5" s="70" t="s">
        <v>1608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WB2868</v>
      </c>
      <c r="C5" s="50" t="str">
        <f>IF('Fraud Investigation Report'!D5="", "", 'Fraud Investigation Report'!D5)</f>
        <v>Gopiballabpur</v>
      </c>
      <c r="D5" s="68" t="str">
        <f>IF(OR('Fraud Investigation Report'!R5="", 'Fraud Investigation Report'!R5=0), "", 'Fraud Investigation Report'!R5)</f>
        <v>Rintu Chalak</v>
      </c>
      <c r="E5" s="68" t="str">
        <f>IF(OR('Fraud Investigation Report'!T5="", 'Fraud Investigation Report'!T5=0), "", 'Fraud Investigation Report'!T5)</f>
        <v>SF0088159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12660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282871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295531</v>
      </c>
      <c r="O5" s="69">
        <f>IF('Fraud Investigation Report'!AD5="", "", 'Fraud Investigation Report'!AD5)</f>
        <v>113040</v>
      </c>
      <c r="P5" s="126">
        <f>IF(AND(N5="", O5=""), "", IF(O5="", N5, N5 - IF(ISNUMBER(O5), O5, 0)))</f>
        <v>182491</v>
      </c>
      <c r="Q5" s="49"/>
      <c r="R5" s="84" t="s">
        <v>1574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25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5" ySplit="4" topLeftCell="R5" activePane="bottomRight" state="frozen"/>
      <selection pane="topRight" activeCell="F1" sqref="F1"/>
      <selection pane="bottomLeft" activeCell="A5" sqref="A5"/>
      <selection pane="bottomRight" activeCell="V4" sqref="V4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6328125" style="13" customWidth="1"/>
    <col min="9" max="9" width="14.6328125" style="13" customWidth="1"/>
    <col min="10" max="10" width="14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WB2868</v>
      </c>
      <c r="C5" s="119" t="str">
        <f>IF('Loan Outstanding Report'!$H$5="", "", 'Loan Outstanding Report'!$H$5)</f>
        <v>Gopiballabpur</v>
      </c>
      <c r="D5" s="41" t="s">
        <v>1494</v>
      </c>
      <c r="E5" s="65">
        <v>45897</v>
      </c>
      <c r="F5" s="38" t="s">
        <v>1547</v>
      </c>
      <c r="G5" s="49" t="s">
        <v>1548</v>
      </c>
      <c r="H5" s="49" t="s">
        <v>1549</v>
      </c>
      <c r="I5" s="120" t="s">
        <v>289</v>
      </c>
      <c r="J5" s="120" t="s">
        <v>368</v>
      </c>
      <c r="K5" s="120" t="s">
        <v>369</v>
      </c>
      <c r="L5" s="11">
        <v>353487629</v>
      </c>
      <c r="M5" s="65" t="s">
        <v>970</v>
      </c>
      <c r="N5" s="124">
        <v>32000</v>
      </c>
      <c r="O5" s="124">
        <v>1710</v>
      </c>
      <c r="P5" s="121" t="s">
        <v>140</v>
      </c>
      <c r="Q5" s="80">
        <v>45725</v>
      </c>
      <c r="R5" s="124">
        <v>17000</v>
      </c>
      <c r="S5" s="124">
        <v>10260</v>
      </c>
      <c r="T5" s="124">
        <v>0</v>
      </c>
      <c r="U5" s="125">
        <f t="shared" ref="U5" si="0">IF(AND(ISBLANK(R5),ISBLANK(S5),ISBLANK(T5)),"",R5-(S5+T5))</f>
        <v>6740</v>
      </c>
      <c r="V5" s="117" t="s">
        <v>202</v>
      </c>
      <c r="W5" s="122" t="s">
        <v>1593</v>
      </c>
    </row>
    <row r="6" spans="1:23" ht="25.25" customHeight="1" x14ac:dyDescent="0.3">
      <c r="A6" s="64">
        <v>2</v>
      </c>
      <c r="B6" s="60" t="str">
        <f>IF(J6&lt;&gt;"", $B$5, "")</f>
        <v>WB2868</v>
      </c>
      <c r="C6" s="119" t="str">
        <f>IF(J6&lt;&gt;"", $C$5, "")</f>
        <v>Gopiballabpur</v>
      </c>
      <c r="D6" s="41" t="str">
        <f>IF(J6&lt;&gt;"", $D$5, "")</f>
        <v>FN25-26-01885</v>
      </c>
      <c r="E6" s="65">
        <v>45897</v>
      </c>
      <c r="F6" s="38" t="str">
        <f>IF(J6&lt;&gt;"", $F$5, "")</f>
        <v>Rintu Chalak</v>
      </c>
      <c r="G6" s="49" t="str">
        <f>IF(J6&lt;&gt;"", $G$5, "")</f>
        <v>SF0088159</v>
      </c>
      <c r="H6" s="49" t="str">
        <f>IF(J6&lt;&gt;"", $H$5, "")</f>
        <v>Loan Officer</v>
      </c>
      <c r="I6" s="120" t="s">
        <v>493</v>
      </c>
      <c r="J6" s="120" t="s">
        <v>495</v>
      </c>
      <c r="K6" s="120" t="s">
        <v>496</v>
      </c>
      <c r="L6" s="11">
        <v>355461636</v>
      </c>
      <c r="M6" s="65" t="s">
        <v>1053</v>
      </c>
      <c r="N6" s="124">
        <v>45000</v>
      </c>
      <c r="O6" s="124">
        <v>2400</v>
      </c>
      <c r="P6" s="121" t="s">
        <v>140</v>
      </c>
      <c r="Q6" s="80">
        <v>45728</v>
      </c>
      <c r="R6" s="124">
        <v>25100</v>
      </c>
      <c r="S6" s="124">
        <v>12000</v>
      </c>
      <c r="T6" s="124">
        <v>0</v>
      </c>
      <c r="U6" s="125">
        <f t="shared" ref="U6:U69" si="1">IF(AND(ISBLANK(R6),ISBLANK(S6),ISBLANK(T6)),"",R6-(S6+T6))</f>
        <v>13100</v>
      </c>
      <c r="V6" s="117" t="s">
        <v>204</v>
      </c>
      <c r="W6" s="122" t="s">
        <v>1592</v>
      </c>
    </row>
    <row r="7" spans="1:23" ht="25.25" customHeight="1" x14ac:dyDescent="0.3">
      <c r="A7" s="64">
        <v>3</v>
      </c>
      <c r="B7" s="60" t="str">
        <f t="shared" ref="B7:B70" si="2">IF(J7&lt;&gt;"", $B$5, "")</f>
        <v>WB2868</v>
      </c>
      <c r="C7" s="119" t="str">
        <f t="shared" ref="C7:C70" si="3">IF(J7&lt;&gt;"", $C$5, "")</f>
        <v>Gopiballabpur</v>
      </c>
      <c r="D7" s="41" t="str">
        <f t="shared" ref="D7:D70" si="4">IF(J7&lt;&gt;"", $D$5, "")</f>
        <v>FN25-26-01885</v>
      </c>
      <c r="E7" s="65">
        <v>45897</v>
      </c>
      <c r="F7" s="38" t="str">
        <f t="shared" ref="F7:F70" si="5">IF(J7&lt;&gt;"", $F$5, "")</f>
        <v>Rintu Chalak</v>
      </c>
      <c r="G7" s="49" t="str">
        <f t="shared" ref="G7:G70" si="6">IF(J7&lt;&gt;"", $G$5, "")</f>
        <v>SF0088159</v>
      </c>
      <c r="H7" s="49" t="str">
        <f t="shared" ref="H7:H70" si="7">IF(J7&lt;&gt;"", $H$5, "")</f>
        <v>Loan Officer</v>
      </c>
      <c r="I7" s="120" t="s">
        <v>599</v>
      </c>
      <c r="J7" s="120" t="s">
        <v>648</v>
      </c>
      <c r="K7" s="120" t="s">
        <v>650</v>
      </c>
      <c r="L7" s="11">
        <v>357285440</v>
      </c>
      <c r="M7" s="65" t="s">
        <v>1150</v>
      </c>
      <c r="N7" s="124">
        <v>19000</v>
      </c>
      <c r="O7" s="124">
        <v>1280</v>
      </c>
      <c r="P7" s="121" t="s">
        <v>140</v>
      </c>
      <c r="Q7" s="80">
        <v>45787</v>
      </c>
      <c r="R7" s="124">
        <v>11000</v>
      </c>
      <c r="S7" s="124">
        <v>3840</v>
      </c>
      <c r="T7" s="124">
        <v>0</v>
      </c>
      <c r="U7" s="125">
        <f t="shared" si="1"/>
        <v>7160</v>
      </c>
      <c r="V7" s="117" t="s">
        <v>202</v>
      </c>
      <c r="W7" s="122" t="s">
        <v>1591</v>
      </c>
    </row>
    <row r="8" spans="1:23" ht="25.25" customHeight="1" x14ac:dyDescent="0.3">
      <c r="A8" s="64">
        <v>4</v>
      </c>
      <c r="B8" s="60" t="str">
        <f t="shared" si="2"/>
        <v>WB2868</v>
      </c>
      <c r="C8" s="119" t="str">
        <f t="shared" si="3"/>
        <v>Gopiballabpur</v>
      </c>
      <c r="D8" s="41" t="str">
        <f t="shared" si="4"/>
        <v>FN25-26-01885</v>
      </c>
      <c r="E8" s="65">
        <v>45897</v>
      </c>
      <c r="F8" s="38" t="str">
        <f t="shared" si="5"/>
        <v>Rintu Chalak</v>
      </c>
      <c r="G8" s="49" t="str">
        <f t="shared" si="6"/>
        <v>SF0088159</v>
      </c>
      <c r="H8" s="49" t="str">
        <f t="shared" si="7"/>
        <v>Loan Officer</v>
      </c>
      <c r="I8" s="120" t="s">
        <v>599</v>
      </c>
      <c r="J8" s="120" t="s">
        <v>657</v>
      </c>
      <c r="K8" s="120" t="s">
        <v>659</v>
      </c>
      <c r="L8" s="11">
        <v>357285487</v>
      </c>
      <c r="M8" s="65" t="s">
        <v>1150</v>
      </c>
      <c r="N8" s="124">
        <v>19000</v>
      </c>
      <c r="O8" s="124">
        <v>1280</v>
      </c>
      <c r="P8" s="121" t="s">
        <v>140</v>
      </c>
      <c r="Q8" s="80">
        <v>45787</v>
      </c>
      <c r="R8" s="124">
        <v>11000</v>
      </c>
      <c r="S8" s="124">
        <v>3840</v>
      </c>
      <c r="T8" s="124">
        <v>0</v>
      </c>
      <c r="U8" s="125">
        <f t="shared" si="1"/>
        <v>7160</v>
      </c>
      <c r="V8" s="117" t="s">
        <v>202</v>
      </c>
      <c r="W8" s="122" t="s">
        <v>1590</v>
      </c>
    </row>
    <row r="9" spans="1:23" ht="25.25" customHeight="1" x14ac:dyDescent="0.3">
      <c r="A9" s="64">
        <v>5</v>
      </c>
      <c r="B9" s="60" t="str">
        <f t="shared" si="2"/>
        <v>WB2868</v>
      </c>
      <c r="C9" s="119" t="str">
        <f t="shared" si="3"/>
        <v>Gopiballabpur</v>
      </c>
      <c r="D9" s="41" t="str">
        <f t="shared" si="4"/>
        <v>FN25-26-01885</v>
      </c>
      <c r="E9" s="65">
        <v>45897</v>
      </c>
      <c r="F9" s="38" t="str">
        <f t="shared" si="5"/>
        <v>Rintu Chalak</v>
      </c>
      <c r="G9" s="49" t="str">
        <f t="shared" si="6"/>
        <v>SF0088159</v>
      </c>
      <c r="H9" s="49" t="str">
        <f t="shared" si="7"/>
        <v>Loan Officer</v>
      </c>
      <c r="I9" s="120" t="s">
        <v>761</v>
      </c>
      <c r="J9" s="120" t="s">
        <v>763</v>
      </c>
      <c r="K9" s="120" t="s">
        <v>764</v>
      </c>
      <c r="L9" s="11">
        <v>358133553</v>
      </c>
      <c r="M9" s="65" t="s">
        <v>1174</v>
      </c>
      <c r="N9" s="124">
        <v>36000</v>
      </c>
      <c r="O9" s="124">
        <v>1920</v>
      </c>
      <c r="P9" s="121" t="s">
        <v>140</v>
      </c>
      <c r="Q9" s="80">
        <v>45783</v>
      </c>
      <c r="R9" s="124">
        <v>30720</v>
      </c>
      <c r="S9" s="124">
        <v>5760</v>
      </c>
      <c r="T9" s="124">
        <v>0</v>
      </c>
      <c r="U9" s="125">
        <f t="shared" si="1"/>
        <v>24960</v>
      </c>
      <c r="V9" s="117" t="s">
        <v>202</v>
      </c>
      <c r="W9" s="122" t="s">
        <v>1594</v>
      </c>
    </row>
    <row r="10" spans="1:23" ht="25.25" customHeight="1" x14ac:dyDescent="0.3">
      <c r="A10" s="64">
        <v>6</v>
      </c>
      <c r="B10" s="60" t="str">
        <f t="shared" si="2"/>
        <v>WB2868</v>
      </c>
      <c r="C10" s="119" t="str">
        <f t="shared" si="3"/>
        <v>Gopiballabpur</v>
      </c>
      <c r="D10" s="41" t="str">
        <f t="shared" si="4"/>
        <v>FN25-26-01885</v>
      </c>
      <c r="E10" s="65">
        <v>45897</v>
      </c>
      <c r="F10" s="38" t="str">
        <f t="shared" si="5"/>
        <v>Rintu Chalak</v>
      </c>
      <c r="G10" s="49" t="str">
        <f t="shared" si="6"/>
        <v>SF0088159</v>
      </c>
      <c r="H10" s="49" t="str">
        <f t="shared" si="7"/>
        <v>Loan Officer</v>
      </c>
      <c r="I10" s="120" t="s">
        <v>1500</v>
      </c>
      <c r="J10" s="120" t="s">
        <v>1502</v>
      </c>
      <c r="K10" s="120" t="s">
        <v>1504</v>
      </c>
      <c r="L10" s="11">
        <v>358612473</v>
      </c>
      <c r="M10" s="65" t="s">
        <v>1219</v>
      </c>
      <c r="N10" s="124">
        <v>80000</v>
      </c>
      <c r="O10" s="124">
        <v>4220</v>
      </c>
      <c r="P10" s="121" t="s">
        <v>139</v>
      </c>
      <c r="Q10" s="80">
        <v>45694</v>
      </c>
      <c r="R10" s="124">
        <v>4220</v>
      </c>
      <c r="S10" s="124">
        <v>0</v>
      </c>
      <c r="T10" s="124">
        <v>0</v>
      </c>
      <c r="U10" s="125">
        <f t="shared" si="1"/>
        <v>4220</v>
      </c>
      <c r="V10" s="117" t="s">
        <v>202</v>
      </c>
      <c r="W10" s="122" t="s">
        <v>1595</v>
      </c>
    </row>
    <row r="11" spans="1:23" ht="25.25" customHeight="1" x14ac:dyDescent="0.3">
      <c r="A11" s="64">
        <v>7</v>
      </c>
      <c r="B11" s="60" t="str">
        <f t="shared" si="2"/>
        <v>WB2868</v>
      </c>
      <c r="C11" s="119" t="str">
        <f t="shared" si="3"/>
        <v>Gopiballabpur</v>
      </c>
      <c r="D11" s="41" t="str">
        <f t="shared" si="4"/>
        <v>FN25-26-01885</v>
      </c>
      <c r="E11" s="65">
        <v>45897</v>
      </c>
      <c r="F11" s="38" t="str">
        <f t="shared" si="5"/>
        <v>Rintu Chalak</v>
      </c>
      <c r="G11" s="49" t="str">
        <f t="shared" si="6"/>
        <v>SF0088159</v>
      </c>
      <c r="H11" s="49" t="str">
        <f t="shared" si="7"/>
        <v>Loan Officer</v>
      </c>
      <c r="I11" s="120" t="s">
        <v>1500</v>
      </c>
      <c r="J11" s="120" t="s">
        <v>1502</v>
      </c>
      <c r="K11" s="120" t="s">
        <v>1504</v>
      </c>
      <c r="L11" s="11">
        <v>358612473</v>
      </c>
      <c r="M11" s="65" t="s">
        <v>1219</v>
      </c>
      <c r="N11" s="124">
        <v>80000</v>
      </c>
      <c r="O11" s="124">
        <v>4220</v>
      </c>
      <c r="P11" s="121" t="s">
        <v>139</v>
      </c>
      <c r="Q11" s="80">
        <v>45722</v>
      </c>
      <c r="R11" s="124">
        <v>4220</v>
      </c>
      <c r="S11" s="124">
        <v>0</v>
      </c>
      <c r="T11" s="124">
        <v>0</v>
      </c>
      <c r="U11" s="125">
        <f t="shared" si="1"/>
        <v>4220</v>
      </c>
      <c r="V11" s="117" t="s">
        <v>202</v>
      </c>
      <c r="W11" s="122" t="s">
        <v>1596</v>
      </c>
    </row>
    <row r="12" spans="1:23" ht="25.25" customHeight="1" x14ac:dyDescent="0.3">
      <c r="A12" s="64">
        <v>8</v>
      </c>
      <c r="B12" s="60" t="str">
        <f t="shared" si="2"/>
        <v>WB2868</v>
      </c>
      <c r="C12" s="119" t="str">
        <f t="shared" si="3"/>
        <v>Gopiballabpur</v>
      </c>
      <c r="D12" s="41" t="str">
        <f t="shared" si="4"/>
        <v>FN25-26-01885</v>
      </c>
      <c r="E12" s="65">
        <v>45897</v>
      </c>
      <c r="F12" s="38" t="str">
        <f t="shared" si="5"/>
        <v>Rintu Chalak</v>
      </c>
      <c r="G12" s="49" t="str">
        <f t="shared" si="6"/>
        <v>SF0088159</v>
      </c>
      <c r="H12" s="49" t="str">
        <f t="shared" si="7"/>
        <v>Loan Officer</v>
      </c>
      <c r="I12" s="120" t="s">
        <v>1500</v>
      </c>
      <c r="J12" s="120" t="s">
        <v>1502</v>
      </c>
      <c r="K12" s="120" t="s">
        <v>1504</v>
      </c>
      <c r="L12" s="11">
        <v>358612473</v>
      </c>
      <c r="M12" s="65" t="s">
        <v>1219</v>
      </c>
      <c r="N12" s="124">
        <v>80000</v>
      </c>
      <c r="O12" s="124">
        <v>4220</v>
      </c>
      <c r="P12" s="121" t="s">
        <v>139</v>
      </c>
      <c r="Q12" s="80">
        <v>45753</v>
      </c>
      <c r="R12" s="124">
        <v>4220</v>
      </c>
      <c r="S12" s="124">
        <v>0</v>
      </c>
      <c r="T12" s="124">
        <v>0</v>
      </c>
      <c r="U12" s="125">
        <f t="shared" si="1"/>
        <v>4220</v>
      </c>
      <c r="V12" s="117" t="s">
        <v>202</v>
      </c>
      <c r="W12" s="122" t="s">
        <v>1550</v>
      </c>
    </row>
    <row r="13" spans="1:23" ht="25.25" customHeight="1" x14ac:dyDescent="0.3">
      <c r="A13" s="64">
        <v>9</v>
      </c>
      <c r="B13" s="60" t="str">
        <f t="shared" si="2"/>
        <v>WB2868</v>
      </c>
      <c r="C13" s="119" t="str">
        <f t="shared" si="3"/>
        <v>Gopiballabpur</v>
      </c>
      <c r="D13" s="41" t="str">
        <f t="shared" si="4"/>
        <v>FN25-26-01885</v>
      </c>
      <c r="E13" s="65">
        <v>45897</v>
      </c>
      <c r="F13" s="38" t="str">
        <f t="shared" si="5"/>
        <v>Rintu Chalak</v>
      </c>
      <c r="G13" s="49" t="str">
        <f t="shared" si="6"/>
        <v>SF0088159</v>
      </c>
      <c r="H13" s="49" t="str">
        <f t="shared" si="7"/>
        <v>Loan Officer</v>
      </c>
      <c r="I13" s="120" t="s">
        <v>1510</v>
      </c>
      <c r="J13" s="120" t="s">
        <v>1512</v>
      </c>
      <c r="K13" s="120" t="s">
        <v>1513</v>
      </c>
      <c r="L13" s="11">
        <v>354395407</v>
      </c>
      <c r="M13" s="65" t="s">
        <v>1514</v>
      </c>
      <c r="N13" s="124">
        <v>10000</v>
      </c>
      <c r="O13" s="124">
        <v>670</v>
      </c>
      <c r="P13" s="121" t="s">
        <v>140</v>
      </c>
      <c r="Q13" s="80">
        <v>45780</v>
      </c>
      <c r="R13" s="124">
        <v>2102</v>
      </c>
      <c r="S13" s="124">
        <v>670</v>
      </c>
      <c r="T13" s="124">
        <v>0</v>
      </c>
      <c r="U13" s="125">
        <f t="shared" si="1"/>
        <v>1432</v>
      </c>
      <c r="V13" s="117" t="s">
        <v>202</v>
      </c>
      <c r="W13" s="122" t="s">
        <v>1597</v>
      </c>
    </row>
    <row r="14" spans="1:23" ht="25.25" customHeight="1" x14ac:dyDescent="0.3">
      <c r="A14" s="64">
        <v>10</v>
      </c>
      <c r="B14" s="60" t="str">
        <f t="shared" si="2"/>
        <v>WB2868</v>
      </c>
      <c r="C14" s="119" t="str">
        <f t="shared" si="3"/>
        <v>Gopiballabpur</v>
      </c>
      <c r="D14" s="41" t="str">
        <f t="shared" si="4"/>
        <v>FN25-26-01885</v>
      </c>
      <c r="E14" s="65">
        <v>45897</v>
      </c>
      <c r="F14" s="38" t="str">
        <f t="shared" si="5"/>
        <v>Rintu Chalak</v>
      </c>
      <c r="G14" s="49" t="str">
        <f t="shared" si="6"/>
        <v>SF0088159</v>
      </c>
      <c r="H14" s="49" t="str">
        <f t="shared" si="7"/>
        <v>Loan Officer</v>
      </c>
      <c r="I14" s="120" t="s">
        <v>1510</v>
      </c>
      <c r="J14" s="120" t="s">
        <v>1512</v>
      </c>
      <c r="K14" s="120" t="s">
        <v>1513</v>
      </c>
      <c r="L14" s="11">
        <v>352017275</v>
      </c>
      <c r="M14" s="65" t="s">
        <v>1520</v>
      </c>
      <c r="N14" s="124">
        <v>32000</v>
      </c>
      <c r="O14" s="124">
        <v>1710</v>
      </c>
      <c r="P14" s="121" t="s">
        <v>140</v>
      </c>
      <c r="Q14" s="80">
        <v>45780</v>
      </c>
      <c r="R14" s="124">
        <v>5254</v>
      </c>
      <c r="S14" s="124">
        <v>1710</v>
      </c>
      <c r="T14" s="124">
        <v>0</v>
      </c>
      <c r="U14" s="125">
        <f t="shared" si="1"/>
        <v>3544</v>
      </c>
      <c r="V14" s="117" t="s">
        <v>202</v>
      </c>
      <c r="W14" s="122" t="s">
        <v>1598</v>
      </c>
    </row>
    <row r="15" spans="1:23" ht="25.25" customHeight="1" x14ac:dyDescent="0.3">
      <c r="A15" s="64">
        <v>11</v>
      </c>
      <c r="B15" s="60" t="str">
        <f t="shared" si="2"/>
        <v>WB2868</v>
      </c>
      <c r="C15" s="119" t="str">
        <f t="shared" si="3"/>
        <v>Gopiballabpur</v>
      </c>
      <c r="D15" s="41" t="str">
        <f t="shared" si="4"/>
        <v>FN25-26-01885</v>
      </c>
      <c r="E15" s="65">
        <v>45897</v>
      </c>
      <c r="F15" s="38" t="str">
        <f t="shared" si="5"/>
        <v>Rintu Chalak</v>
      </c>
      <c r="G15" s="49" t="str">
        <f t="shared" si="6"/>
        <v>SF0088159</v>
      </c>
      <c r="H15" s="49" t="str">
        <f t="shared" si="7"/>
        <v>Loan Officer</v>
      </c>
      <c r="I15" s="120" t="s">
        <v>1523</v>
      </c>
      <c r="J15" s="120" t="s">
        <v>1525</v>
      </c>
      <c r="K15" s="120" t="s">
        <v>1526</v>
      </c>
      <c r="L15" s="11">
        <v>353658979</v>
      </c>
      <c r="M15" s="65" t="s">
        <v>1538</v>
      </c>
      <c r="N15" s="124">
        <v>35000</v>
      </c>
      <c r="O15" s="124">
        <v>1870</v>
      </c>
      <c r="P15" s="121" t="s">
        <v>140</v>
      </c>
      <c r="Q15" s="80">
        <v>45751</v>
      </c>
      <c r="R15" s="124">
        <v>13595</v>
      </c>
      <c r="S15" s="124">
        <v>7480</v>
      </c>
      <c r="T15" s="124">
        <v>0</v>
      </c>
      <c r="U15" s="125">
        <f t="shared" si="1"/>
        <v>6115</v>
      </c>
      <c r="V15" s="117" t="s">
        <v>202</v>
      </c>
      <c r="W15" s="122" t="s">
        <v>1599</v>
      </c>
    </row>
    <row r="16" spans="1:23" ht="25.25" customHeight="1" x14ac:dyDescent="0.3">
      <c r="A16" s="64">
        <v>12</v>
      </c>
      <c r="B16" s="60" t="str">
        <f t="shared" si="2"/>
        <v>WB2868</v>
      </c>
      <c r="C16" s="119" t="str">
        <f t="shared" si="3"/>
        <v>Gopiballabpur</v>
      </c>
      <c r="D16" s="41" t="str">
        <f t="shared" si="4"/>
        <v>FN25-26-01885</v>
      </c>
      <c r="E16" s="65">
        <v>45897</v>
      </c>
      <c r="F16" s="38" t="str">
        <f t="shared" si="5"/>
        <v>Rintu Chalak</v>
      </c>
      <c r="G16" s="49" t="str">
        <f t="shared" si="6"/>
        <v>SF0088159</v>
      </c>
      <c r="H16" s="49" t="str">
        <f t="shared" si="7"/>
        <v>Loan Officer</v>
      </c>
      <c r="I16" s="120" t="s">
        <v>1527</v>
      </c>
      <c r="J16" s="120" t="s">
        <v>1529</v>
      </c>
      <c r="K16" s="120" t="s">
        <v>1530</v>
      </c>
      <c r="L16" s="11">
        <v>357379576</v>
      </c>
      <c r="M16" s="65" t="s">
        <v>1150</v>
      </c>
      <c r="N16" s="124">
        <v>65000</v>
      </c>
      <c r="O16" s="124">
        <v>3470</v>
      </c>
      <c r="P16" s="121" t="s">
        <v>140</v>
      </c>
      <c r="Q16" s="80">
        <v>45737</v>
      </c>
      <c r="R16" s="124">
        <v>30000</v>
      </c>
      <c r="S16" s="124">
        <v>14960</v>
      </c>
      <c r="T16" s="124">
        <v>0</v>
      </c>
      <c r="U16" s="125">
        <f t="shared" si="1"/>
        <v>15040</v>
      </c>
      <c r="V16" s="117" t="s">
        <v>204</v>
      </c>
      <c r="W16" s="122" t="s">
        <v>1600</v>
      </c>
    </row>
    <row r="17" spans="1:23" ht="25.25" customHeight="1" x14ac:dyDescent="0.3">
      <c r="A17" s="64">
        <v>13</v>
      </c>
      <c r="B17" s="60" t="str">
        <f t="shared" si="2"/>
        <v>WB2868</v>
      </c>
      <c r="C17" s="119" t="str">
        <f t="shared" si="3"/>
        <v>Gopiballabpur</v>
      </c>
      <c r="D17" s="41" t="str">
        <f t="shared" si="4"/>
        <v>FN25-26-01885</v>
      </c>
      <c r="E17" s="65">
        <v>45898</v>
      </c>
      <c r="F17" s="38" t="str">
        <f t="shared" si="5"/>
        <v>Rintu Chalak</v>
      </c>
      <c r="G17" s="49" t="str">
        <f t="shared" si="6"/>
        <v>SF0088159</v>
      </c>
      <c r="H17" s="49" t="str">
        <f t="shared" si="7"/>
        <v>Loan Officer</v>
      </c>
      <c r="I17" s="120" t="s">
        <v>1534</v>
      </c>
      <c r="J17" s="120" t="s">
        <v>1536</v>
      </c>
      <c r="K17" s="120" t="s">
        <v>1537</v>
      </c>
      <c r="L17" s="11">
        <v>357614269</v>
      </c>
      <c r="M17" s="65" t="s">
        <v>1173</v>
      </c>
      <c r="N17" s="124">
        <v>65000</v>
      </c>
      <c r="O17" s="124">
        <v>3470</v>
      </c>
      <c r="P17" s="121" t="s">
        <v>140</v>
      </c>
      <c r="Q17" s="80">
        <v>45728</v>
      </c>
      <c r="R17" s="124">
        <v>39500</v>
      </c>
      <c r="S17" s="124">
        <v>14960</v>
      </c>
      <c r="T17" s="124">
        <v>0</v>
      </c>
      <c r="U17" s="125">
        <f t="shared" si="1"/>
        <v>24540</v>
      </c>
      <c r="V17" s="117" t="s">
        <v>204</v>
      </c>
      <c r="W17" s="122" t="s">
        <v>1601</v>
      </c>
    </row>
    <row r="18" spans="1:23" ht="25.25" customHeight="1" x14ac:dyDescent="0.3">
      <c r="A18" s="64">
        <v>14</v>
      </c>
      <c r="B18" s="60" t="str">
        <f t="shared" si="2"/>
        <v>WB2868</v>
      </c>
      <c r="C18" s="119" t="str">
        <f t="shared" si="3"/>
        <v>Gopiballabpur</v>
      </c>
      <c r="D18" s="41" t="str">
        <f t="shared" si="4"/>
        <v>FN25-26-01885</v>
      </c>
      <c r="E18" s="65">
        <v>45898</v>
      </c>
      <c r="F18" s="38" t="str">
        <f t="shared" si="5"/>
        <v>Rintu Chalak</v>
      </c>
      <c r="G18" s="49" t="str">
        <f t="shared" si="6"/>
        <v>SF0088159</v>
      </c>
      <c r="H18" s="49" t="str">
        <f t="shared" si="7"/>
        <v>Loan Officer</v>
      </c>
      <c r="I18" s="120" t="s">
        <v>441</v>
      </c>
      <c r="J18" s="120" t="s">
        <v>706</v>
      </c>
      <c r="K18" s="120" t="s">
        <v>707</v>
      </c>
      <c r="L18" s="11">
        <v>357784451</v>
      </c>
      <c r="M18" s="65" t="s">
        <v>1161</v>
      </c>
      <c r="N18" s="124">
        <v>65000</v>
      </c>
      <c r="O18" s="124">
        <v>3470</v>
      </c>
      <c r="P18" s="121" t="s">
        <v>140</v>
      </c>
      <c r="Q18" s="80">
        <v>45777</v>
      </c>
      <c r="R18" s="124">
        <v>50000</v>
      </c>
      <c r="S18" s="124">
        <v>11220</v>
      </c>
      <c r="T18" s="124">
        <v>0</v>
      </c>
      <c r="U18" s="125">
        <f t="shared" si="1"/>
        <v>38780</v>
      </c>
      <c r="V18" s="117" t="s">
        <v>204</v>
      </c>
      <c r="W18" s="122" t="s">
        <v>1602</v>
      </c>
    </row>
    <row r="19" spans="1:23" ht="25.25" customHeight="1" x14ac:dyDescent="0.3">
      <c r="A19" s="64">
        <v>15</v>
      </c>
      <c r="B19" s="60" t="str">
        <f t="shared" si="2"/>
        <v>WB2868</v>
      </c>
      <c r="C19" s="119" t="str">
        <f t="shared" si="3"/>
        <v>Gopiballabpur</v>
      </c>
      <c r="D19" s="41" t="str">
        <f t="shared" si="4"/>
        <v>FN25-26-01885</v>
      </c>
      <c r="E19" s="65">
        <v>45898</v>
      </c>
      <c r="F19" s="38" t="str">
        <f t="shared" si="5"/>
        <v>Rintu Chalak</v>
      </c>
      <c r="G19" s="49" t="str">
        <f t="shared" si="6"/>
        <v>SF0088159</v>
      </c>
      <c r="H19" s="49" t="str">
        <f t="shared" si="7"/>
        <v>Loan Officer</v>
      </c>
      <c r="I19" s="120" t="s">
        <v>1560</v>
      </c>
      <c r="J19" s="120" t="s">
        <v>1562</v>
      </c>
      <c r="K19" s="120" t="s">
        <v>1564</v>
      </c>
      <c r="L19" s="11">
        <v>355002423</v>
      </c>
      <c r="M19" s="65" t="s">
        <v>1012</v>
      </c>
      <c r="N19" s="124">
        <v>73000</v>
      </c>
      <c r="O19" s="124">
        <v>3900</v>
      </c>
      <c r="P19" s="121" t="s">
        <v>140</v>
      </c>
      <c r="Q19" s="80">
        <v>45741</v>
      </c>
      <c r="R19" s="124">
        <v>38600</v>
      </c>
      <c r="S19" s="124">
        <v>19500</v>
      </c>
      <c r="T19" s="124">
        <v>0</v>
      </c>
      <c r="U19" s="125">
        <f t="shared" si="1"/>
        <v>19100</v>
      </c>
      <c r="V19" s="117" t="s">
        <v>202</v>
      </c>
      <c r="W19" s="122" t="s">
        <v>1603</v>
      </c>
    </row>
    <row r="20" spans="1:23" ht="25.25" customHeight="1" x14ac:dyDescent="0.3">
      <c r="A20" s="64">
        <v>16</v>
      </c>
      <c r="B20" s="60" t="str">
        <f t="shared" si="2"/>
        <v>WB2868</v>
      </c>
      <c r="C20" s="119" t="str">
        <f t="shared" si="3"/>
        <v>Gopiballabpur</v>
      </c>
      <c r="D20" s="41" t="str">
        <f t="shared" si="4"/>
        <v>FN25-26-01885</v>
      </c>
      <c r="E20" s="65">
        <v>45898</v>
      </c>
      <c r="F20" s="38" t="str">
        <f t="shared" si="5"/>
        <v>Rintu Chalak</v>
      </c>
      <c r="G20" s="49" t="str">
        <f t="shared" si="6"/>
        <v>SF0088159</v>
      </c>
      <c r="H20" s="49" t="str">
        <f t="shared" si="7"/>
        <v>Loan Officer</v>
      </c>
      <c r="I20" s="120" t="s">
        <v>1566</v>
      </c>
      <c r="J20" s="120" t="s">
        <v>1568</v>
      </c>
      <c r="K20" s="120" t="s">
        <v>1569</v>
      </c>
      <c r="L20" s="11">
        <v>352413417</v>
      </c>
      <c r="M20" s="65" t="s">
        <v>914</v>
      </c>
      <c r="N20" s="124">
        <v>32000</v>
      </c>
      <c r="O20" s="124">
        <v>1710</v>
      </c>
      <c r="P20" s="121" t="s">
        <v>140</v>
      </c>
      <c r="Q20" s="80">
        <v>45752</v>
      </c>
      <c r="R20" s="124">
        <v>9000</v>
      </c>
      <c r="S20" s="124">
        <v>6840</v>
      </c>
      <c r="T20" s="124">
        <v>0</v>
      </c>
      <c r="U20" s="125">
        <f t="shared" si="1"/>
        <v>2160</v>
      </c>
      <c r="V20" s="117" t="s">
        <v>202</v>
      </c>
      <c r="W20" s="122" t="s">
        <v>1604</v>
      </c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29" topLeftCell="BP30" activePane="bottomRight" state="frozen"/>
      <selection pane="topRight" activeCell="I1" sqref="I1"/>
      <selection pane="bottomLeft" activeCell="A30" sqref="A30"/>
      <selection pane="bottomRight" activeCell="BP30" sqref="BP30:BP223"/>
    </sheetView>
  </sheetViews>
  <sheetFormatPr defaultColWidth="0" defaultRowHeight="14.5" zeroHeight="1" x14ac:dyDescent="0.35"/>
  <cols>
    <col min="1" max="1" width="8.54296875" style="99" customWidth="1"/>
    <col min="2" max="2" width="9.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36328125" style="99" bestFit="1" customWidth="1"/>
    <col min="7" max="7" width="11.6328125" style="99" bestFit="1" customWidth="1"/>
    <col min="8" max="8" width="11.36328125" style="99" bestFit="1" customWidth="1"/>
    <col min="9" max="9" width="12.36328125" style="99" customWidth="1"/>
    <col min="10" max="10" width="12.6328125" style="99" customWidth="1"/>
    <col min="11" max="11" width="8.6328125" style="99" customWidth="1"/>
    <col min="12" max="12" width="13.3632812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6328125" style="99" bestFit="1" customWidth="1"/>
    <col min="26" max="26" width="27.36328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149962</v>
      </c>
      <c r="J5" s="38" t="s">
        <v>253</v>
      </c>
      <c r="K5" s="84">
        <v>149962</v>
      </c>
      <c r="L5" s="84" t="s">
        <v>254</v>
      </c>
      <c r="M5" s="38" t="s">
        <v>255</v>
      </c>
      <c r="N5" s="84">
        <v>413174</v>
      </c>
      <c r="O5" s="84" t="s">
        <v>256</v>
      </c>
      <c r="P5" s="84">
        <v>632227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351960839</v>
      </c>
      <c r="Z5" s="38" t="s">
        <v>263</v>
      </c>
      <c r="AA5" s="108" t="s">
        <v>877</v>
      </c>
      <c r="AB5" s="84">
        <v>35000</v>
      </c>
      <c r="AC5" s="108" t="s">
        <v>878</v>
      </c>
      <c r="AD5" s="84">
        <v>24</v>
      </c>
      <c r="AE5" s="84" t="s">
        <v>879</v>
      </c>
      <c r="AF5" s="84" t="s">
        <v>880</v>
      </c>
      <c r="AG5" s="108" t="s">
        <v>881</v>
      </c>
      <c r="AH5" s="84" t="s">
        <v>882</v>
      </c>
      <c r="AI5" s="108" t="s">
        <v>883</v>
      </c>
      <c r="AJ5" s="84">
        <v>1870</v>
      </c>
      <c r="AK5" s="84">
        <v>1870</v>
      </c>
      <c r="AL5" s="108" t="s">
        <v>884</v>
      </c>
      <c r="AM5" s="84">
        <v>30975.599999999999</v>
      </c>
      <c r="AN5" s="112">
        <v>10164.4</v>
      </c>
      <c r="AO5" s="112">
        <v>41140</v>
      </c>
      <c r="AP5" s="112">
        <v>4024.4</v>
      </c>
      <c r="AQ5" s="112">
        <v>131.6</v>
      </c>
      <c r="AR5" s="112">
        <v>4156</v>
      </c>
      <c r="AS5" s="112">
        <v>4024.4</v>
      </c>
      <c r="AT5" s="112">
        <v>131.6</v>
      </c>
      <c r="AU5" s="112">
        <v>4156</v>
      </c>
      <c r="AV5" s="84">
        <v>25</v>
      </c>
      <c r="AW5" s="84"/>
      <c r="AX5" s="84" t="s">
        <v>885</v>
      </c>
      <c r="AY5" s="108"/>
      <c r="AZ5" s="84"/>
      <c r="BA5" s="84"/>
      <c r="BB5" s="84" t="s">
        <v>1289</v>
      </c>
      <c r="BC5" s="84" t="s">
        <v>145</v>
      </c>
      <c r="BD5" s="108"/>
      <c r="BE5" s="84">
        <v>0</v>
      </c>
      <c r="BF5" s="38" t="s">
        <v>259</v>
      </c>
      <c r="BG5" s="84" t="s">
        <v>1290</v>
      </c>
      <c r="BH5" s="114" t="s">
        <v>1496</v>
      </c>
      <c r="BI5" s="38" t="s">
        <v>110</v>
      </c>
      <c r="BJ5" s="85">
        <v>45896</v>
      </c>
      <c r="BK5" s="84"/>
      <c r="BL5" s="38" t="s">
        <v>115</v>
      </c>
      <c r="BM5" s="115"/>
      <c r="BN5" s="116" t="s">
        <v>201</v>
      </c>
      <c r="BO5" s="84" t="s">
        <v>247</v>
      </c>
      <c r="BP5" s="84"/>
      <c r="BQ5" s="117"/>
      <c r="BR5" s="118" t="s">
        <v>1497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144948</v>
      </c>
      <c r="J6" s="38" t="s">
        <v>264</v>
      </c>
      <c r="K6" s="84">
        <v>144948</v>
      </c>
      <c r="L6" s="84" t="s">
        <v>254</v>
      </c>
      <c r="M6" s="38" t="s">
        <v>255</v>
      </c>
      <c r="N6" s="84">
        <v>250995</v>
      </c>
      <c r="O6" s="84" t="s">
        <v>264</v>
      </c>
      <c r="P6" s="84">
        <v>522485</v>
      </c>
      <c r="Q6" s="38" t="s">
        <v>265</v>
      </c>
      <c r="R6" s="38" t="s">
        <v>258</v>
      </c>
      <c r="S6" s="84" t="s">
        <v>266</v>
      </c>
      <c r="T6" s="84" t="s">
        <v>266</v>
      </c>
      <c r="U6" s="84" t="s">
        <v>267</v>
      </c>
      <c r="V6" s="84" t="s">
        <v>261</v>
      </c>
      <c r="W6" s="84">
        <v>541</v>
      </c>
      <c r="X6" s="38" t="s">
        <v>262</v>
      </c>
      <c r="Y6" s="84">
        <v>352160726</v>
      </c>
      <c r="Z6" s="38" t="s">
        <v>268</v>
      </c>
      <c r="AA6" s="108" t="s">
        <v>886</v>
      </c>
      <c r="AB6" s="84">
        <v>32000</v>
      </c>
      <c r="AC6" s="108" t="s">
        <v>887</v>
      </c>
      <c r="AD6" s="84">
        <v>24</v>
      </c>
      <c r="AE6" s="84" t="s">
        <v>879</v>
      </c>
      <c r="AF6" s="84" t="s">
        <v>880</v>
      </c>
      <c r="AG6" s="108" t="s">
        <v>888</v>
      </c>
      <c r="AH6" s="84" t="s">
        <v>882</v>
      </c>
      <c r="AI6" s="108" t="s">
        <v>889</v>
      </c>
      <c r="AJ6" s="84">
        <v>1710</v>
      </c>
      <c r="AK6" s="84">
        <v>1710</v>
      </c>
      <c r="AL6" s="108" t="s">
        <v>890</v>
      </c>
      <c r="AM6" s="84">
        <v>29738.81</v>
      </c>
      <c r="AN6" s="112">
        <v>9591.19</v>
      </c>
      <c r="AO6" s="112">
        <v>39330</v>
      </c>
      <c r="AP6" s="112">
        <v>2261.19</v>
      </c>
      <c r="AQ6" s="112">
        <v>48.81</v>
      </c>
      <c r="AR6" s="112">
        <v>2310</v>
      </c>
      <c r="AS6" s="112">
        <v>2261.19</v>
      </c>
      <c r="AT6" s="112">
        <v>48.81</v>
      </c>
      <c r="AU6" s="112">
        <v>2310</v>
      </c>
      <c r="AV6" s="84">
        <v>24</v>
      </c>
      <c r="AW6" s="84"/>
      <c r="AX6" s="84" t="s">
        <v>891</v>
      </c>
      <c r="AY6" s="108"/>
      <c r="AZ6" s="84"/>
      <c r="BA6" s="84"/>
      <c r="BB6" s="84" t="s">
        <v>1289</v>
      </c>
      <c r="BC6" s="84" t="s">
        <v>145</v>
      </c>
      <c r="BD6" s="108"/>
      <c r="BE6" s="84">
        <v>0</v>
      </c>
      <c r="BF6" s="38" t="s">
        <v>266</v>
      </c>
      <c r="BG6" s="84" t="s">
        <v>1291</v>
      </c>
      <c r="BH6" s="114" t="s">
        <v>1496</v>
      </c>
      <c r="BI6" s="38" t="s">
        <v>110</v>
      </c>
      <c r="BJ6" s="85">
        <v>45896</v>
      </c>
      <c r="BK6" s="84"/>
      <c r="BL6" s="38" t="s">
        <v>115</v>
      </c>
      <c r="BM6" s="115"/>
      <c r="BN6" s="116" t="s">
        <v>201</v>
      </c>
      <c r="BO6" s="84" t="s">
        <v>247</v>
      </c>
      <c r="BP6" s="84"/>
      <c r="BQ6" s="117"/>
      <c r="BR6" s="118" t="s">
        <v>1497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142052</v>
      </c>
      <c r="J7" s="38" t="s">
        <v>269</v>
      </c>
      <c r="K7" s="84">
        <v>142052</v>
      </c>
      <c r="L7" s="84" t="s">
        <v>254</v>
      </c>
      <c r="M7" s="38" t="s">
        <v>255</v>
      </c>
      <c r="N7" s="84">
        <v>407912</v>
      </c>
      <c r="O7" s="84" t="s">
        <v>270</v>
      </c>
      <c r="P7" s="84">
        <v>617369</v>
      </c>
      <c r="Q7" s="38" t="s">
        <v>271</v>
      </c>
      <c r="R7" s="38" t="s">
        <v>258</v>
      </c>
      <c r="S7" s="84" t="s">
        <v>272</v>
      </c>
      <c r="T7" s="84" t="s">
        <v>272</v>
      </c>
      <c r="U7" s="84" t="s">
        <v>273</v>
      </c>
      <c r="V7" s="84" t="s">
        <v>261</v>
      </c>
      <c r="W7" s="84">
        <v>541</v>
      </c>
      <c r="X7" s="38" t="s">
        <v>274</v>
      </c>
      <c r="Y7" s="84">
        <v>352184736</v>
      </c>
      <c r="Z7" s="38" t="s">
        <v>275</v>
      </c>
      <c r="AA7" s="108" t="s">
        <v>892</v>
      </c>
      <c r="AB7" s="84">
        <v>32000</v>
      </c>
      <c r="AC7" s="108" t="s">
        <v>893</v>
      </c>
      <c r="AD7" s="84">
        <v>24</v>
      </c>
      <c r="AE7" s="84" t="s">
        <v>879</v>
      </c>
      <c r="AF7" s="84" t="s">
        <v>880</v>
      </c>
      <c r="AG7" s="108" t="s">
        <v>894</v>
      </c>
      <c r="AH7" s="84" t="s">
        <v>882</v>
      </c>
      <c r="AI7" s="108" t="s">
        <v>895</v>
      </c>
      <c r="AJ7" s="84">
        <v>1710</v>
      </c>
      <c r="AK7" s="84">
        <v>1710</v>
      </c>
      <c r="AL7" s="108" t="s">
        <v>890</v>
      </c>
      <c r="AM7" s="84">
        <v>29704.32</v>
      </c>
      <c r="AN7" s="112">
        <v>9625.68</v>
      </c>
      <c r="AO7" s="112">
        <v>39330</v>
      </c>
      <c r="AP7" s="112">
        <v>2295.6799999999998</v>
      </c>
      <c r="AQ7" s="112">
        <v>49.32</v>
      </c>
      <c r="AR7" s="112">
        <v>2345</v>
      </c>
      <c r="AS7" s="112">
        <v>2295.6799999999998</v>
      </c>
      <c r="AT7" s="112">
        <v>49.32</v>
      </c>
      <c r="AU7" s="112">
        <v>2345</v>
      </c>
      <c r="AV7" s="84">
        <v>24</v>
      </c>
      <c r="AW7" s="84"/>
      <c r="AX7" s="84" t="s">
        <v>891</v>
      </c>
      <c r="AY7" s="108"/>
      <c r="AZ7" s="84"/>
      <c r="BA7" s="84"/>
      <c r="BB7" s="84" t="s">
        <v>1289</v>
      </c>
      <c r="BC7" s="84" t="s">
        <v>145</v>
      </c>
      <c r="BD7" s="108"/>
      <c r="BE7" s="84">
        <v>0</v>
      </c>
      <c r="BF7" s="38" t="s">
        <v>272</v>
      </c>
      <c r="BG7" s="84" t="s">
        <v>1292</v>
      </c>
      <c r="BH7" s="114" t="s">
        <v>1496</v>
      </c>
      <c r="BI7" s="38" t="s">
        <v>110</v>
      </c>
      <c r="BJ7" s="85">
        <v>45896</v>
      </c>
      <c r="BK7" s="84"/>
      <c r="BL7" s="38" t="s">
        <v>115</v>
      </c>
      <c r="BM7" s="115"/>
      <c r="BN7" s="116" t="s">
        <v>201</v>
      </c>
      <c r="BO7" s="84" t="s">
        <v>247</v>
      </c>
      <c r="BP7" s="84"/>
      <c r="BQ7" s="117"/>
      <c r="BR7" s="118" t="s">
        <v>1497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143656</v>
      </c>
      <c r="J8" s="38" t="s">
        <v>276</v>
      </c>
      <c r="K8" s="84">
        <v>143656</v>
      </c>
      <c r="L8" s="84" t="s">
        <v>254</v>
      </c>
      <c r="M8" s="38" t="s">
        <v>255</v>
      </c>
      <c r="N8" s="84">
        <v>242773</v>
      </c>
      <c r="O8" s="84" t="s">
        <v>277</v>
      </c>
      <c r="P8" s="84">
        <v>643188</v>
      </c>
      <c r="Q8" s="38" t="s">
        <v>278</v>
      </c>
      <c r="R8" s="38" t="s">
        <v>258</v>
      </c>
      <c r="S8" s="84" t="s">
        <v>279</v>
      </c>
      <c r="T8" s="84" t="s">
        <v>279</v>
      </c>
      <c r="U8" s="84" t="s">
        <v>267</v>
      </c>
      <c r="V8" s="84" t="s">
        <v>261</v>
      </c>
      <c r="W8" s="84">
        <v>541</v>
      </c>
      <c r="X8" s="38" t="s">
        <v>280</v>
      </c>
      <c r="Y8" s="84">
        <v>352187646</v>
      </c>
      <c r="Z8" s="38" t="s">
        <v>281</v>
      </c>
      <c r="AA8" s="108" t="s">
        <v>892</v>
      </c>
      <c r="AB8" s="84">
        <v>32000</v>
      </c>
      <c r="AC8" s="108" t="s">
        <v>896</v>
      </c>
      <c r="AD8" s="84">
        <v>24</v>
      </c>
      <c r="AE8" s="84" t="s">
        <v>879</v>
      </c>
      <c r="AF8" s="84" t="s">
        <v>880</v>
      </c>
      <c r="AG8" s="108" t="s">
        <v>894</v>
      </c>
      <c r="AH8" s="84" t="s">
        <v>882</v>
      </c>
      <c r="AI8" s="108" t="s">
        <v>897</v>
      </c>
      <c r="AJ8" s="84">
        <v>1710</v>
      </c>
      <c r="AK8" s="84">
        <v>1710</v>
      </c>
      <c r="AL8" s="108" t="s">
        <v>898</v>
      </c>
      <c r="AM8" s="84">
        <v>29876.79</v>
      </c>
      <c r="AN8" s="112">
        <v>9453.2099999999991</v>
      </c>
      <c r="AO8" s="112">
        <v>39330</v>
      </c>
      <c r="AP8" s="112">
        <v>2123.21</v>
      </c>
      <c r="AQ8" s="112">
        <v>45.79</v>
      </c>
      <c r="AR8" s="112">
        <v>2169</v>
      </c>
      <c r="AS8" s="112">
        <v>2123.21</v>
      </c>
      <c r="AT8" s="112">
        <v>45.79</v>
      </c>
      <c r="AU8" s="112">
        <v>2169</v>
      </c>
      <c r="AV8" s="84">
        <v>24</v>
      </c>
      <c r="AW8" s="84"/>
      <c r="AX8" s="84" t="s">
        <v>891</v>
      </c>
      <c r="AY8" s="108"/>
      <c r="AZ8" s="84"/>
      <c r="BA8" s="84"/>
      <c r="BB8" s="84" t="s">
        <v>1289</v>
      </c>
      <c r="BC8" s="84" t="s">
        <v>145</v>
      </c>
      <c r="BD8" s="108"/>
      <c r="BE8" s="84">
        <v>0</v>
      </c>
      <c r="BF8" s="38" t="s">
        <v>279</v>
      </c>
      <c r="BG8" s="84" t="s">
        <v>1293</v>
      </c>
      <c r="BH8" s="114" t="s">
        <v>1496</v>
      </c>
      <c r="BI8" s="38" t="s">
        <v>110</v>
      </c>
      <c r="BJ8" s="85">
        <v>45896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>
        <v>0</v>
      </c>
      <c r="BQ8" s="117"/>
      <c r="BR8" s="118" t="s">
        <v>1498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177811</v>
      </c>
      <c r="J9" s="38" t="s">
        <v>282</v>
      </c>
      <c r="K9" s="84">
        <v>177811</v>
      </c>
      <c r="L9" s="84" t="s">
        <v>254</v>
      </c>
      <c r="M9" s="38" t="s">
        <v>255</v>
      </c>
      <c r="N9" s="84">
        <v>408116</v>
      </c>
      <c r="O9" s="84" t="s">
        <v>283</v>
      </c>
      <c r="P9" s="84">
        <v>617907</v>
      </c>
      <c r="Q9" s="38" t="s">
        <v>284</v>
      </c>
      <c r="R9" s="38" t="s">
        <v>258</v>
      </c>
      <c r="S9" s="84" t="s">
        <v>285</v>
      </c>
      <c r="T9" s="84" t="s">
        <v>285</v>
      </c>
      <c r="U9" s="84" t="s">
        <v>260</v>
      </c>
      <c r="V9" s="84" t="s">
        <v>261</v>
      </c>
      <c r="W9" s="84">
        <v>541</v>
      </c>
      <c r="X9" s="38" t="s">
        <v>286</v>
      </c>
      <c r="Y9" s="84">
        <v>352212367</v>
      </c>
      <c r="Z9" s="38" t="s">
        <v>287</v>
      </c>
      <c r="AA9" s="108" t="s">
        <v>892</v>
      </c>
      <c r="AB9" s="84">
        <v>40000</v>
      </c>
      <c r="AC9" s="108" t="s">
        <v>899</v>
      </c>
      <c r="AD9" s="84">
        <v>24</v>
      </c>
      <c r="AE9" s="84" t="s">
        <v>879</v>
      </c>
      <c r="AF9" s="84" t="s">
        <v>880</v>
      </c>
      <c r="AG9" s="108" t="s">
        <v>894</v>
      </c>
      <c r="AH9" s="84" t="s">
        <v>882</v>
      </c>
      <c r="AI9" s="108" t="s">
        <v>900</v>
      </c>
      <c r="AJ9" s="84">
        <v>2130</v>
      </c>
      <c r="AK9" s="84">
        <v>2130</v>
      </c>
      <c r="AL9" s="108" t="s">
        <v>901</v>
      </c>
      <c r="AM9" s="84">
        <v>37041.360000000001</v>
      </c>
      <c r="AN9" s="112">
        <v>11948.64</v>
      </c>
      <c r="AO9" s="112">
        <v>48990</v>
      </c>
      <c r="AP9" s="112">
        <v>2958.64</v>
      </c>
      <c r="AQ9" s="112">
        <v>63.36</v>
      </c>
      <c r="AR9" s="112">
        <v>3022</v>
      </c>
      <c r="AS9" s="112">
        <v>2958.64</v>
      </c>
      <c r="AT9" s="112">
        <v>63.36</v>
      </c>
      <c r="AU9" s="112">
        <v>3022</v>
      </c>
      <c r="AV9" s="84">
        <v>24</v>
      </c>
      <c r="AW9" s="84"/>
      <c r="AX9" s="84" t="s">
        <v>891</v>
      </c>
      <c r="AY9" s="108"/>
      <c r="AZ9" s="84"/>
      <c r="BA9" s="84"/>
      <c r="BB9" s="84" t="s">
        <v>1289</v>
      </c>
      <c r="BC9" s="84" t="s">
        <v>145</v>
      </c>
      <c r="BD9" s="108"/>
      <c r="BE9" s="84">
        <v>0</v>
      </c>
      <c r="BF9" s="38" t="s">
        <v>285</v>
      </c>
      <c r="BG9" s="84" t="s">
        <v>1294</v>
      </c>
      <c r="BH9" s="114" t="s">
        <v>1496</v>
      </c>
      <c r="BI9" s="38" t="s">
        <v>110</v>
      </c>
      <c r="BJ9" s="85">
        <v>45896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>
        <v>0</v>
      </c>
      <c r="BQ9" s="117"/>
      <c r="BR9" s="118" t="s">
        <v>1498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151118</v>
      </c>
      <c r="J10" s="38" t="s">
        <v>288</v>
      </c>
      <c r="K10" s="84">
        <v>151118</v>
      </c>
      <c r="L10" s="84" t="s">
        <v>254</v>
      </c>
      <c r="M10" s="38" t="s">
        <v>255</v>
      </c>
      <c r="N10" s="84">
        <v>370445</v>
      </c>
      <c r="O10" s="84" t="s">
        <v>289</v>
      </c>
      <c r="P10" s="84">
        <v>607364</v>
      </c>
      <c r="Q10" s="38" t="s">
        <v>290</v>
      </c>
      <c r="R10" s="38" t="s">
        <v>258</v>
      </c>
      <c r="S10" s="84" t="s">
        <v>291</v>
      </c>
      <c r="T10" s="84" t="s">
        <v>291</v>
      </c>
      <c r="U10" s="84" t="s">
        <v>292</v>
      </c>
      <c r="V10" s="84" t="s">
        <v>261</v>
      </c>
      <c r="W10" s="84">
        <v>541</v>
      </c>
      <c r="X10" s="38" t="s">
        <v>293</v>
      </c>
      <c r="Y10" s="84">
        <v>352290759</v>
      </c>
      <c r="Z10" s="38" t="s">
        <v>294</v>
      </c>
      <c r="AA10" s="108" t="s">
        <v>902</v>
      </c>
      <c r="AB10" s="84">
        <v>32000</v>
      </c>
      <c r="AC10" s="108" t="s">
        <v>903</v>
      </c>
      <c r="AD10" s="84">
        <v>24</v>
      </c>
      <c r="AE10" s="84" t="s">
        <v>879</v>
      </c>
      <c r="AF10" s="84" t="s">
        <v>880</v>
      </c>
      <c r="AG10" s="108" t="s">
        <v>904</v>
      </c>
      <c r="AH10" s="84" t="s">
        <v>882</v>
      </c>
      <c r="AI10" s="108" t="s">
        <v>905</v>
      </c>
      <c r="AJ10" s="84">
        <v>1710</v>
      </c>
      <c r="AK10" s="84">
        <v>1710</v>
      </c>
      <c r="AL10" s="108" t="s">
        <v>906</v>
      </c>
      <c r="AM10" s="84">
        <v>29842.32</v>
      </c>
      <c r="AN10" s="112">
        <v>9487.68</v>
      </c>
      <c r="AO10" s="112">
        <v>39330</v>
      </c>
      <c r="AP10" s="112">
        <v>2157.6799999999998</v>
      </c>
      <c r="AQ10" s="112">
        <v>46.32</v>
      </c>
      <c r="AR10" s="112">
        <v>2204</v>
      </c>
      <c r="AS10" s="112">
        <v>2157.6799999999998</v>
      </c>
      <c r="AT10" s="112">
        <v>46.32</v>
      </c>
      <c r="AU10" s="112">
        <v>2204</v>
      </c>
      <c r="AV10" s="84">
        <v>24</v>
      </c>
      <c r="AW10" s="84"/>
      <c r="AX10" s="84" t="s">
        <v>891</v>
      </c>
      <c r="AY10" s="108"/>
      <c r="AZ10" s="84"/>
      <c r="BA10" s="84"/>
      <c r="BB10" s="84" t="s">
        <v>1289</v>
      </c>
      <c r="BC10" s="84" t="s">
        <v>145</v>
      </c>
      <c r="BD10" s="108"/>
      <c r="BE10" s="84">
        <v>0</v>
      </c>
      <c r="BF10" s="38" t="s">
        <v>291</v>
      </c>
      <c r="BG10" s="84" t="s">
        <v>1295</v>
      </c>
      <c r="BH10" s="114" t="s">
        <v>1496</v>
      </c>
      <c r="BI10" s="38" t="s">
        <v>110</v>
      </c>
      <c r="BJ10" s="85">
        <v>45896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>
        <v>0</v>
      </c>
      <c r="BQ10" s="117"/>
      <c r="BR10" s="118" t="s">
        <v>1498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194320</v>
      </c>
      <c r="J11" s="38" t="s">
        <v>295</v>
      </c>
      <c r="K11" s="84">
        <v>194320</v>
      </c>
      <c r="L11" s="84" t="s">
        <v>254</v>
      </c>
      <c r="M11" s="38" t="s">
        <v>255</v>
      </c>
      <c r="N11" s="84">
        <v>413129</v>
      </c>
      <c r="O11" s="84" t="s">
        <v>296</v>
      </c>
      <c r="P11" s="84">
        <v>632098</v>
      </c>
      <c r="Q11" s="38" t="s">
        <v>297</v>
      </c>
      <c r="R11" s="38" t="s">
        <v>258</v>
      </c>
      <c r="S11" s="84" t="s">
        <v>298</v>
      </c>
      <c r="T11" s="84" t="s">
        <v>298</v>
      </c>
      <c r="U11" s="84" t="s">
        <v>267</v>
      </c>
      <c r="V11" s="84" t="s">
        <v>261</v>
      </c>
      <c r="W11" s="84">
        <v>541</v>
      </c>
      <c r="X11" s="38" t="s">
        <v>299</v>
      </c>
      <c r="Y11" s="84">
        <v>352338556</v>
      </c>
      <c r="Z11" s="38" t="s">
        <v>300</v>
      </c>
      <c r="AA11" s="108" t="s">
        <v>907</v>
      </c>
      <c r="AB11" s="84">
        <v>32000</v>
      </c>
      <c r="AC11" s="108" t="s">
        <v>908</v>
      </c>
      <c r="AD11" s="84">
        <v>24</v>
      </c>
      <c r="AE11" s="84" t="s">
        <v>879</v>
      </c>
      <c r="AF11" s="84" t="s">
        <v>880</v>
      </c>
      <c r="AG11" s="108" t="s">
        <v>909</v>
      </c>
      <c r="AH11" s="84" t="s">
        <v>882</v>
      </c>
      <c r="AI11" s="108" t="s">
        <v>910</v>
      </c>
      <c r="AJ11" s="84">
        <v>1710</v>
      </c>
      <c r="AK11" s="84">
        <v>1710</v>
      </c>
      <c r="AL11" s="108" t="s">
        <v>911</v>
      </c>
      <c r="AM11" s="84">
        <v>30083.759999999998</v>
      </c>
      <c r="AN11" s="112">
        <v>9246.24</v>
      </c>
      <c r="AO11" s="112">
        <v>39330</v>
      </c>
      <c r="AP11" s="112">
        <v>1916.24</v>
      </c>
      <c r="AQ11" s="112">
        <v>40.76</v>
      </c>
      <c r="AR11" s="112">
        <v>1957</v>
      </c>
      <c r="AS11" s="112">
        <v>1916.24</v>
      </c>
      <c r="AT11" s="112">
        <v>40.76</v>
      </c>
      <c r="AU11" s="112">
        <v>1957</v>
      </c>
      <c r="AV11" s="84">
        <v>24</v>
      </c>
      <c r="AW11" s="84"/>
      <c r="AX11" s="84" t="s">
        <v>891</v>
      </c>
      <c r="AY11" s="108"/>
      <c r="AZ11" s="84"/>
      <c r="BA11" s="84"/>
      <c r="BB11" s="84" t="s">
        <v>1289</v>
      </c>
      <c r="BC11" s="84" t="s">
        <v>145</v>
      </c>
      <c r="BD11" s="108"/>
      <c r="BE11" s="84">
        <v>0</v>
      </c>
      <c r="BF11" s="38" t="s">
        <v>298</v>
      </c>
      <c r="BG11" s="84" t="s">
        <v>1296</v>
      </c>
      <c r="BH11" s="114" t="s">
        <v>1496</v>
      </c>
      <c r="BI11" s="38" t="s">
        <v>110</v>
      </c>
      <c r="BJ11" s="85">
        <v>45896</v>
      </c>
      <c r="BK11" s="84"/>
      <c r="BL11" s="38" t="s">
        <v>115</v>
      </c>
      <c r="BM11" s="115"/>
      <c r="BN11" s="116" t="s">
        <v>201</v>
      </c>
      <c r="BO11" s="84" t="s">
        <v>247</v>
      </c>
      <c r="BP11" s="84"/>
      <c r="BQ11" s="117"/>
      <c r="BR11" s="118" t="s">
        <v>1497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142196</v>
      </c>
      <c r="J12" s="38" t="s">
        <v>301</v>
      </c>
      <c r="K12" s="84">
        <v>142196</v>
      </c>
      <c r="L12" s="84" t="s">
        <v>254</v>
      </c>
      <c r="M12" s="38" t="s">
        <v>255</v>
      </c>
      <c r="N12" s="84">
        <v>254185</v>
      </c>
      <c r="O12" s="84" t="s">
        <v>277</v>
      </c>
      <c r="P12" s="84">
        <v>333862</v>
      </c>
      <c r="Q12" s="38" t="s">
        <v>302</v>
      </c>
      <c r="R12" s="38" t="s">
        <v>258</v>
      </c>
      <c r="S12" s="84" t="s">
        <v>303</v>
      </c>
      <c r="T12" s="84" t="s">
        <v>303</v>
      </c>
      <c r="U12" s="84" t="s">
        <v>260</v>
      </c>
      <c r="V12" s="84" t="s">
        <v>261</v>
      </c>
      <c r="W12" s="84">
        <v>541</v>
      </c>
      <c r="X12" s="38" t="s">
        <v>304</v>
      </c>
      <c r="Y12" s="84">
        <v>352389739</v>
      </c>
      <c r="Z12" s="38" t="s">
        <v>305</v>
      </c>
      <c r="AA12" s="108" t="s">
        <v>912</v>
      </c>
      <c r="AB12" s="84">
        <v>40000</v>
      </c>
      <c r="AC12" s="108" t="s">
        <v>896</v>
      </c>
      <c r="AD12" s="84">
        <v>24</v>
      </c>
      <c r="AE12" s="84" t="s">
        <v>879</v>
      </c>
      <c r="AF12" s="84" t="s">
        <v>880</v>
      </c>
      <c r="AG12" s="108" t="s">
        <v>913</v>
      </c>
      <c r="AH12" s="84" t="s">
        <v>882</v>
      </c>
      <c r="AI12" s="108" t="s">
        <v>897</v>
      </c>
      <c r="AJ12" s="84">
        <v>2130</v>
      </c>
      <c r="AK12" s="84">
        <v>2130</v>
      </c>
      <c r="AL12" s="108" t="s">
        <v>901</v>
      </c>
      <c r="AM12" s="84">
        <v>37731.26</v>
      </c>
      <c r="AN12" s="112">
        <v>11258.74</v>
      </c>
      <c r="AO12" s="112">
        <v>48990</v>
      </c>
      <c r="AP12" s="112">
        <v>2268.7399999999998</v>
      </c>
      <c r="AQ12" s="112">
        <v>48.26</v>
      </c>
      <c r="AR12" s="112">
        <v>2317</v>
      </c>
      <c r="AS12" s="112">
        <v>2268.7399999999998</v>
      </c>
      <c r="AT12" s="112">
        <v>48.26</v>
      </c>
      <c r="AU12" s="112">
        <v>2317</v>
      </c>
      <c r="AV12" s="84">
        <v>24</v>
      </c>
      <c r="AW12" s="84"/>
      <c r="AX12" s="84" t="s">
        <v>891</v>
      </c>
      <c r="AY12" s="108"/>
      <c r="AZ12" s="84"/>
      <c r="BA12" s="84"/>
      <c r="BB12" s="84" t="s">
        <v>1289</v>
      </c>
      <c r="BC12" s="84" t="s">
        <v>145</v>
      </c>
      <c r="BD12" s="108"/>
      <c r="BE12" s="84">
        <v>0</v>
      </c>
      <c r="BF12" s="38" t="s">
        <v>303</v>
      </c>
      <c r="BG12" s="84" t="s">
        <v>1297</v>
      </c>
      <c r="BH12" s="114" t="s">
        <v>1496</v>
      </c>
      <c r="BI12" s="38" t="s">
        <v>110</v>
      </c>
      <c r="BJ12" s="85">
        <v>45896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>
        <v>0</v>
      </c>
      <c r="BQ12" s="117"/>
      <c r="BR12" s="118" t="s">
        <v>1498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143656</v>
      </c>
      <c r="J13" s="38" t="s">
        <v>276</v>
      </c>
      <c r="K13" s="84">
        <v>143656</v>
      </c>
      <c r="L13" s="84" t="s">
        <v>254</v>
      </c>
      <c r="M13" s="38" t="s">
        <v>255</v>
      </c>
      <c r="N13" s="84">
        <v>387409</v>
      </c>
      <c r="O13" s="84" t="s">
        <v>306</v>
      </c>
      <c r="P13" s="84">
        <v>571620</v>
      </c>
      <c r="Q13" s="38" t="s">
        <v>307</v>
      </c>
      <c r="R13" s="38" t="s">
        <v>258</v>
      </c>
      <c r="S13" s="84" t="s">
        <v>308</v>
      </c>
      <c r="T13" s="84" t="s">
        <v>308</v>
      </c>
      <c r="U13" s="84" t="s">
        <v>260</v>
      </c>
      <c r="V13" s="84" t="s">
        <v>261</v>
      </c>
      <c r="W13" s="84">
        <v>541</v>
      </c>
      <c r="X13" s="38" t="s">
        <v>293</v>
      </c>
      <c r="Y13" s="84">
        <v>352413377</v>
      </c>
      <c r="Z13" s="38" t="s">
        <v>309</v>
      </c>
      <c r="AA13" s="108" t="s">
        <v>914</v>
      </c>
      <c r="AB13" s="84">
        <v>32000</v>
      </c>
      <c r="AC13" s="108" t="s">
        <v>896</v>
      </c>
      <c r="AD13" s="84">
        <v>24</v>
      </c>
      <c r="AE13" s="84" t="s">
        <v>879</v>
      </c>
      <c r="AF13" s="84" t="s">
        <v>880</v>
      </c>
      <c r="AG13" s="108" t="s">
        <v>915</v>
      </c>
      <c r="AH13" s="84" t="s">
        <v>882</v>
      </c>
      <c r="AI13" s="108" t="s">
        <v>916</v>
      </c>
      <c r="AJ13" s="84">
        <v>1710</v>
      </c>
      <c r="AK13" s="84">
        <v>1710</v>
      </c>
      <c r="AL13" s="108" t="s">
        <v>917</v>
      </c>
      <c r="AM13" s="84">
        <v>29481.08</v>
      </c>
      <c r="AN13" s="112">
        <v>9848.92</v>
      </c>
      <c r="AO13" s="112">
        <v>39330</v>
      </c>
      <c r="AP13" s="112">
        <v>2518.92</v>
      </c>
      <c r="AQ13" s="112">
        <v>54.08</v>
      </c>
      <c r="AR13" s="112">
        <v>2573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 t="s">
        <v>918</v>
      </c>
      <c r="AY13" s="108"/>
      <c r="AZ13" s="84"/>
      <c r="BA13" s="84"/>
      <c r="BB13" s="84" t="s">
        <v>1289</v>
      </c>
      <c r="BC13" s="84" t="s">
        <v>145</v>
      </c>
      <c r="BD13" s="108"/>
      <c r="BE13" s="84">
        <v>0</v>
      </c>
      <c r="BF13" s="38" t="s">
        <v>308</v>
      </c>
      <c r="BG13" s="84" t="s">
        <v>1298</v>
      </c>
      <c r="BH13" s="114" t="s">
        <v>1496</v>
      </c>
      <c r="BI13" s="38" t="s">
        <v>112</v>
      </c>
      <c r="BJ13" s="85">
        <v>45899</v>
      </c>
      <c r="BK13" s="84" t="s">
        <v>128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 t="s">
        <v>1557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141096</v>
      </c>
      <c r="J14" s="38" t="s">
        <v>310</v>
      </c>
      <c r="K14" s="84">
        <v>141096</v>
      </c>
      <c r="L14" s="84" t="s">
        <v>254</v>
      </c>
      <c r="M14" s="38" t="s">
        <v>255</v>
      </c>
      <c r="N14" s="84">
        <v>245953</v>
      </c>
      <c r="O14" s="84" t="s">
        <v>311</v>
      </c>
      <c r="P14" s="84">
        <v>338713</v>
      </c>
      <c r="Q14" s="38" t="s">
        <v>312</v>
      </c>
      <c r="R14" s="38" t="s">
        <v>258</v>
      </c>
      <c r="S14" s="84" t="s">
        <v>313</v>
      </c>
      <c r="T14" s="84" t="s">
        <v>313</v>
      </c>
      <c r="U14" s="84" t="s">
        <v>267</v>
      </c>
      <c r="V14" s="84" t="s">
        <v>261</v>
      </c>
      <c r="W14" s="84">
        <v>541</v>
      </c>
      <c r="X14" s="38" t="s">
        <v>293</v>
      </c>
      <c r="Y14" s="84">
        <v>352742173</v>
      </c>
      <c r="Z14" s="38" t="s">
        <v>314</v>
      </c>
      <c r="AA14" s="108" t="s">
        <v>919</v>
      </c>
      <c r="AB14" s="84">
        <v>73000</v>
      </c>
      <c r="AC14" s="108" t="s">
        <v>908</v>
      </c>
      <c r="AD14" s="84">
        <v>24</v>
      </c>
      <c r="AE14" s="84" t="s">
        <v>920</v>
      </c>
      <c r="AF14" s="84" t="s">
        <v>921</v>
      </c>
      <c r="AG14" s="108" t="s">
        <v>922</v>
      </c>
      <c r="AH14" s="84" t="s">
        <v>923</v>
      </c>
      <c r="AI14" s="108" t="s">
        <v>924</v>
      </c>
      <c r="AJ14" s="84">
        <v>3900</v>
      </c>
      <c r="AK14" s="84">
        <v>3900</v>
      </c>
      <c r="AL14" s="108" t="s">
        <v>925</v>
      </c>
      <c r="AM14" s="84">
        <v>68643.839999999997</v>
      </c>
      <c r="AN14" s="112">
        <v>21056.16</v>
      </c>
      <c r="AO14" s="112">
        <v>89700</v>
      </c>
      <c r="AP14" s="112">
        <v>4356.16</v>
      </c>
      <c r="AQ14" s="112">
        <v>92.84</v>
      </c>
      <c r="AR14" s="112">
        <v>4449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 t="s">
        <v>918</v>
      </c>
      <c r="AY14" s="108"/>
      <c r="AZ14" s="84"/>
      <c r="BA14" s="84"/>
      <c r="BB14" s="84" t="s">
        <v>1289</v>
      </c>
      <c r="BC14" s="84" t="s">
        <v>145</v>
      </c>
      <c r="BD14" s="108"/>
      <c r="BE14" s="84">
        <v>0</v>
      </c>
      <c r="BF14" s="38" t="s">
        <v>313</v>
      </c>
      <c r="BG14" s="84" t="s">
        <v>1299</v>
      </c>
      <c r="BH14" s="114" t="s">
        <v>1496</v>
      </c>
      <c r="BI14" s="38" t="s">
        <v>112</v>
      </c>
      <c r="BJ14" s="85">
        <v>45899</v>
      </c>
      <c r="BK14" s="84" t="s">
        <v>126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 t="s">
        <v>1556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141096</v>
      </c>
      <c r="J15" s="38" t="s">
        <v>310</v>
      </c>
      <c r="K15" s="84">
        <v>141096</v>
      </c>
      <c r="L15" s="84" t="s">
        <v>254</v>
      </c>
      <c r="M15" s="38" t="s">
        <v>255</v>
      </c>
      <c r="N15" s="84">
        <v>245953</v>
      </c>
      <c r="O15" s="84" t="s">
        <v>311</v>
      </c>
      <c r="P15" s="84">
        <v>338713</v>
      </c>
      <c r="Q15" s="38" t="s">
        <v>312</v>
      </c>
      <c r="R15" s="38" t="s">
        <v>258</v>
      </c>
      <c r="S15" s="84" t="s">
        <v>315</v>
      </c>
      <c r="T15" s="84" t="s">
        <v>315</v>
      </c>
      <c r="U15" s="84" t="s">
        <v>267</v>
      </c>
      <c r="V15" s="84" t="s">
        <v>261</v>
      </c>
      <c r="W15" s="84">
        <v>541</v>
      </c>
      <c r="X15" s="38" t="s">
        <v>293</v>
      </c>
      <c r="Y15" s="84">
        <v>352742572</v>
      </c>
      <c r="Z15" s="38" t="s">
        <v>316</v>
      </c>
      <c r="AA15" s="108" t="s">
        <v>919</v>
      </c>
      <c r="AB15" s="84">
        <v>73000</v>
      </c>
      <c r="AC15" s="108" t="s">
        <v>908</v>
      </c>
      <c r="AD15" s="84">
        <v>24</v>
      </c>
      <c r="AE15" s="84" t="s">
        <v>920</v>
      </c>
      <c r="AF15" s="84" t="s">
        <v>921</v>
      </c>
      <c r="AG15" s="108" t="s">
        <v>922</v>
      </c>
      <c r="AH15" s="84" t="s">
        <v>923</v>
      </c>
      <c r="AI15" s="108" t="s">
        <v>924</v>
      </c>
      <c r="AJ15" s="84">
        <v>3900</v>
      </c>
      <c r="AK15" s="84">
        <v>3900</v>
      </c>
      <c r="AL15" s="108" t="s">
        <v>925</v>
      </c>
      <c r="AM15" s="84">
        <v>68643.839999999997</v>
      </c>
      <c r="AN15" s="112">
        <v>21056.16</v>
      </c>
      <c r="AO15" s="112">
        <v>89700</v>
      </c>
      <c r="AP15" s="112">
        <v>4356.16</v>
      </c>
      <c r="AQ15" s="112">
        <v>92.84</v>
      </c>
      <c r="AR15" s="112">
        <v>4449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 t="s">
        <v>918</v>
      </c>
      <c r="AY15" s="108"/>
      <c r="AZ15" s="84"/>
      <c r="BA15" s="84"/>
      <c r="BB15" s="84" t="s">
        <v>1289</v>
      </c>
      <c r="BC15" s="84" t="s">
        <v>145</v>
      </c>
      <c r="BD15" s="108"/>
      <c r="BE15" s="84">
        <v>0</v>
      </c>
      <c r="BF15" s="38" t="s">
        <v>315</v>
      </c>
      <c r="BG15" s="84" t="s">
        <v>1300</v>
      </c>
      <c r="BH15" s="114" t="s">
        <v>1496</v>
      </c>
      <c r="BI15" s="38" t="s">
        <v>111</v>
      </c>
      <c r="BJ15" s="85">
        <v>45899</v>
      </c>
      <c r="BK15" s="84"/>
      <c r="BL15" s="38"/>
      <c r="BM15" s="115" t="s">
        <v>119</v>
      </c>
      <c r="BN15" s="116" t="s">
        <v>200</v>
      </c>
      <c r="BO15" s="84" t="s">
        <v>246</v>
      </c>
      <c r="BP15" s="84">
        <v>0</v>
      </c>
      <c r="BQ15" s="117"/>
      <c r="BR15" s="118" t="s">
        <v>1551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141096</v>
      </c>
      <c r="J16" s="38" t="s">
        <v>310</v>
      </c>
      <c r="K16" s="84">
        <v>141096</v>
      </c>
      <c r="L16" s="84" t="s">
        <v>254</v>
      </c>
      <c r="M16" s="38" t="s">
        <v>255</v>
      </c>
      <c r="N16" s="84">
        <v>245953</v>
      </c>
      <c r="O16" s="84" t="s">
        <v>311</v>
      </c>
      <c r="P16" s="84">
        <v>335229</v>
      </c>
      <c r="Q16" s="38" t="s">
        <v>317</v>
      </c>
      <c r="R16" s="38" t="s">
        <v>258</v>
      </c>
      <c r="S16" s="84" t="s">
        <v>318</v>
      </c>
      <c r="T16" s="84" t="s">
        <v>318</v>
      </c>
      <c r="U16" s="84" t="s">
        <v>292</v>
      </c>
      <c r="V16" s="84" t="s">
        <v>261</v>
      </c>
      <c r="W16" s="84">
        <v>541</v>
      </c>
      <c r="X16" s="38" t="s">
        <v>293</v>
      </c>
      <c r="Y16" s="84">
        <v>352752906</v>
      </c>
      <c r="Z16" s="38" t="s">
        <v>319</v>
      </c>
      <c r="AA16" s="108" t="s">
        <v>919</v>
      </c>
      <c r="AB16" s="84">
        <v>73000</v>
      </c>
      <c r="AC16" s="108" t="s">
        <v>908</v>
      </c>
      <c r="AD16" s="84">
        <v>24</v>
      </c>
      <c r="AE16" s="84" t="s">
        <v>920</v>
      </c>
      <c r="AF16" s="84" t="s">
        <v>921</v>
      </c>
      <c r="AG16" s="108" t="s">
        <v>926</v>
      </c>
      <c r="AH16" s="84" t="s">
        <v>923</v>
      </c>
      <c r="AI16" s="108" t="s">
        <v>924</v>
      </c>
      <c r="AJ16" s="84">
        <v>3900</v>
      </c>
      <c r="AK16" s="84">
        <v>3900</v>
      </c>
      <c r="AL16" s="108" t="s">
        <v>927</v>
      </c>
      <c r="AM16" s="84">
        <v>64915.5</v>
      </c>
      <c r="AN16" s="112">
        <v>20884.5</v>
      </c>
      <c r="AO16" s="112">
        <v>85800</v>
      </c>
      <c r="AP16" s="112">
        <v>8084.5</v>
      </c>
      <c r="AQ16" s="112">
        <v>264.5</v>
      </c>
      <c r="AR16" s="112">
        <v>8349</v>
      </c>
      <c r="AS16" s="112">
        <v>3728.34</v>
      </c>
      <c r="AT16" s="112">
        <v>171.66</v>
      </c>
      <c r="AU16" s="112">
        <v>3900</v>
      </c>
      <c r="AV16" s="84">
        <v>23</v>
      </c>
      <c r="AW16" s="84"/>
      <c r="AX16" s="84" t="s">
        <v>891</v>
      </c>
      <c r="AY16" s="108"/>
      <c r="AZ16" s="84"/>
      <c r="BA16" s="84"/>
      <c r="BB16" s="84" t="s">
        <v>1289</v>
      </c>
      <c r="BC16" s="84" t="s">
        <v>145</v>
      </c>
      <c r="BD16" s="108"/>
      <c r="BE16" s="84">
        <v>0</v>
      </c>
      <c r="BF16" s="38" t="s">
        <v>318</v>
      </c>
      <c r="BG16" s="84" t="s">
        <v>1301</v>
      </c>
      <c r="BH16" s="114" t="s">
        <v>1496</v>
      </c>
      <c r="BI16" s="38" t="s">
        <v>110</v>
      </c>
      <c r="BJ16" s="85">
        <v>45896</v>
      </c>
      <c r="BK16" s="84"/>
      <c r="BL16" s="38" t="s">
        <v>115</v>
      </c>
      <c r="BM16" s="115"/>
      <c r="BN16" s="116" t="s">
        <v>201</v>
      </c>
      <c r="BO16" s="84" t="s">
        <v>247</v>
      </c>
      <c r="BP16" s="84"/>
      <c r="BQ16" s="117"/>
      <c r="BR16" s="118" t="s">
        <v>1497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143656</v>
      </c>
      <c r="J17" s="38" t="s">
        <v>276</v>
      </c>
      <c r="K17" s="84">
        <v>143656</v>
      </c>
      <c r="L17" s="84" t="s">
        <v>254</v>
      </c>
      <c r="M17" s="38" t="s">
        <v>255</v>
      </c>
      <c r="N17" s="84">
        <v>242773</v>
      </c>
      <c r="O17" s="84" t="s">
        <v>277</v>
      </c>
      <c r="P17" s="84">
        <v>319107</v>
      </c>
      <c r="Q17" s="38" t="s">
        <v>320</v>
      </c>
      <c r="R17" s="38" t="s">
        <v>258</v>
      </c>
      <c r="S17" s="84" t="s">
        <v>321</v>
      </c>
      <c r="T17" s="84" t="s">
        <v>321</v>
      </c>
      <c r="U17" s="84" t="s">
        <v>267</v>
      </c>
      <c r="V17" s="84" t="s">
        <v>261</v>
      </c>
      <c r="W17" s="84">
        <v>541</v>
      </c>
      <c r="X17" s="38" t="s">
        <v>322</v>
      </c>
      <c r="Y17" s="84">
        <v>352760067</v>
      </c>
      <c r="Z17" s="38" t="s">
        <v>323</v>
      </c>
      <c r="AA17" s="108" t="s">
        <v>919</v>
      </c>
      <c r="AB17" s="84">
        <v>63000</v>
      </c>
      <c r="AC17" s="108" t="s">
        <v>896</v>
      </c>
      <c r="AD17" s="84">
        <v>24</v>
      </c>
      <c r="AE17" s="84" t="s">
        <v>928</v>
      </c>
      <c r="AF17" s="84" t="s">
        <v>929</v>
      </c>
      <c r="AG17" s="108" t="s">
        <v>930</v>
      </c>
      <c r="AH17" s="84" t="s">
        <v>923</v>
      </c>
      <c r="AI17" s="108" t="s">
        <v>916</v>
      </c>
      <c r="AJ17" s="84">
        <v>3360</v>
      </c>
      <c r="AK17" s="84">
        <v>3360</v>
      </c>
      <c r="AL17" s="108" t="s">
        <v>931</v>
      </c>
      <c r="AM17" s="84">
        <v>59344.79</v>
      </c>
      <c r="AN17" s="112">
        <v>17935.21</v>
      </c>
      <c r="AO17" s="112">
        <v>77280</v>
      </c>
      <c r="AP17" s="112">
        <v>3655.21</v>
      </c>
      <c r="AQ17" s="112">
        <v>77.790000000000006</v>
      </c>
      <c r="AR17" s="112">
        <v>3733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 t="s">
        <v>918</v>
      </c>
      <c r="AY17" s="108"/>
      <c r="AZ17" s="84"/>
      <c r="BA17" s="84"/>
      <c r="BB17" s="84" t="s">
        <v>1289</v>
      </c>
      <c r="BC17" s="84" t="s">
        <v>145</v>
      </c>
      <c r="BD17" s="108"/>
      <c r="BE17" s="84">
        <v>0</v>
      </c>
      <c r="BF17" s="38" t="s">
        <v>321</v>
      </c>
      <c r="BG17" s="84" t="s">
        <v>1302</v>
      </c>
      <c r="BH17" s="114" t="s">
        <v>1496</v>
      </c>
      <c r="BI17" s="38" t="s">
        <v>112</v>
      </c>
      <c r="BJ17" s="85">
        <v>45899</v>
      </c>
      <c r="BK17" s="84" t="s">
        <v>126</v>
      </c>
      <c r="BL17" s="38"/>
      <c r="BM17" s="115"/>
      <c r="BN17" s="116" t="s">
        <v>112</v>
      </c>
      <c r="BO17" s="84" t="s">
        <v>247</v>
      </c>
      <c r="BP17" s="84"/>
      <c r="BQ17" s="117" t="s">
        <v>112</v>
      </c>
      <c r="BR17" s="118" t="s">
        <v>1556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143656</v>
      </c>
      <c r="J18" s="38" t="s">
        <v>276</v>
      </c>
      <c r="K18" s="84">
        <v>143656</v>
      </c>
      <c r="L18" s="84" t="s">
        <v>254</v>
      </c>
      <c r="M18" s="38" t="s">
        <v>255</v>
      </c>
      <c r="N18" s="84">
        <v>242773</v>
      </c>
      <c r="O18" s="84" t="s">
        <v>277</v>
      </c>
      <c r="P18" s="84">
        <v>643188</v>
      </c>
      <c r="Q18" s="38" t="s">
        <v>278</v>
      </c>
      <c r="R18" s="38" t="s">
        <v>258</v>
      </c>
      <c r="S18" s="84" t="s">
        <v>324</v>
      </c>
      <c r="T18" s="84" t="s">
        <v>324</v>
      </c>
      <c r="U18" s="84" t="s">
        <v>260</v>
      </c>
      <c r="V18" s="84" t="s">
        <v>261</v>
      </c>
      <c r="W18" s="84">
        <v>541</v>
      </c>
      <c r="X18" s="38" t="s">
        <v>325</v>
      </c>
      <c r="Y18" s="84">
        <v>352800223</v>
      </c>
      <c r="Z18" s="38" t="s">
        <v>326</v>
      </c>
      <c r="AA18" s="108" t="s">
        <v>910</v>
      </c>
      <c r="AB18" s="84">
        <v>52000</v>
      </c>
      <c r="AC18" s="108" t="s">
        <v>896</v>
      </c>
      <c r="AD18" s="84">
        <v>24</v>
      </c>
      <c r="AE18" s="84" t="s">
        <v>932</v>
      </c>
      <c r="AF18" s="84" t="s">
        <v>933</v>
      </c>
      <c r="AG18" s="108" t="s">
        <v>934</v>
      </c>
      <c r="AH18" s="84" t="s">
        <v>935</v>
      </c>
      <c r="AI18" s="108" t="s">
        <v>936</v>
      </c>
      <c r="AJ18" s="84">
        <v>2780</v>
      </c>
      <c r="AK18" s="84">
        <v>2780</v>
      </c>
      <c r="AL18" s="108" t="s">
        <v>890</v>
      </c>
      <c r="AM18" s="84">
        <v>42695.61</v>
      </c>
      <c r="AN18" s="112">
        <v>15684.39</v>
      </c>
      <c r="AO18" s="112">
        <v>58380</v>
      </c>
      <c r="AP18" s="112">
        <v>9304.39</v>
      </c>
      <c r="AQ18" s="112">
        <v>424.22</v>
      </c>
      <c r="AR18" s="112">
        <v>9728.61</v>
      </c>
      <c r="AS18" s="112">
        <v>2582.44</v>
      </c>
      <c r="AT18" s="112">
        <v>197.56</v>
      </c>
      <c r="AU18" s="112">
        <v>2780</v>
      </c>
      <c r="AV18" s="84">
        <v>22</v>
      </c>
      <c r="AW18" s="84"/>
      <c r="AX18" s="84" t="s">
        <v>891</v>
      </c>
      <c r="AY18" s="108"/>
      <c r="AZ18" s="84"/>
      <c r="BA18" s="84"/>
      <c r="BB18" s="84" t="s">
        <v>1289</v>
      </c>
      <c r="BC18" s="84" t="s">
        <v>145</v>
      </c>
      <c r="BD18" s="108"/>
      <c r="BE18" s="84">
        <v>0</v>
      </c>
      <c r="BF18" s="38" t="s">
        <v>324</v>
      </c>
      <c r="BG18" s="84" t="s">
        <v>1303</v>
      </c>
      <c r="BH18" s="114" t="s">
        <v>1496</v>
      </c>
      <c r="BI18" s="38" t="s">
        <v>110</v>
      </c>
      <c r="BJ18" s="85">
        <v>45896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>
        <v>0</v>
      </c>
      <c r="BQ18" s="117"/>
      <c r="BR18" s="118" t="s">
        <v>1498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146083</v>
      </c>
      <c r="J19" s="38" t="s">
        <v>327</v>
      </c>
      <c r="K19" s="84">
        <v>146083</v>
      </c>
      <c r="L19" s="84" t="s">
        <v>254</v>
      </c>
      <c r="M19" s="38" t="s">
        <v>255</v>
      </c>
      <c r="N19" s="84">
        <v>340893</v>
      </c>
      <c r="O19" s="84" t="s">
        <v>328</v>
      </c>
      <c r="P19" s="84">
        <v>481138</v>
      </c>
      <c r="Q19" s="38" t="s">
        <v>329</v>
      </c>
      <c r="R19" s="38" t="s">
        <v>258</v>
      </c>
      <c r="S19" s="84" t="s">
        <v>330</v>
      </c>
      <c r="T19" s="84" t="s">
        <v>330</v>
      </c>
      <c r="U19" s="84" t="s">
        <v>267</v>
      </c>
      <c r="V19" s="84" t="s">
        <v>261</v>
      </c>
      <c r="W19" s="84">
        <v>541</v>
      </c>
      <c r="X19" s="38" t="s">
        <v>331</v>
      </c>
      <c r="Y19" s="84">
        <v>352809354</v>
      </c>
      <c r="Z19" s="38" t="s">
        <v>332</v>
      </c>
      <c r="AA19" s="108" t="s">
        <v>889</v>
      </c>
      <c r="AB19" s="84">
        <v>42000</v>
      </c>
      <c r="AC19" s="108" t="s">
        <v>937</v>
      </c>
      <c r="AD19" s="84">
        <v>24</v>
      </c>
      <c r="AE19" s="84" t="s">
        <v>879</v>
      </c>
      <c r="AF19" s="84" t="s">
        <v>880</v>
      </c>
      <c r="AG19" s="108" t="s">
        <v>938</v>
      </c>
      <c r="AH19" s="84" t="s">
        <v>882</v>
      </c>
      <c r="AI19" s="108" t="s">
        <v>939</v>
      </c>
      <c r="AJ19" s="84">
        <v>2240</v>
      </c>
      <c r="AK19" s="84">
        <v>2240</v>
      </c>
      <c r="AL19" s="108" t="s">
        <v>917</v>
      </c>
      <c r="AM19" s="84">
        <v>36333.65</v>
      </c>
      <c r="AN19" s="112">
        <v>12946.35</v>
      </c>
      <c r="AO19" s="112">
        <v>49280</v>
      </c>
      <c r="AP19" s="112">
        <v>5666.35</v>
      </c>
      <c r="AQ19" s="112">
        <v>193.19</v>
      </c>
      <c r="AR19" s="112">
        <v>5859.54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 t="s">
        <v>918</v>
      </c>
      <c r="AY19" s="108"/>
      <c r="AZ19" s="84"/>
      <c r="BA19" s="84"/>
      <c r="BB19" s="84" t="s">
        <v>1289</v>
      </c>
      <c r="BC19" s="84" t="s">
        <v>145</v>
      </c>
      <c r="BD19" s="108"/>
      <c r="BE19" s="84">
        <v>0</v>
      </c>
      <c r="BF19" s="38" t="s">
        <v>330</v>
      </c>
      <c r="BG19" s="84" t="s">
        <v>1304</v>
      </c>
      <c r="BH19" s="114" t="s">
        <v>1496</v>
      </c>
      <c r="BI19" s="38" t="s">
        <v>112</v>
      </c>
      <c r="BJ19" s="85">
        <v>45899</v>
      </c>
      <c r="BK19" s="84" t="s">
        <v>125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1555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143460</v>
      </c>
      <c r="J20" s="38" t="s">
        <v>251</v>
      </c>
      <c r="K20" s="84">
        <v>143460</v>
      </c>
      <c r="L20" s="84" t="s">
        <v>254</v>
      </c>
      <c r="M20" s="38" t="s">
        <v>255</v>
      </c>
      <c r="N20" s="84">
        <v>261409</v>
      </c>
      <c r="O20" s="84" t="s">
        <v>333</v>
      </c>
      <c r="P20" s="84">
        <v>343161</v>
      </c>
      <c r="Q20" s="38" t="s">
        <v>334</v>
      </c>
      <c r="R20" s="38" t="s">
        <v>258</v>
      </c>
      <c r="S20" s="84" t="s">
        <v>335</v>
      </c>
      <c r="T20" s="84" t="s">
        <v>335</v>
      </c>
      <c r="U20" s="84" t="s">
        <v>336</v>
      </c>
      <c r="V20" s="84" t="s">
        <v>261</v>
      </c>
      <c r="W20" s="84">
        <v>541</v>
      </c>
      <c r="X20" s="38" t="s">
        <v>293</v>
      </c>
      <c r="Y20" s="84">
        <v>352945052</v>
      </c>
      <c r="Z20" s="38" t="s">
        <v>337</v>
      </c>
      <c r="AA20" s="108" t="s">
        <v>940</v>
      </c>
      <c r="AB20" s="84">
        <v>80000</v>
      </c>
      <c r="AC20" s="108" t="s">
        <v>941</v>
      </c>
      <c r="AD20" s="84">
        <v>24</v>
      </c>
      <c r="AE20" s="84" t="s">
        <v>942</v>
      </c>
      <c r="AF20" s="84" t="s">
        <v>921</v>
      </c>
      <c r="AG20" s="108" t="s">
        <v>943</v>
      </c>
      <c r="AH20" s="84" t="s">
        <v>923</v>
      </c>
      <c r="AI20" s="108" t="s">
        <v>944</v>
      </c>
      <c r="AJ20" s="84">
        <v>4270</v>
      </c>
      <c r="AK20" s="84">
        <v>4270</v>
      </c>
      <c r="AL20" s="108" t="s">
        <v>945</v>
      </c>
      <c r="AM20" s="84">
        <v>75973.33</v>
      </c>
      <c r="AN20" s="112">
        <v>22236.67</v>
      </c>
      <c r="AO20" s="112">
        <v>98210</v>
      </c>
      <c r="AP20" s="112">
        <v>4026.67</v>
      </c>
      <c r="AQ20" s="112">
        <v>86.33</v>
      </c>
      <c r="AR20" s="112">
        <v>4113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 t="s">
        <v>918</v>
      </c>
      <c r="AY20" s="108"/>
      <c r="AZ20" s="84"/>
      <c r="BA20" s="84"/>
      <c r="BB20" s="84" t="s">
        <v>1289</v>
      </c>
      <c r="BC20" s="84" t="s">
        <v>145</v>
      </c>
      <c r="BD20" s="108"/>
      <c r="BE20" s="84">
        <v>0</v>
      </c>
      <c r="BF20" s="38" t="s">
        <v>335</v>
      </c>
      <c r="BG20" s="84" t="s">
        <v>1305</v>
      </c>
      <c r="BH20" s="114" t="s">
        <v>1496</v>
      </c>
      <c r="BI20" s="38" t="s">
        <v>112</v>
      </c>
      <c r="BJ20" s="85">
        <v>45899</v>
      </c>
      <c r="BK20" s="84" t="s">
        <v>125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 t="s">
        <v>1555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150930</v>
      </c>
      <c r="J21" s="38" t="s">
        <v>338</v>
      </c>
      <c r="K21" s="84">
        <v>150930</v>
      </c>
      <c r="L21" s="84" t="s">
        <v>254</v>
      </c>
      <c r="M21" s="38" t="s">
        <v>255</v>
      </c>
      <c r="N21" s="84">
        <v>256140</v>
      </c>
      <c r="O21" s="84" t="s">
        <v>338</v>
      </c>
      <c r="P21" s="84">
        <v>336400</v>
      </c>
      <c r="Q21" s="38" t="s">
        <v>339</v>
      </c>
      <c r="R21" s="38" t="s">
        <v>258</v>
      </c>
      <c r="S21" s="84" t="s">
        <v>340</v>
      </c>
      <c r="T21" s="84" t="s">
        <v>340</v>
      </c>
      <c r="U21" s="84" t="s">
        <v>260</v>
      </c>
      <c r="V21" s="84" t="s">
        <v>261</v>
      </c>
      <c r="W21" s="84">
        <v>541</v>
      </c>
      <c r="X21" s="38" t="s">
        <v>293</v>
      </c>
      <c r="Y21" s="84">
        <v>352980644</v>
      </c>
      <c r="Z21" s="38" t="s">
        <v>341</v>
      </c>
      <c r="AA21" s="108" t="s">
        <v>946</v>
      </c>
      <c r="AB21" s="84">
        <v>42000</v>
      </c>
      <c r="AC21" s="108" t="s">
        <v>941</v>
      </c>
      <c r="AD21" s="84">
        <v>24</v>
      </c>
      <c r="AE21" s="84" t="s">
        <v>879</v>
      </c>
      <c r="AF21" s="84" t="s">
        <v>880</v>
      </c>
      <c r="AG21" s="108" t="s">
        <v>947</v>
      </c>
      <c r="AH21" s="84" t="s">
        <v>882</v>
      </c>
      <c r="AI21" s="108" t="s">
        <v>944</v>
      </c>
      <c r="AJ21" s="84">
        <v>2240</v>
      </c>
      <c r="AK21" s="84">
        <v>2240</v>
      </c>
      <c r="AL21" s="108" t="s">
        <v>945</v>
      </c>
      <c r="AM21" s="84">
        <v>39925.629999999997</v>
      </c>
      <c r="AN21" s="112">
        <v>11594.37</v>
      </c>
      <c r="AO21" s="112">
        <v>51520</v>
      </c>
      <c r="AP21" s="112">
        <v>2074.37</v>
      </c>
      <c r="AQ21" s="112">
        <v>44.63</v>
      </c>
      <c r="AR21" s="112">
        <v>2119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 t="s">
        <v>918</v>
      </c>
      <c r="AY21" s="108"/>
      <c r="AZ21" s="84"/>
      <c r="BA21" s="84"/>
      <c r="BB21" s="84" t="s">
        <v>1289</v>
      </c>
      <c r="BC21" s="84" t="s">
        <v>145</v>
      </c>
      <c r="BD21" s="108"/>
      <c r="BE21" s="84">
        <v>0</v>
      </c>
      <c r="BF21" s="38" t="s">
        <v>340</v>
      </c>
      <c r="BG21" s="84" t="s">
        <v>1306</v>
      </c>
      <c r="BH21" s="114" t="s">
        <v>1496</v>
      </c>
      <c r="BI21" s="38" t="s">
        <v>112</v>
      </c>
      <c r="BJ21" s="85">
        <v>45899</v>
      </c>
      <c r="BK21" s="84" t="s">
        <v>125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 t="s">
        <v>1555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141096</v>
      </c>
      <c r="J22" s="38" t="s">
        <v>310</v>
      </c>
      <c r="K22" s="84">
        <v>141096</v>
      </c>
      <c r="L22" s="84" t="s">
        <v>254</v>
      </c>
      <c r="M22" s="38" t="s">
        <v>255</v>
      </c>
      <c r="N22" s="84">
        <v>245953</v>
      </c>
      <c r="O22" s="84" t="s">
        <v>311</v>
      </c>
      <c r="P22" s="84">
        <v>335229</v>
      </c>
      <c r="Q22" s="38" t="s">
        <v>317</v>
      </c>
      <c r="R22" s="38" t="s">
        <v>258</v>
      </c>
      <c r="S22" s="84" t="s">
        <v>342</v>
      </c>
      <c r="T22" s="84" t="s">
        <v>342</v>
      </c>
      <c r="U22" s="84" t="s">
        <v>267</v>
      </c>
      <c r="V22" s="84" t="s">
        <v>261</v>
      </c>
      <c r="W22" s="84">
        <v>541</v>
      </c>
      <c r="X22" s="38" t="s">
        <v>293</v>
      </c>
      <c r="Y22" s="84">
        <v>353000315</v>
      </c>
      <c r="Z22" s="38" t="s">
        <v>343</v>
      </c>
      <c r="AA22" s="108" t="s">
        <v>948</v>
      </c>
      <c r="AB22" s="84">
        <v>73000</v>
      </c>
      <c r="AC22" s="108" t="s">
        <v>908</v>
      </c>
      <c r="AD22" s="84">
        <v>24</v>
      </c>
      <c r="AE22" s="84" t="s">
        <v>920</v>
      </c>
      <c r="AF22" s="84" t="s">
        <v>921</v>
      </c>
      <c r="AG22" s="108" t="s">
        <v>926</v>
      </c>
      <c r="AH22" s="84" t="s">
        <v>923</v>
      </c>
      <c r="AI22" s="108" t="s">
        <v>924</v>
      </c>
      <c r="AJ22" s="84">
        <v>3900</v>
      </c>
      <c r="AK22" s="84">
        <v>3900</v>
      </c>
      <c r="AL22" s="108" t="s">
        <v>927</v>
      </c>
      <c r="AM22" s="84">
        <v>66226.259999999995</v>
      </c>
      <c r="AN22" s="112">
        <v>19573.740000000002</v>
      </c>
      <c r="AO22" s="112">
        <v>85800</v>
      </c>
      <c r="AP22" s="112">
        <v>6773.74</v>
      </c>
      <c r="AQ22" s="112">
        <v>208.26</v>
      </c>
      <c r="AR22" s="112">
        <v>6982</v>
      </c>
      <c r="AS22" s="112">
        <v>3756.17</v>
      </c>
      <c r="AT22" s="112">
        <v>143.83000000000001</v>
      </c>
      <c r="AU22" s="112">
        <v>3900</v>
      </c>
      <c r="AV22" s="84">
        <v>23</v>
      </c>
      <c r="AW22" s="84"/>
      <c r="AX22" s="84" t="s">
        <v>891</v>
      </c>
      <c r="AY22" s="108"/>
      <c r="AZ22" s="84"/>
      <c r="BA22" s="84"/>
      <c r="BB22" s="84" t="s">
        <v>1289</v>
      </c>
      <c r="BC22" s="84" t="s">
        <v>145</v>
      </c>
      <c r="BD22" s="108"/>
      <c r="BE22" s="84">
        <v>0</v>
      </c>
      <c r="BF22" s="38" t="s">
        <v>342</v>
      </c>
      <c r="BG22" s="84" t="s">
        <v>1307</v>
      </c>
      <c r="BH22" s="114" t="s">
        <v>1496</v>
      </c>
      <c r="BI22" s="38" t="s">
        <v>110</v>
      </c>
      <c r="BJ22" s="85">
        <v>45896</v>
      </c>
      <c r="BK22" s="84"/>
      <c r="BL22" s="38" t="s">
        <v>115</v>
      </c>
      <c r="BM22" s="115"/>
      <c r="BN22" s="116" t="s">
        <v>201</v>
      </c>
      <c r="BO22" s="84" t="s">
        <v>247</v>
      </c>
      <c r="BP22" s="84"/>
      <c r="BQ22" s="117"/>
      <c r="BR22" s="118" t="s">
        <v>1497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143656</v>
      </c>
      <c r="J23" s="38" t="s">
        <v>276</v>
      </c>
      <c r="K23" s="84">
        <v>143656</v>
      </c>
      <c r="L23" s="84" t="s">
        <v>254</v>
      </c>
      <c r="M23" s="38" t="s">
        <v>255</v>
      </c>
      <c r="N23" s="84">
        <v>242773</v>
      </c>
      <c r="O23" s="84" t="s">
        <v>277</v>
      </c>
      <c r="P23" s="84">
        <v>643188</v>
      </c>
      <c r="Q23" s="38" t="s">
        <v>278</v>
      </c>
      <c r="R23" s="38" t="s">
        <v>258</v>
      </c>
      <c r="S23" s="84" t="s">
        <v>344</v>
      </c>
      <c r="T23" s="84" t="s">
        <v>344</v>
      </c>
      <c r="U23" s="84" t="s">
        <v>336</v>
      </c>
      <c r="V23" s="84" t="s">
        <v>261</v>
      </c>
      <c r="W23" s="84">
        <v>541</v>
      </c>
      <c r="X23" s="38" t="s">
        <v>293</v>
      </c>
      <c r="Y23" s="84">
        <v>353158585</v>
      </c>
      <c r="Z23" s="38" t="s">
        <v>345</v>
      </c>
      <c r="AA23" s="108" t="s">
        <v>949</v>
      </c>
      <c r="AB23" s="84">
        <v>42000</v>
      </c>
      <c r="AC23" s="108" t="s">
        <v>896</v>
      </c>
      <c r="AD23" s="84">
        <v>24</v>
      </c>
      <c r="AE23" s="84" t="s">
        <v>879</v>
      </c>
      <c r="AF23" s="84" t="s">
        <v>880</v>
      </c>
      <c r="AG23" s="108" t="s">
        <v>950</v>
      </c>
      <c r="AH23" s="84" t="s">
        <v>882</v>
      </c>
      <c r="AI23" s="108" t="s">
        <v>936</v>
      </c>
      <c r="AJ23" s="84">
        <v>2240</v>
      </c>
      <c r="AK23" s="84">
        <v>2240</v>
      </c>
      <c r="AL23" s="108" t="s">
        <v>901</v>
      </c>
      <c r="AM23" s="84">
        <v>35170.29</v>
      </c>
      <c r="AN23" s="112">
        <v>11869.71</v>
      </c>
      <c r="AO23" s="112">
        <v>47040</v>
      </c>
      <c r="AP23" s="112">
        <v>6829.71</v>
      </c>
      <c r="AQ23" s="112">
        <v>299.29000000000002</v>
      </c>
      <c r="AR23" s="112">
        <v>7129</v>
      </c>
      <c r="AS23" s="112">
        <v>2094.9899999999998</v>
      </c>
      <c r="AT23" s="112">
        <v>145.01</v>
      </c>
      <c r="AU23" s="112">
        <v>2240</v>
      </c>
      <c r="AV23" s="84">
        <v>22</v>
      </c>
      <c r="AW23" s="84"/>
      <c r="AX23" s="84" t="s">
        <v>891</v>
      </c>
      <c r="AY23" s="108"/>
      <c r="AZ23" s="84"/>
      <c r="BA23" s="84"/>
      <c r="BB23" s="84" t="s">
        <v>1289</v>
      </c>
      <c r="BC23" s="84" t="s">
        <v>145</v>
      </c>
      <c r="BD23" s="108"/>
      <c r="BE23" s="84">
        <v>0</v>
      </c>
      <c r="BF23" s="38" t="s">
        <v>344</v>
      </c>
      <c r="BG23" s="84" t="s">
        <v>1308</v>
      </c>
      <c r="BH23" s="114" t="s">
        <v>1496</v>
      </c>
      <c r="BI23" s="38" t="s">
        <v>110</v>
      </c>
      <c r="BJ23" s="85">
        <v>45896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>
        <v>0</v>
      </c>
      <c r="BQ23" s="117"/>
      <c r="BR23" s="118" t="s">
        <v>1498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141096</v>
      </c>
      <c r="J24" s="38" t="s">
        <v>310</v>
      </c>
      <c r="K24" s="84">
        <v>141096</v>
      </c>
      <c r="L24" s="84" t="s">
        <v>254</v>
      </c>
      <c r="M24" s="38" t="s">
        <v>255</v>
      </c>
      <c r="N24" s="84">
        <v>272527</v>
      </c>
      <c r="O24" s="84" t="s">
        <v>346</v>
      </c>
      <c r="P24" s="84">
        <v>357676</v>
      </c>
      <c r="Q24" s="38" t="s">
        <v>347</v>
      </c>
      <c r="R24" s="38" t="s">
        <v>258</v>
      </c>
      <c r="S24" s="84" t="s">
        <v>348</v>
      </c>
      <c r="T24" s="84" t="s">
        <v>348</v>
      </c>
      <c r="U24" s="84" t="s">
        <v>336</v>
      </c>
      <c r="V24" s="84" t="s">
        <v>261</v>
      </c>
      <c r="W24" s="84">
        <v>541</v>
      </c>
      <c r="X24" s="38" t="s">
        <v>349</v>
      </c>
      <c r="Y24" s="84">
        <v>353162077</v>
      </c>
      <c r="Z24" s="38" t="s">
        <v>350</v>
      </c>
      <c r="AA24" s="108" t="s">
        <v>951</v>
      </c>
      <c r="AB24" s="84">
        <v>36000</v>
      </c>
      <c r="AC24" s="108" t="s">
        <v>908</v>
      </c>
      <c r="AD24" s="84">
        <v>24</v>
      </c>
      <c r="AE24" s="84" t="s">
        <v>932</v>
      </c>
      <c r="AF24" s="84" t="s">
        <v>952</v>
      </c>
      <c r="AG24" s="108" t="s">
        <v>953</v>
      </c>
      <c r="AH24" s="84" t="s">
        <v>935</v>
      </c>
      <c r="AI24" s="108" t="s">
        <v>954</v>
      </c>
      <c r="AJ24" s="84">
        <v>1920</v>
      </c>
      <c r="AK24" s="84">
        <v>1920</v>
      </c>
      <c r="AL24" s="108" t="s">
        <v>925</v>
      </c>
      <c r="AM24" s="84">
        <v>31827.58</v>
      </c>
      <c r="AN24" s="112">
        <v>10412.42</v>
      </c>
      <c r="AO24" s="112">
        <v>42240</v>
      </c>
      <c r="AP24" s="112">
        <v>4172.42</v>
      </c>
      <c r="AQ24" s="112">
        <v>137.58000000000001</v>
      </c>
      <c r="AR24" s="112">
        <v>4310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 t="s">
        <v>918</v>
      </c>
      <c r="AY24" s="108"/>
      <c r="AZ24" s="84"/>
      <c r="BA24" s="84"/>
      <c r="BB24" s="84" t="s">
        <v>1289</v>
      </c>
      <c r="BC24" s="84" t="s">
        <v>145</v>
      </c>
      <c r="BD24" s="108"/>
      <c r="BE24" s="84">
        <v>0</v>
      </c>
      <c r="BF24" s="38" t="s">
        <v>348</v>
      </c>
      <c r="BG24" s="84" t="s">
        <v>1309</v>
      </c>
      <c r="BH24" s="114" t="s">
        <v>1496</v>
      </c>
      <c r="BI24" s="38" t="s">
        <v>112</v>
      </c>
      <c r="BJ24" s="85">
        <v>45899</v>
      </c>
      <c r="BK24" s="84" t="s">
        <v>125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 t="s">
        <v>1555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150930</v>
      </c>
      <c r="J25" s="38" t="s">
        <v>338</v>
      </c>
      <c r="K25" s="84">
        <v>150930</v>
      </c>
      <c r="L25" s="84" t="s">
        <v>254</v>
      </c>
      <c r="M25" s="38" t="s">
        <v>255</v>
      </c>
      <c r="N25" s="84">
        <v>256140</v>
      </c>
      <c r="O25" s="84" t="s">
        <v>338</v>
      </c>
      <c r="P25" s="84">
        <v>336400</v>
      </c>
      <c r="Q25" s="38" t="s">
        <v>339</v>
      </c>
      <c r="R25" s="38" t="s">
        <v>258</v>
      </c>
      <c r="S25" s="84" t="s">
        <v>351</v>
      </c>
      <c r="T25" s="84" t="s">
        <v>351</v>
      </c>
      <c r="U25" s="84" t="s">
        <v>292</v>
      </c>
      <c r="V25" s="84" t="s">
        <v>261</v>
      </c>
      <c r="W25" s="84">
        <v>541</v>
      </c>
      <c r="X25" s="38" t="s">
        <v>293</v>
      </c>
      <c r="Y25" s="84">
        <v>353233024</v>
      </c>
      <c r="Z25" s="38" t="s">
        <v>352</v>
      </c>
      <c r="AA25" s="108" t="s">
        <v>955</v>
      </c>
      <c r="AB25" s="84">
        <v>42000</v>
      </c>
      <c r="AC25" s="108" t="s">
        <v>941</v>
      </c>
      <c r="AD25" s="84">
        <v>24</v>
      </c>
      <c r="AE25" s="84" t="s">
        <v>879</v>
      </c>
      <c r="AF25" s="84" t="s">
        <v>880</v>
      </c>
      <c r="AG25" s="108" t="s">
        <v>956</v>
      </c>
      <c r="AH25" s="84" t="s">
        <v>882</v>
      </c>
      <c r="AI25" s="108" t="s">
        <v>957</v>
      </c>
      <c r="AJ25" s="84">
        <v>2240</v>
      </c>
      <c r="AK25" s="84">
        <v>2240</v>
      </c>
      <c r="AL25" s="108" t="s">
        <v>958</v>
      </c>
      <c r="AM25" s="84">
        <v>37132.19</v>
      </c>
      <c r="AN25" s="112">
        <v>12147.81</v>
      </c>
      <c r="AO25" s="112">
        <v>49280</v>
      </c>
      <c r="AP25" s="112">
        <v>4867.8100000000004</v>
      </c>
      <c r="AQ25" s="112">
        <v>160.19</v>
      </c>
      <c r="AR25" s="112">
        <v>5028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 t="s">
        <v>918</v>
      </c>
      <c r="AY25" s="108"/>
      <c r="AZ25" s="84"/>
      <c r="BA25" s="84"/>
      <c r="BB25" s="84" t="s">
        <v>1289</v>
      </c>
      <c r="BC25" s="84" t="s">
        <v>145</v>
      </c>
      <c r="BD25" s="108"/>
      <c r="BE25" s="84">
        <v>0</v>
      </c>
      <c r="BF25" s="38" t="s">
        <v>351</v>
      </c>
      <c r="BG25" s="84" t="s">
        <v>1310</v>
      </c>
      <c r="BH25" s="114" t="s">
        <v>1496</v>
      </c>
      <c r="BI25" s="38" t="s">
        <v>111</v>
      </c>
      <c r="BJ25" s="85">
        <v>45899</v>
      </c>
      <c r="BK25" s="84"/>
      <c r="BL25" s="38"/>
      <c r="BM25" s="115" t="s">
        <v>120</v>
      </c>
      <c r="BN25" s="116" t="s">
        <v>201</v>
      </c>
      <c r="BO25" s="84" t="s">
        <v>247</v>
      </c>
      <c r="BP25" s="84"/>
      <c r="BQ25" s="117"/>
      <c r="BR25" s="118" t="s">
        <v>1552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144948</v>
      </c>
      <c r="J26" s="38" t="s">
        <v>264</v>
      </c>
      <c r="K26" s="84">
        <v>144948</v>
      </c>
      <c r="L26" s="84" t="s">
        <v>254</v>
      </c>
      <c r="M26" s="38" t="s">
        <v>255</v>
      </c>
      <c r="N26" s="84">
        <v>379337</v>
      </c>
      <c r="O26" s="84" t="s">
        <v>353</v>
      </c>
      <c r="P26" s="84">
        <v>556126</v>
      </c>
      <c r="Q26" s="38" t="s">
        <v>354</v>
      </c>
      <c r="R26" s="38" t="s">
        <v>258</v>
      </c>
      <c r="S26" s="84" t="s">
        <v>355</v>
      </c>
      <c r="T26" s="84" t="s">
        <v>355</v>
      </c>
      <c r="U26" s="84" t="s">
        <v>292</v>
      </c>
      <c r="V26" s="84" t="s">
        <v>261</v>
      </c>
      <c r="W26" s="84">
        <v>541</v>
      </c>
      <c r="X26" s="38" t="s">
        <v>293</v>
      </c>
      <c r="Y26" s="84">
        <v>353265470</v>
      </c>
      <c r="Z26" s="38" t="s">
        <v>356</v>
      </c>
      <c r="AA26" s="108" t="s">
        <v>959</v>
      </c>
      <c r="AB26" s="84">
        <v>32000</v>
      </c>
      <c r="AC26" s="108" t="s">
        <v>887</v>
      </c>
      <c r="AD26" s="84">
        <v>24</v>
      </c>
      <c r="AE26" s="84" t="s">
        <v>879</v>
      </c>
      <c r="AF26" s="84" t="s">
        <v>880</v>
      </c>
      <c r="AG26" s="108" t="s">
        <v>960</v>
      </c>
      <c r="AH26" s="84" t="s">
        <v>882</v>
      </c>
      <c r="AI26" s="108" t="s">
        <v>961</v>
      </c>
      <c r="AJ26" s="84">
        <v>1710</v>
      </c>
      <c r="AK26" s="84">
        <v>1710</v>
      </c>
      <c r="AL26" s="108" t="s">
        <v>962</v>
      </c>
      <c r="AM26" s="84">
        <v>24909.97</v>
      </c>
      <c r="AN26" s="112">
        <v>9290.0300000000007</v>
      </c>
      <c r="AO26" s="112">
        <v>34200</v>
      </c>
      <c r="AP26" s="112">
        <v>7090.03</v>
      </c>
      <c r="AQ26" s="112">
        <v>397.97</v>
      </c>
      <c r="AR26" s="112">
        <v>7488</v>
      </c>
      <c r="AS26" s="112">
        <v>1559.46</v>
      </c>
      <c r="AT26" s="112">
        <v>150.54</v>
      </c>
      <c r="AU26" s="112">
        <v>1710</v>
      </c>
      <c r="AV26" s="84">
        <v>21</v>
      </c>
      <c r="AW26" s="84"/>
      <c r="AX26" s="84" t="s">
        <v>891</v>
      </c>
      <c r="AY26" s="108"/>
      <c r="AZ26" s="84"/>
      <c r="BA26" s="84"/>
      <c r="BB26" s="84" t="s">
        <v>1289</v>
      </c>
      <c r="BC26" s="84" t="s">
        <v>145</v>
      </c>
      <c r="BD26" s="108"/>
      <c r="BE26" s="84">
        <v>0</v>
      </c>
      <c r="BF26" s="38" t="s">
        <v>355</v>
      </c>
      <c r="BG26" s="84" t="s">
        <v>1311</v>
      </c>
      <c r="BH26" s="114" t="s">
        <v>1496</v>
      </c>
      <c r="BI26" s="38" t="s">
        <v>110</v>
      </c>
      <c r="BJ26" s="85">
        <v>45896</v>
      </c>
      <c r="BK26" s="84"/>
      <c r="BL26" s="38" t="s">
        <v>115</v>
      </c>
      <c r="BM26" s="115"/>
      <c r="BN26" s="116" t="s">
        <v>201</v>
      </c>
      <c r="BO26" s="84" t="s">
        <v>247</v>
      </c>
      <c r="BP26" s="84"/>
      <c r="BQ26" s="117"/>
      <c r="BR26" s="118" t="s">
        <v>1497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141096</v>
      </c>
      <c r="J27" s="38" t="s">
        <v>310</v>
      </c>
      <c r="K27" s="84">
        <v>141096</v>
      </c>
      <c r="L27" s="84" t="s">
        <v>254</v>
      </c>
      <c r="M27" s="38" t="s">
        <v>255</v>
      </c>
      <c r="N27" s="84">
        <v>272527</v>
      </c>
      <c r="O27" s="84" t="s">
        <v>346</v>
      </c>
      <c r="P27" s="84">
        <v>357676</v>
      </c>
      <c r="Q27" s="38" t="s">
        <v>347</v>
      </c>
      <c r="R27" s="38" t="s">
        <v>258</v>
      </c>
      <c r="S27" s="84" t="s">
        <v>357</v>
      </c>
      <c r="T27" s="84" t="s">
        <v>357</v>
      </c>
      <c r="U27" s="84" t="s">
        <v>267</v>
      </c>
      <c r="V27" s="84" t="s">
        <v>261</v>
      </c>
      <c r="W27" s="84">
        <v>541</v>
      </c>
      <c r="X27" s="38" t="s">
        <v>293</v>
      </c>
      <c r="Y27" s="84">
        <v>353300189</v>
      </c>
      <c r="Z27" s="38" t="s">
        <v>358</v>
      </c>
      <c r="AA27" s="108" t="s">
        <v>963</v>
      </c>
      <c r="AB27" s="84">
        <v>33000</v>
      </c>
      <c r="AC27" s="108" t="s">
        <v>908</v>
      </c>
      <c r="AD27" s="84">
        <v>24</v>
      </c>
      <c r="AE27" s="84" t="s">
        <v>932</v>
      </c>
      <c r="AF27" s="84" t="s">
        <v>880</v>
      </c>
      <c r="AG27" s="108" t="s">
        <v>964</v>
      </c>
      <c r="AH27" s="84" t="s">
        <v>882</v>
      </c>
      <c r="AI27" s="108" t="s">
        <v>954</v>
      </c>
      <c r="AJ27" s="84">
        <v>1760</v>
      </c>
      <c r="AK27" s="84">
        <v>1760</v>
      </c>
      <c r="AL27" s="108" t="s">
        <v>917</v>
      </c>
      <c r="AM27" s="84">
        <v>29802.73</v>
      </c>
      <c r="AN27" s="112">
        <v>8917.27</v>
      </c>
      <c r="AO27" s="112">
        <v>38720</v>
      </c>
      <c r="AP27" s="112">
        <v>3197.27</v>
      </c>
      <c r="AQ27" s="112">
        <v>99.73</v>
      </c>
      <c r="AR27" s="112">
        <v>3297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 t="s">
        <v>918</v>
      </c>
      <c r="AY27" s="108"/>
      <c r="AZ27" s="84"/>
      <c r="BA27" s="84"/>
      <c r="BB27" s="84" t="s">
        <v>1289</v>
      </c>
      <c r="BC27" s="84" t="s">
        <v>145</v>
      </c>
      <c r="BD27" s="108"/>
      <c r="BE27" s="84">
        <v>0</v>
      </c>
      <c r="BF27" s="38" t="s">
        <v>357</v>
      </c>
      <c r="BG27" s="84" t="s">
        <v>1312</v>
      </c>
      <c r="BH27" s="114" t="s">
        <v>1496</v>
      </c>
      <c r="BI27" s="38" t="s">
        <v>112</v>
      </c>
      <c r="BJ27" s="85">
        <v>45899</v>
      </c>
      <c r="BK27" s="84" t="s">
        <v>125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1555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140815</v>
      </c>
      <c r="J28" s="38" t="s">
        <v>301</v>
      </c>
      <c r="K28" s="84">
        <v>140815</v>
      </c>
      <c r="L28" s="84" t="s">
        <v>254</v>
      </c>
      <c r="M28" s="38" t="s">
        <v>255</v>
      </c>
      <c r="N28" s="84">
        <v>408124</v>
      </c>
      <c r="O28" s="84" t="s">
        <v>359</v>
      </c>
      <c r="P28" s="84">
        <v>617938</v>
      </c>
      <c r="Q28" s="38" t="s">
        <v>360</v>
      </c>
      <c r="R28" s="38" t="s">
        <v>258</v>
      </c>
      <c r="S28" s="84" t="s">
        <v>361</v>
      </c>
      <c r="T28" s="84" t="s">
        <v>361</v>
      </c>
      <c r="U28" s="84" t="s">
        <v>267</v>
      </c>
      <c r="V28" s="84" t="s">
        <v>261</v>
      </c>
      <c r="W28" s="84">
        <v>541</v>
      </c>
      <c r="X28" s="38" t="s">
        <v>362</v>
      </c>
      <c r="Y28" s="84">
        <v>353371458</v>
      </c>
      <c r="Z28" s="38" t="s">
        <v>363</v>
      </c>
      <c r="AA28" s="108" t="s">
        <v>965</v>
      </c>
      <c r="AB28" s="84">
        <v>42000</v>
      </c>
      <c r="AC28" s="108" t="s">
        <v>896</v>
      </c>
      <c r="AD28" s="84">
        <v>24</v>
      </c>
      <c r="AE28" s="84" t="s">
        <v>879</v>
      </c>
      <c r="AF28" s="84" t="s">
        <v>880</v>
      </c>
      <c r="AG28" s="108" t="s">
        <v>966</v>
      </c>
      <c r="AH28" s="84" t="s">
        <v>882</v>
      </c>
      <c r="AI28" s="108" t="s">
        <v>967</v>
      </c>
      <c r="AJ28" s="84">
        <v>2240</v>
      </c>
      <c r="AK28" s="84">
        <v>2240</v>
      </c>
      <c r="AL28" s="108" t="s">
        <v>911</v>
      </c>
      <c r="AM28" s="84">
        <v>32757.41</v>
      </c>
      <c r="AN28" s="112">
        <v>12042.59</v>
      </c>
      <c r="AO28" s="112">
        <v>44800</v>
      </c>
      <c r="AP28" s="112">
        <v>9242.59</v>
      </c>
      <c r="AQ28" s="112">
        <v>517.41</v>
      </c>
      <c r="AR28" s="112">
        <v>9760</v>
      </c>
      <c r="AS28" s="112">
        <v>2043.75</v>
      </c>
      <c r="AT28" s="112">
        <v>196.25</v>
      </c>
      <c r="AU28" s="112">
        <v>2240</v>
      </c>
      <c r="AV28" s="84">
        <v>21</v>
      </c>
      <c r="AW28" s="84"/>
      <c r="AX28" s="84" t="s">
        <v>891</v>
      </c>
      <c r="AY28" s="108"/>
      <c r="AZ28" s="84"/>
      <c r="BA28" s="84"/>
      <c r="BB28" s="84" t="s">
        <v>1289</v>
      </c>
      <c r="BC28" s="84" t="s">
        <v>145</v>
      </c>
      <c r="BD28" s="108"/>
      <c r="BE28" s="84">
        <v>0</v>
      </c>
      <c r="BF28" s="38" t="s">
        <v>361</v>
      </c>
      <c r="BG28" s="84" t="s">
        <v>1313</v>
      </c>
      <c r="BH28" s="114" t="s">
        <v>1496</v>
      </c>
      <c r="BI28" s="38" t="s">
        <v>110</v>
      </c>
      <c r="BJ28" s="85">
        <v>45896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>
        <v>0</v>
      </c>
      <c r="BQ28" s="117"/>
      <c r="BR28" s="118" t="s">
        <v>1498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144948</v>
      </c>
      <c r="J29" s="38" t="s">
        <v>264</v>
      </c>
      <c r="K29" s="84">
        <v>144948</v>
      </c>
      <c r="L29" s="84" t="s">
        <v>254</v>
      </c>
      <c r="M29" s="38" t="s">
        <v>255</v>
      </c>
      <c r="N29" s="84">
        <v>250995</v>
      </c>
      <c r="O29" s="84" t="s">
        <v>264</v>
      </c>
      <c r="P29" s="84">
        <v>329736</v>
      </c>
      <c r="Q29" s="38" t="s">
        <v>364</v>
      </c>
      <c r="R29" s="38" t="s">
        <v>258</v>
      </c>
      <c r="S29" s="84" t="s">
        <v>365</v>
      </c>
      <c r="T29" s="84" t="s">
        <v>365</v>
      </c>
      <c r="U29" s="84" t="s">
        <v>267</v>
      </c>
      <c r="V29" s="84" t="s">
        <v>261</v>
      </c>
      <c r="W29" s="84">
        <v>541</v>
      </c>
      <c r="X29" s="38" t="s">
        <v>293</v>
      </c>
      <c r="Y29" s="84">
        <v>353407923</v>
      </c>
      <c r="Z29" s="38" t="s">
        <v>366</v>
      </c>
      <c r="AA29" s="108" t="s">
        <v>968</v>
      </c>
      <c r="AB29" s="84">
        <v>73000</v>
      </c>
      <c r="AC29" s="108" t="s">
        <v>887</v>
      </c>
      <c r="AD29" s="84">
        <v>24</v>
      </c>
      <c r="AE29" s="84" t="s">
        <v>920</v>
      </c>
      <c r="AF29" s="84" t="s">
        <v>929</v>
      </c>
      <c r="AG29" s="108" t="s">
        <v>969</v>
      </c>
      <c r="AH29" s="84" t="s">
        <v>923</v>
      </c>
      <c r="AI29" s="108" t="s">
        <v>961</v>
      </c>
      <c r="AJ29" s="84">
        <v>3900</v>
      </c>
      <c r="AK29" s="84">
        <v>3900</v>
      </c>
      <c r="AL29" s="108" t="s">
        <v>962</v>
      </c>
      <c r="AM29" s="84">
        <v>57098.76</v>
      </c>
      <c r="AN29" s="112">
        <v>20901.240000000002</v>
      </c>
      <c r="AO29" s="112">
        <v>78000</v>
      </c>
      <c r="AP29" s="112">
        <v>15901.24</v>
      </c>
      <c r="AQ29" s="112">
        <v>884.76</v>
      </c>
      <c r="AR29" s="112">
        <v>16786</v>
      </c>
      <c r="AS29" s="112">
        <v>3562.37</v>
      </c>
      <c r="AT29" s="112">
        <v>337.63</v>
      </c>
      <c r="AU29" s="112">
        <v>3900</v>
      </c>
      <c r="AV29" s="84">
        <v>21</v>
      </c>
      <c r="AW29" s="84"/>
      <c r="AX29" s="84" t="s">
        <v>891</v>
      </c>
      <c r="AY29" s="108"/>
      <c r="AZ29" s="84"/>
      <c r="BA29" s="84"/>
      <c r="BB29" s="84" t="s">
        <v>1289</v>
      </c>
      <c r="BC29" s="84" t="s">
        <v>145</v>
      </c>
      <c r="BD29" s="108"/>
      <c r="BE29" s="84">
        <v>0</v>
      </c>
      <c r="BF29" s="38" t="s">
        <v>365</v>
      </c>
      <c r="BG29" s="84" t="s">
        <v>1314</v>
      </c>
      <c r="BH29" s="114" t="s">
        <v>1496</v>
      </c>
      <c r="BI29" s="38" t="s">
        <v>110</v>
      </c>
      <c r="BJ29" s="85">
        <v>45896</v>
      </c>
      <c r="BK29" s="84"/>
      <c r="BL29" s="38" t="s">
        <v>115</v>
      </c>
      <c r="BM29" s="115"/>
      <c r="BN29" s="116" t="s">
        <v>201</v>
      </c>
      <c r="BO29" s="84" t="s">
        <v>247</v>
      </c>
      <c r="BP29" s="84"/>
      <c r="BQ29" s="117"/>
      <c r="BR29" s="118" t="s">
        <v>1497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151118</v>
      </c>
      <c r="J30" s="38" t="s">
        <v>288</v>
      </c>
      <c r="K30" s="84">
        <v>151118</v>
      </c>
      <c r="L30" s="84" t="s">
        <v>254</v>
      </c>
      <c r="M30" s="38" t="s">
        <v>255</v>
      </c>
      <c r="N30" s="84">
        <v>370445</v>
      </c>
      <c r="O30" s="84" t="s">
        <v>289</v>
      </c>
      <c r="P30" s="84">
        <v>538874</v>
      </c>
      <c r="Q30" s="38" t="s">
        <v>367</v>
      </c>
      <c r="R30" s="38" t="s">
        <v>258</v>
      </c>
      <c r="S30" s="84" t="s">
        <v>368</v>
      </c>
      <c r="T30" s="84" t="s">
        <v>368</v>
      </c>
      <c r="U30" s="84" t="s">
        <v>267</v>
      </c>
      <c r="V30" s="84" t="s">
        <v>261</v>
      </c>
      <c r="W30" s="84">
        <v>541</v>
      </c>
      <c r="X30" s="38" t="s">
        <v>293</v>
      </c>
      <c r="Y30" s="84">
        <v>353487629</v>
      </c>
      <c r="Z30" s="38" t="s">
        <v>369</v>
      </c>
      <c r="AA30" s="108" t="s">
        <v>970</v>
      </c>
      <c r="AB30" s="84">
        <v>32000</v>
      </c>
      <c r="AC30" s="108" t="s">
        <v>903</v>
      </c>
      <c r="AD30" s="84">
        <v>24</v>
      </c>
      <c r="AE30" s="84" t="s">
        <v>879</v>
      </c>
      <c r="AF30" s="84" t="s">
        <v>880</v>
      </c>
      <c r="AG30" s="108" t="s">
        <v>971</v>
      </c>
      <c r="AH30" s="84" t="s">
        <v>882</v>
      </c>
      <c r="AI30" s="108" t="s">
        <v>972</v>
      </c>
      <c r="AJ30" s="84">
        <v>1710</v>
      </c>
      <c r="AK30" s="84">
        <v>1710</v>
      </c>
      <c r="AL30" s="108" t="s">
        <v>890</v>
      </c>
      <c r="AM30" s="84">
        <v>25234.27</v>
      </c>
      <c r="AN30" s="112">
        <v>8965.73</v>
      </c>
      <c r="AO30" s="112">
        <v>34200</v>
      </c>
      <c r="AP30" s="112">
        <v>6765.73</v>
      </c>
      <c r="AQ30" s="112">
        <v>370.27</v>
      </c>
      <c r="AR30" s="112">
        <v>7136</v>
      </c>
      <c r="AS30" s="112">
        <v>1566.34</v>
      </c>
      <c r="AT30" s="112">
        <v>143.66</v>
      </c>
      <c r="AU30" s="112">
        <v>1710</v>
      </c>
      <c r="AV30" s="84">
        <v>21</v>
      </c>
      <c r="AW30" s="84"/>
      <c r="AX30" s="84" t="s">
        <v>891</v>
      </c>
      <c r="AY30" s="108"/>
      <c r="AZ30" s="84"/>
      <c r="BA30" s="84"/>
      <c r="BB30" s="84" t="s">
        <v>1289</v>
      </c>
      <c r="BC30" s="84" t="s">
        <v>145</v>
      </c>
      <c r="BD30" s="108"/>
      <c r="BE30" s="84">
        <v>0</v>
      </c>
      <c r="BF30" s="38" t="s">
        <v>368</v>
      </c>
      <c r="BG30" s="84" t="s">
        <v>1315</v>
      </c>
      <c r="BH30" s="114" t="s">
        <v>1496</v>
      </c>
      <c r="BI30" s="38" t="s">
        <v>110</v>
      </c>
      <c r="BJ30" s="85">
        <v>45897</v>
      </c>
      <c r="BK30" s="84"/>
      <c r="BL30" s="38" t="s">
        <v>114</v>
      </c>
      <c r="BM30" s="115" t="s">
        <v>119</v>
      </c>
      <c r="BN30" s="116" t="s">
        <v>200</v>
      </c>
      <c r="BO30" s="84" t="s">
        <v>245</v>
      </c>
      <c r="BP30" s="84">
        <v>17000</v>
      </c>
      <c r="BQ30" s="117" t="s">
        <v>202</v>
      </c>
      <c r="BR30" s="118" t="s">
        <v>1579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146083</v>
      </c>
      <c r="J31" s="38" t="s">
        <v>327</v>
      </c>
      <c r="K31" s="84">
        <v>146083</v>
      </c>
      <c r="L31" s="84" t="s">
        <v>254</v>
      </c>
      <c r="M31" s="38" t="s">
        <v>255</v>
      </c>
      <c r="N31" s="84">
        <v>340893</v>
      </c>
      <c r="O31" s="84" t="s">
        <v>328</v>
      </c>
      <c r="P31" s="84">
        <v>629879</v>
      </c>
      <c r="Q31" s="38" t="s">
        <v>370</v>
      </c>
      <c r="R31" s="38" t="s">
        <v>258</v>
      </c>
      <c r="S31" s="84" t="s">
        <v>371</v>
      </c>
      <c r="T31" s="84" t="s">
        <v>371</v>
      </c>
      <c r="U31" s="84" t="s">
        <v>336</v>
      </c>
      <c r="V31" s="84" t="s">
        <v>261</v>
      </c>
      <c r="W31" s="84">
        <v>541</v>
      </c>
      <c r="X31" s="38" t="s">
        <v>372</v>
      </c>
      <c r="Y31" s="84">
        <v>353531533</v>
      </c>
      <c r="Z31" s="38" t="s">
        <v>373</v>
      </c>
      <c r="AA31" s="108" t="s">
        <v>973</v>
      </c>
      <c r="AB31" s="84">
        <v>42000</v>
      </c>
      <c r="AC31" s="108" t="s">
        <v>937</v>
      </c>
      <c r="AD31" s="84">
        <v>24</v>
      </c>
      <c r="AE31" s="84" t="s">
        <v>879</v>
      </c>
      <c r="AF31" s="84" t="s">
        <v>880</v>
      </c>
      <c r="AG31" s="108" t="s">
        <v>974</v>
      </c>
      <c r="AH31" s="84" t="s">
        <v>882</v>
      </c>
      <c r="AI31" s="108" t="s">
        <v>975</v>
      </c>
      <c r="AJ31" s="84">
        <v>2240</v>
      </c>
      <c r="AK31" s="84">
        <v>2240</v>
      </c>
      <c r="AL31" s="108" t="s">
        <v>890</v>
      </c>
      <c r="AM31" s="84">
        <v>33608.730000000003</v>
      </c>
      <c r="AN31" s="112">
        <v>11191.27</v>
      </c>
      <c r="AO31" s="112">
        <v>44800</v>
      </c>
      <c r="AP31" s="112">
        <v>8391.27</v>
      </c>
      <c r="AQ31" s="112">
        <v>443.73</v>
      </c>
      <c r="AR31" s="112">
        <v>8835</v>
      </c>
      <c r="AS31" s="112">
        <v>2061.83</v>
      </c>
      <c r="AT31" s="112">
        <v>178.17</v>
      </c>
      <c r="AU31" s="112">
        <v>2240</v>
      </c>
      <c r="AV31" s="84">
        <v>21</v>
      </c>
      <c r="AW31" s="84"/>
      <c r="AX31" s="84" t="s">
        <v>891</v>
      </c>
      <c r="AY31" s="108"/>
      <c r="AZ31" s="84"/>
      <c r="BA31" s="84"/>
      <c r="BB31" s="84" t="s">
        <v>1289</v>
      </c>
      <c r="BC31" s="84" t="s">
        <v>145</v>
      </c>
      <c r="BD31" s="108"/>
      <c r="BE31" s="84">
        <v>0</v>
      </c>
      <c r="BF31" s="38" t="s">
        <v>371</v>
      </c>
      <c r="BG31" s="84" t="s">
        <v>1316</v>
      </c>
      <c r="BH31" s="114" t="s">
        <v>1496</v>
      </c>
      <c r="BI31" s="38" t="s">
        <v>110</v>
      </c>
      <c r="BJ31" s="85">
        <v>45896</v>
      </c>
      <c r="BK31" s="84"/>
      <c r="BL31" s="38" t="s">
        <v>115</v>
      </c>
      <c r="BM31" s="115" t="s">
        <v>120</v>
      </c>
      <c r="BN31" s="116" t="s">
        <v>200</v>
      </c>
      <c r="BO31" s="84" t="s">
        <v>246</v>
      </c>
      <c r="BP31" s="84">
        <v>0</v>
      </c>
      <c r="BQ31" s="117"/>
      <c r="BR31" s="118" t="s">
        <v>1498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143460</v>
      </c>
      <c r="J32" s="38" t="s">
        <v>251</v>
      </c>
      <c r="K32" s="84">
        <v>143460</v>
      </c>
      <c r="L32" s="84" t="s">
        <v>254</v>
      </c>
      <c r="M32" s="38" t="s">
        <v>255</v>
      </c>
      <c r="N32" s="84">
        <v>261409</v>
      </c>
      <c r="O32" s="84" t="s">
        <v>333</v>
      </c>
      <c r="P32" s="84">
        <v>343161</v>
      </c>
      <c r="Q32" s="38" t="s">
        <v>334</v>
      </c>
      <c r="R32" s="38" t="s">
        <v>258</v>
      </c>
      <c r="S32" s="84" t="s">
        <v>374</v>
      </c>
      <c r="T32" s="84" t="s">
        <v>374</v>
      </c>
      <c r="U32" s="84" t="s">
        <v>267</v>
      </c>
      <c r="V32" s="84" t="s">
        <v>261</v>
      </c>
      <c r="W32" s="84">
        <v>541</v>
      </c>
      <c r="X32" s="38" t="s">
        <v>286</v>
      </c>
      <c r="Y32" s="84">
        <v>353669368</v>
      </c>
      <c r="Z32" s="38" t="s">
        <v>375</v>
      </c>
      <c r="AA32" s="108" t="s">
        <v>976</v>
      </c>
      <c r="AB32" s="84">
        <v>52000</v>
      </c>
      <c r="AC32" s="108" t="s">
        <v>941</v>
      </c>
      <c r="AD32" s="84">
        <v>24</v>
      </c>
      <c r="AE32" s="84" t="s">
        <v>932</v>
      </c>
      <c r="AF32" s="84" t="s">
        <v>952</v>
      </c>
      <c r="AG32" s="108" t="s">
        <v>977</v>
      </c>
      <c r="AH32" s="84" t="s">
        <v>882</v>
      </c>
      <c r="AI32" s="108" t="s">
        <v>978</v>
      </c>
      <c r="AJ32" s="84">
        <v>2780</v>
      </c>
      <c r="AK32" s="84">
        <v>2780</v>
      </c>
      <c r="AL32" s="108" t="s">
        <v>945</v>
      </c>
      <c r="AM32" s="84">
        <v>40270.639999999999</v>
      </c>
      <c r="AN32" s="112">
        <v>15329.36</v>
      </c>
      <c r="AO32" s="112">
        <v>55600</v>
      </c>
      <c r="AP32" s="112">
        <v>11729.36</v>
      </c>
      <c r="AQ32" s="112">
        <v>660.64</v>
      </c>
      <c r="AR32" s="112">
        <v>12390</v>
      </c>
      <c r="AS32" s="112">
        <v>0</v>
      </c>
      <c r="AT32" s="112">
        <v>0</v>
      </c>
      <c r="AU32" s="112">
        <v>0</v>
      </c>
      <c r="AV32" s="84">
        <v>20</v>
      </c>
      <c r="AW32" s="84"/>
      <c r="AX32" s="84" t="s">
        <v>918</v>
      </c>
      <c r="AY32" s="108"/>
      <c r="AZ32" s="84"/>
      <c r="BA32" s="84"/>
      <c r="BB32" s="84" t="s">
        <v>1289</v>
      </c>
      <c r="BC32" s="84" t="s">
        <v>145</v>
      </c>
      <c r="BD32" s="108"/>
      <c r="BE32" s="84">
        <v>0</v>
      </c>
      <c r="BF32" s="38" t="s">
        <v>374</v>
      </c>
      <c r="BG32" s="84" t="s">
        <v>1317</v>
      </c>
      <c r="BH32" s="114" t="s">
        <v>1496</v>
      </c>
      <c r="BI32" s="38" t="s">
        <v>112</v>
      </c>
      <c r="BJ32" s="85">
        <v>45899</v>
      </c>
      <c r="BK32" s="84" t="s">
        <v>125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 t="s">
        <v>1555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143460</v>
      </c>
      <c r="J33" s="38" t="s">
        <v>251</v>
      </c>
      <c r="K33" s="84">
        <v>143460</v>
      </c>
      <c r="L33" s="84" t="s">
        <v>254</v>
      </c>
      <c r="M33" s="38" t="s">
        <v>255</v>
      </c>
      <c r="N33" s="84">
        <v>261409</v>
      </c>
      <c r="O33" s="84" t="s">
        <v>333</v>
      </c>
      <c r="P33" s="84">
        <v>343220</v>
      </c>
      <c r="Q33" s="38" t="s">
        <v>376</v>
      </c>
      <c r="R33" s="38" t="s">
        <v>258</v>
      </c>
      <c r="S33" s="84" t="s">
        <v>377</v>
      </c>
      <c r="T33" s="84" t="s">
        <v>377</v>
      </c>
      <c r="U33" s="84" t="s">
        <v>292</v>
      </c>
      <c r="V33" s="84" t="s">
        <v>261</v>
      </c>
      <c r="W33" s="84">
        <v>541</v>
      </c>
      <c r="X33" s="38" t="s">
        <v>378</v>
      </c>
      <c r="Y33" s="84">
        <v>353719738</v>
      </c>
      <c r="Z33" s="38" t="s">
        <v>379</v>
      </c>
      <c r="AA33" s="108" t="s">
        <v>979</v>
      </c>
      <c r="AB33" s="84">
        <v>73000</v>
      </c>
      <c r="AC33" s="108" t="s">
        <v>941</v>
      </c>
      <c r="AD33" s="84">
        <v>24</v>
      </c>
      <c r="AE33" s="84" t="s">
        <v>920</v>
      </c>
      <c r="AF33" s="84" t="s">
        <v>929</v>
      </c>
      <c r="AG33" s="108" t="s">
        <v>980</v>
      </c>
      <c r="AH33" s="84" t="s">
        <v>923</v>
      </c>
      <c r="AI33" s="108" t="s">
        <v>978</v>
      </c>
      <c r="AJ33" s="84">
        <v>3900</v>
      </c>
      <c r="AK33" s="84">
        <v>3900</v>
      </c>
      <c r="AL33" s="108" t="s">
        <v>945</v>
      </c>
      <c r="AM33" s="84">
        <v>56541.78</v>
      </c>
      <c r="AN33" s="112">
        <v>21458.22</v>
      </c>
      <c r="AO33" s="112">
        <v>78000</v>
      </c>
      <c r="AP33" s="112">
        <v>16458.22</v>
      </c>
      <c r="AQ33" s="112">
        <v>926.78</v>
      </c>
      <c r="AR33" s="112">
        <v>17385</v>
      </c>
      <c r="AS33" s="112">
        <v>0</v>
      </c>
      <c r="AT33" s="112">
        <v>0</v>
      </c>
      <c r="AU33" s="112">
        <v>0</v>
      </c>
      <c r="AV33" s="84">
        <v>20</v>
      </c>
      <c r="AW33" s="84"/>
      <c r="AX33" s="84" t="s">
        <v>918</v>
      </c>
      <c r="AY33" s="108"/>
      <c r="AZ33" s="84"/>
      <c r="BA33" s="84"/>
      <c r="BB33" s="84" t="s">
        <v>1289</v>
      </c>
      <c r="BC33" s="84" t="s">
        <v>145</v>
      </c>
      <c r="BD33" s="108"/>
      <c r="BE33" s="84">
        <v>0</v>
      </c>
      <c r="BF33" s="38" t="s">
        <v>377</v>
      </c>
      <c r="BG33" s="84" t="s">
        <v>1318</v>
      </c>
      <c r="BH33" s="114" t="s">
        <v>1496</v>
      </c>
      <c r="BI33" s="38" t="s">
        <v>111</v>
      </c>
      <c r="BJ33" s="85">
        <v>45899</v>
      </c>
      <c r="BK33" s="84"/>
      <c r="BL33" s="38"/>
      <c r="BM33" s="115" t="s">
        <v>120</v>
      </c>
      <c r="BN33" s="116" t="s">
        <v>201</v>
      </c>
      <c r="BO33" s="84" t="s">
        <v>247</v>
      </c>
      <c r="BP33" s="84"/>
      <c r="BQ33" s="117"/>
      <c r="BR33" s="118" t="s">
        <v>1552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150203</v>
      </c>
      <c r="J34" s="38" t="s">
        <v>380</v>
      </c>
      <c r="K34" s="84">
        <v>150203</v>
      </c>
      <c r="L34" s="84" t="s">
        <v>254</v>
      </c>
      <c r="M34" s="38" t="s">
        <v>255</v>
      </c>
      <c r="N34" s="84">
        <v>306107</v>
      </c>
      <c r="O34" s="84" t="s">
        <v>381</v>
      </c>
      <c r="P34" s="84">
        <v>756294</v>
      </c>
      <c r="Q34" s="38" t="s">
        <v>382</v>
      </c>
      <c r="R34" s="38" t="s">
        <v>258</v>
      </c>
      <c r="S34" s="84" t="s">
        <v>383</v>
      </c>
      <c r="T34" s="84" t="s">
        <v>383</v>
      </c>
      <c r="U34" s="84" t="s">
        <v>267</v>
      </c>
      <c r="V34" s="84" t="s">
        <v>261</v>
      </c>
      <c r="W34" s="84">
        <v>541</v>
      </c>
      <c r="X34" s="38" t="s">
        <v>384</v>
      </c>
      <c r="Y34" s="84">
        <v>353840498</v>
      </c>
      <c r="Z34" s="38" t="s">
        <v>385</v>
      </c>
      <c r="AA34" s="108" t="s">
        <v>981</v>
      </c>
      <c r="AB34" s="84">
        <v>52000</v>
      </c>
      <c r="AC34" s="108" t="s">
        <v>903</v>
      </c>
      <c r="AD34" s="84">
        <v>24</v>
      </c>
      <c r="AE34" s="84" t="s">
        <v>932</v>
      </c>
      <c r="AF34" s="84" t="s">
        <v>952</v>
      </c>
      <c r="AG34" s="108" t="s">
        <v>982</v>
      </c>
      <c r="AH34" s="84" t="s">
        <v>935</v>
      </c>
      <c r="AI34" s="108" t="s">
        <v>983</v>
      </c>
      <c r="AJ34" s="84">
        <v>2780</v>
      </c>
      <c r="AK34" s="84">
        <v>2780</v>
      </c>
      <c r="AL34" s="108" t="s">
        <v>984</v>
      </c>
      <c r="AM34" s="84">
        <v>40903.050000000003</v>
      </c>
      <c r="AN34" s="112">
        <v>14696.95</v>
      </c>
      <c r="AO34" s="112">
        <v>55600</v>
      </c>
      <c r="AP34" s="112">
        <v>11096.95</v>
      </c>
      <c r="AQ34" s="112">
        <v>606.04999999999995</v>
      </c>
      <c r="AR34" s="112">
        <v>11703</v>
      </c>
      <c r="AS34" s="112">
        <v>0</v>
      </c>
      <c r="AT34" s="112">
        <v>0</v>
      </c>
      <c r="AU34" s="112">
        <v>0</v>
      </c>
      <c r="AV34" s="84">
        <v>20</v>
      </c>
      <c r="AW34" s="84"/>
      <c r="AX34" s="84" t="s">
        <v>918</v>
      </c>
      <c r="AY34" s="108"/>
      <c r="AZ34" s="84"/>
      <c r="BA34" s="84"/>
      <c r="BB34" s="84" t="s">
        <v>1289</v>
      </c>
      <c r="BC34" s="84" t="s">
        <v>145</v>
      </c>
      <c r="BD34" s="108"/>
      <c r="BE34" s="84">
        <v>0</v>
      </c>
      <c r="BF34" s="38" t="s">
        <v>383</v>
      </c>
      <c r="BG34" s="84" t="s">
        <v>1319</v>
      </c>
      <c r="BH34" s="114" t="s">
        <v>1496</v>
      </c>
      <c r="BI34" s="38" t="s">
        <v>112</v>
      </c>
      <c r="BJ34" s="85">
        <v>45899</v>
      </c>
      <c r="BK34" s="84" t="s">
        <v>125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1555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154357</v>
      </c>
      <c r="J35" s="38" t="s">
        <v>386</v>
      </c>
      <c r="K35" s="84">
        <v>154357</v>
      </c>
      <c r="L35" s="84" t="s">
        <v>254</v>
      </c>
      <c r="M35" s="38" t="s">
        <v>255</v>
      </c>
      <c r="N35" s="84">
        <v>379479</v>
      </c>
      <c r="O35" s="84" t="s">
        <v>387</v>
      </c>
      <c r="P35" s="84">
        <v>720209</v>
      </c>
      <c r="Q35" s="38" t="s">
        <v>388</v>
      </c>
      <c r="R35" s="38" t="s">
        <v>258</v>
      </c>
      <c r="S35" s="84" t="s">
        <v>389</v>
      </c>
      <c r="T35" s="84" t="s">
        <v>389</v>
      </c>
      <c r="U35" s="84" t="s">
        <v>267</v>
      </c>
      <c r="V35" s="84" t="s">
        <v>261</v>
      </c>
      <c r="W35" s="84">
        <v>541</v>
      </c>
      <c r="X35" s="38" t="s">
        <v>390</v>
      </c>
      <c r="Y35" s="84">
        <v>353845949</v>
      </c>
      <c r="Z35" s="38" t="s">
        <v>391</v>
      </c>
      <c r="AA35" s="108" t="s">
        <v>981</v>
      </c>
      <c r="AB35" s="84">
        <v>31000</v>
      </c>
      <c r="AC35" s="108" t="s">
        <v>899</v>
      </c>
      <c r="AD35" s="84">
        <v>24</v>
      </c>
      <c r="AE35" s="84" t="s">
        <v>879</v>
      </c>
      <c r="AF35" s="84" t="s">
        <v>880</v>
      </c>
      <c r="AG35" s="108" t="s">
        <v>985</v>
      </c>
      <c r="AH35" s="84" t="s">
        <v>882</v>
      </c>
      <c r="AI35" s="108" t="s">
        <v>986</v>
      </c>
      <c r="AJ35" s="84">
        <v>1650</v>
      </c>
      <c r="AK35" s="84">
        <v>1650</v>
      </c>
      <c r="AL35" s="108" t="s">
        <v>917</v>
      </c>
      <c r="AM35" s="84">
        <v>23212.54</v>
      </c>
      <c r="AN35" s="112">
        <v>8637.4599999999991</v>
      </c>
      <c r="AO35" s="112">
        <v>31850</v>
      </c>
      <c r="AP35" s="112">
        <v>7787.46</v>
      </c>
      <c r="AQ35" s="112">
        <v>364.54</v>
      </c>
      <c r="AR35" s="112">
        <v>8152</v>
      </c>
      <c r="AS35" s="112">
        <v>1150</v>
      </c>
      <c r="AT35" s="112">
        <v>0</v>
      </c>
      <c r="AU35" s="112">
        <v>1150</v>
      </c>
      <c r="AV35" s="84">
        <v>20</v>
      </c>
      <c r="AW35" s="84"/>
      <c r="AX35" s="84" t="s">
        <v>891</v>
      </c>
      <c r="AY35" s="108"/>
      <c r="AZ35" s="84"/>
      <c r="BA35" s="84"/>
      <c r="BB35" s="84" t="s">
        <v>1289</v>
      </c>
      <c r="BC35" s="84" t="s">
        <v>145</v>
      </c>
      <c r="BD35" s="108"/>
      <c r="BE35" s="84">
        <v>0</v>
      </c>
      <c r="BF35" s="38" t="s">
        <v>389</v>
      </c>
      <c r="BG35" s="84" t="s">
        <v>1320</v>
      </c>
      <c r="BH35" s="114" t="s">
        <v>1496</v>
      </c>
      <c r="BI35" s="38" t="s">
        <v>110</v>
      </c>
      <c r="BJ35" s="85">
        <v>45896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1498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141096</v>
      </c>
      <c r="J36" s="38" t="s">
        <v>310</v>
      </c>
      <c r="K36" s="84">
        <v>141096</v>
      </c>
      <c r="L36" s="84" t="s">
        <v>254</v>
      </c>
      <c r="M36" s="38" t="s">
        <v>255</v>
      </c>
      <c r="N36" s="84">
        <v>272527</v>
      </c>
      <c r="O36" s="84" t="s">
        <v>346</v>
      </c>
      <c r="P36" s="84">
        <v>357676</v>
      </c>
      <c r="Q36" s="38" t="s">
        <v>347</v>
      </c>
      <c r="R36" s="38" t="s">
        <v>258</v>
      </c>
      <c r="S36" s="84" t="s">
        <v>392</v>
      </c>
      <c r="T36" s="84" t="s">
        <v>392</v>
      </c>
      <c r="U36" s="84" t="s">
        <v>273</v>
      </c>
      <c r="V36" s="84" t="s">
        <v>261</v>
      </c>
      <c r="W36" s="84">
        <v>541</v>
      </c>
      <c r="X36" s="38" t="s">
        <v>393</v>
      </c>
      <c r="Y36" s="84">
        <v>353900273</v>
      </c>
      <c r="Z36" s="38" t="s">
        <v>394</v>
      </c>
      <c r="AA36" s="108" t="s">
        <v>987</v>
      </c>
      <c r="AB36" s="84">
        <v>52000</v>
      </c>
      <c r="AC36" s="108" t="s">
        <v>908</v>
      </c>
      <c r="AD36" s="84">
        <v>24</v>
      </c>
      <c r="AE36" s="84" t="s">
        <v>932</v>
      </c>
      <c r="AF36" s="84" t="s">
        <v>933</v>
      </c>
      <c r="AG36" s="108" t="s">
        <v>988</v>
      </c>
      <c r="AH36" s="84" t="s">
        <v>935</v>
      </c>
      <c r="AI36" s="108" t="s">
        <v>989</v>
      </c>
      <c r="AJ36" s="84">
        <v>2780</v>
      </c>
      <c r="AK36" s="84">
        <v>2780</v>
      </c>
      <c r="AL36" s="108" t="s">
        <v>990</v>
      </c>
      <c r="AM36" s="84">
        <v>38669.599999999999</v>
      </c>
      <c r="AN36" s="112">
        <v>14150.4</v>
      </c>
      <c r="AO36" s="112">
        <v>52820</v>
      </c>
      <c r="AP36" s="112">
        <v>13330.4</v>
      </c>
      <c r="AQ36" s="112">
        <v>866.6</v>
      </c>
      <c r="AR36" s="112">
        <v>14197</v>
      </c>
      <c r="AS36" s="112">
        <v>2496.96</v>
      </c>
      <c r="AT36" s="112">
        <v>283.04000000000002</v>
      </c>
      <c r="AU36" s="112">
        <v>2780</v>
      </c>
      <c r="AV36" s="84">
        <v>20</v>
      </c>
      <c r="AW36" s="84"/>
      <c r="AX36" s="84" t="s">
        <v>891</v>
      </c>
      <c r="AY36" s="108"/>
      <c r="AZ36" s="84"/>
      <c r="BA36" s="84"/>
      <c r="BB36" s="84" t="s">
        <v>1289</v>
      </c>
      <c r="BC36" s="84" t="s">
        <v>145</v>
      </c>
      <c r="BD36" s="108"/>
      <c r="BE36" s="84">
        <v>0</v>
      </c>
      <c r="BF36" s="38" t="s">
        <v>392</v>
      </c>
      <c r="BG36" s="84" t="s">
        <v>1321</v>
      </c>
      <c r="BH36" s="114" t="s">
        <v>1496</v>
      </c>
      <c r="BI36" s="38" t="s">
        <v>110</v>
      </c>
      <c r="BJ36" s="85">
        <v>45896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>
        <v>0</v>
      </c>
      <c r="BQ36" s="117"/>
      <c r="BR36" s="118" t="s">
        <v>1498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144948</v>
      </c>
      <c r="J37" s="38" t="s">
        <v>264</v>
      </c>
      <c r="K37" s="84">
        <v>144948</v>
      </c>
      <c r="L37" s="84" t="s">
        <v>254</v>
      </c>
      <c r="M37" s="38" t="s">
        <v>255</v>
      </c>
      <c r="N37" s="84">
        <v>250995</v>
      </c>
      <c r="O37" s="84" t="s">
        <v>264</v>
      </c>
      <c r="P37" s="84">
        <v>522485</v>
      </c>
      <c r="Q37" s="38" t="s">
        <v>265</v>
      </c>
      <c r="R37" s="38" t="s">
        <v>258</v>
      </c>
      <c r="S37" s="84" t="s">
        <v>395</v>
      </c>
      <c r="T37" s="84" t="s">
        <v>395</v>
      </c>
      <c r="U37" s="84" t="s">
        <v>267</v>
      </c>
      <c r="V37" s="84" t="s">
        <v>261</v>
      </c>
      <c r="W37" s="84">
        <v>541</v>
      </c>
      <c r="X37" s="38" t="s">
        <v>293</v>
      </c>
      <c r="Y37" s="84">
        <v>353906079</v>
      </c>
      <c r="Z37" s="38" t="s">
        <v>396</v>
      </c>
      <c r="AA37" s="108" t="s">
        <v>991</v>
      </c>
      <c r="AB37" s="84">
        <v>35000</v>
      </c>
      <c r="AC37" s="108" t="s">
        <v>887</v>
      </c>
      <c r="AD37" s="84">
        <v>24</v>
      </c>
      <c r="AE37" s="84" t="s">
        <v>879</v>
      </c>
      <c r="AF37" s="84" t="s">
        <v>880</v>
      </c>
      <c r="AG37" s="108" t="s">
        <v>992</v>
      </c>
      <c r="AH37" s="84" t="s">
        <v>882</v>
      </c>
      <c r="AI37" s="108" t="s">
        <v>993</v>
      </c>
      <c r="AJ37" s="84">
        <v>1870</v>
      </c>
      <c r="AK37" s="84">
        <v>1870</v>
      </c>
      <c r="AL37" s="108" t="s">
        <v>962</v>
      </c>
      <c r="AM37" s="84">
        <v>26105.25</v>
      </c>
      <c r="AN37" s="112">
        <v>9424.75</v>
      </c>
      <c r="AO37" s="112">
        <v>35530</v>
      </c>
      <c r="AP37" s="112">
        <v>8894.75</v>
      </c>
      <c r="AQ37" s="112">
        <v>575.25</v>
      </c>
      <c r="AR37" s="112">
        <v>9470</v>
      </c>
      <c r="AS37" s="112">
        <v>1681.14</v>
      </c>
      <c r="AT37" s="112">
        <v>188.86</v>
      </c>
      <c r="AU37" s="112">
        <v>1870</v>
      </c>
      <c r="AV37" s="84">
        <v>20</v>
      </c>
      <c r="AW37" s="84"/>
      <c r="AX37" s="84" t="s">
        <v>891</v>
      </c>
      <c r="AY37" s="108"/>
      <c r="AZ37" s="84"/>
      <c r="BA37" s="84"/>
      <c r="BB37" s="84" t="s">
        <v>1289</v>
      </c>
      <c r="BC37" s="84" t="s">
        <v>145</v>
      </c>
      <c r="BD37" s="108"/>
      <c r="BE37" s="84">
        <v>0</v>
      </c>
      <c r="BF37" s="38" t="s">
        <v>395</v>
      </c>
      <c r="BG37" s="84" t="s">
        <v>1322</v>
      </c>
      <c r="BH37" s="114" t="s">
        <v>1496</v>
      </c>
      <c r="BI37" s="38" t="s">
        <v>110</v>
      </c>
      <c r="BJ37" s="85">
        <v>45896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>
        <v>0</v>
      </c>
      <c r="BQ37" s="117"/>
      <c r="BR37" s="118" t="s">
        <v>1498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143656</v>
      </c>
      <c r="J38" s="38" t="s">
        <v>276</v>
      </c>
      <c r="K38" s="84">
        <v>143656</v>
      </c>
      <c r="L38" s="84" t="s">
        <v>254</v>
      </c>
      <c r="M38" s="38" t="s">
        <v>255</v>
      </c>
      <c r="N38" s="84">
        <v>363015</v>
      </c>
      <c r="O38" s="84" t="s">
        <v>397</v>
      </c>
      <c r="P38" s="84">
        <v>523785</v>
      </c>
      <c r="Q38" s="38" t="s">
        <v>398</v>
      </c>
      <c r="R38" s="38" t="s">
        <v>258</v>
      </c>
      <c r="S38" s="84" t="s">
        <v>399</v>
      </c>
      <c r="T38" s="84" t="s">
        <v>399</v>
      </c>
      <c r="U38" s="84" t="s">
        <v>260</v>
      </c>
      <c r="V38" s="84" t="s">
        <v>261</v>
      </c>
      <c r="W38" s="84">
        <v>541</v>
      </c>
      <c r="X38" s="38" t="s">
        <v>400</v>
      </c>
      <c r="Y38" s="84">
        <v>353953531</v>
      </c>
      <c r="Z38" s="38" t="s">
        <v>401</v>
      </c>
      <c r="AA38" s="108" t="s">
        <v>994</v>
      </c>
      <c r="AB38" s="84">
        <v>32000</v>
      </c>
      <c r="AC38" s="108" t="s">
        <v>896</v>
      </c>
      <c r="AD38" s="84">
        <v>24</v>
      </c>
      <c r="AE38" s="84" t="s">
        <v>879</v>
      </c>
      <c r="AF38" s="84" t="s">
        <v>880</v>
      </c>
      <c r="AG38" s="108" t="s">
        <v>995</v>
      </c>
      <c r="AH38" s="84" t="s">
        <v>882</v>
      </c>
      <c r="AI38" s="108" t="s">
        <v>996</v>
      </c>
      <c r="AJ38" s="84">
        <v>1710</v>
      </c>
      <c r="AK38" s="84">
        <v>1710</v>
      </c>
      <c r="AL38" s="108" t="s">
        <v>917</v>
      </c>
      <c r="AM38" s="84">
        <v>25606.3</v>
      </c>
      <c r="AN38" s="112">
        <v>8593.7000000000007</v>
      </c>
      <c r="AO38" s="112">
        <v>34200</v>
      </c>
      <c r="AP38" s="112">
        <v>6393.7</v>
      </c>
      <c r="AQ38" s="112">
        <v>335.3</v>
      </c>
      <c r="AR38" s="112">
        <v>6729</v>
      </c>
      <c r="AS38" s="112">
        <v>0</v>
      </c>
      <c r="AT38" s="112">
        <v>0</v>
      </c>
      <c r="AU38" s="112">
        <v>0</v>
      </c>
      <c r="AV38" s="84">
        <v>20</v>
      </c>
      <c r="AW38" s="84"/>
      <c r="AX38" s="84" t="s">
        <v>918</v>
      </c>
      <c r="AY38" s="108"/>
      <c r="AZ38" s="84"/>
      <c r="BA38" s="84"/>
      <c r="BB38" s="84" t="s">
        <v>1289</v>
      </c>
      <c r="BC38" s="84" t="s">
        <v>145</v>
      </c>
      <c r="BD38" s="108"/>
      <c r="BE38" s="84">
        <v>0</v>
      </c>
      <c r="BF38" s="38" t="s">
        <v>399</v>
      </c>
      <c r="BG38" s="84" t="s">
        <v>1323</v>
      </c>
      <c r="BH38" s="114" t="s">
        <v>1496</v>
      </c>
      <c r="BI38" s="38" t="s">
        <v>112</v>
      </c>
      <c r="BJ38" s="85">
        <v>45899</v>
      </c>
      <c r="BK38" s="84" t="s">
        <v>126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 t="s">
        <v>1556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143656</v>
      </c>
      <c r="J39" s="38" t="s">
        <v>276</v>
      </c>
      <c r="K39" s="84">
        <v>143656</v>
      </c>
      <c r="L39" s="84" t="s">
        <v>254</v>
      </c>
      <c r="M39" s="38" t="s">
        <v>255</v>
      </c>
      <c r="N39" s="84">
        <v>364470</v>
      </c>
      <c r="O39" s="84" t="s">
        <v>402</v>
      </c>
      <c r="P39" s="84">
        <v>526910</v>
      </c>
      <c r="Q39" s="38" t="s">
        <v>403</v>
      </c>
      <c r="R39" s="38" t="s">
        <v>258</v>
      </c>
      <c r="S39" s="84" t="s">
        <v>404</v>
      </c>
      <c r="T39" s="84" t="s">
        <v>404</v>
      </c>
      <c r="U39" s="84" t="s">
        <v>260</v>
      </c>
      <c r="V39" s="84" t="s">
        <v>261</v>
      </c>
      <c r="W39" s="84">
        <v>0</v>
      </c>
      <c r="X39" s="38" t="s">
        <v>405</v>
      </c>
      <c r="Y39" s="84">
        <v>354084226</v>
      </c>
      <c r="Z39" s="38" t="s">
        <v>406</v>
      </c>
      <c r="AA39" s="108" t="s">
        <v>997</v>
      </c>
      <c r="AB39" s="84">
        <v>31000</v>
      </c>
      <c r="AC39" s="108" t="s">
        <v>896</v>
      </c>
      <c r="AD39" s="84">
        <v>24</v>
      </c>
      <c r="AE39" s="84" t="s">
        <v>879</v>
      </c>
      <c r="AF39" s="84" t="s">
        <v>880</v>
      </c>
      <c r="AG39" s="108" t="s">
        <v>998</v>
      </c>
      <c r="AH39" s="84" t="s">
        <v>882</v>
      </c>
      <c r="AI39" s="108" t="s">
        <v>996</v>
      </c>
      <c r="AJ39" s="84">
        <v>1650</v>
      </c>
      <c r="AK39" s="84">
        <v>1650</v>
      </c>
      <c r="AL39" s="108" t="s">
        <v>917</v>
      </c>
      <c r="AM39" s="84">
        <v>24928.05</v>
      </c>
      <c r="AN39" s="112">
        <v>8071.95</v>
      </c>
      <c r="AO39" s="112">
        <v>33000</v>
      </c>
      <c r="AP39" s="112">
        <v>6071.95</v>
      </c>
      <c r="AQ39" s="112">
        <v>315.05</v>
      </c>
      <c r="AR39" s="112">
        <v>6387</v>
      </c>
      <c r="AS39" s="112">
        <v>0</v>
      </c>
      <c r="AT39" s="112">
        <v>0</v>
      </c>
      <c r="AU39" s="112">
        <v>0</v>
      </c>
      <c r="AV39" s="84">
        <v>20</v>
      </c>
      <c r="AW39" s="84"/>
      <c r="AX39" s="84" t="s">
        <v>918</v>
      </c>
      <c r="AY39" s="108"/>
      <c r="AZ39" s="84"/>
      <c r="BA39" s="84"/>
      <c r="BB39" s="84" t="s">
        <v>1289</v>
      </c>
      <c r="BC39" s="84" t="s">
        <v>145</v>
      </c>
      <c r="BD39" s="108"/>
      <c r="BE39" s="84">
        <v>0</v>
      </c>
      <c r="BF39" s="38" t="s">
        <v>404</v>
      </c>
      <c r="BG39" s="84" t="s">
        <v>1324</v>
      </c>
      <c r="BH39" s="114" t="s">
        <v>1496</v>
      </c>
      <c r="BI39" s="38" t="s">
        <v>112</v>
      </c>
      <c r="BJ39" s="85">
        <v>45899</v>
      </c>
      <c r="BK39" s="84" t="s">
        <v>123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 t="s">
        <v>1559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150930</v>
      </c>
      <c r="J40" s="38" t="s">
        <v>338</v>
      </c>
      <c r="K40" s="84">
        <v>150930</v>
      </c>
      <c r="L40" s="84" t="s">
        <v>254</v>
      </c>
      <c r="M40" s="38" t="s">
        <v>255</v>
      </c>
      <c r="N40" s="84">
        <v>256140</v>
      </c>
      <c r="O40" s="84" t="s">
        <v>338</v>
      </c>
      <c r="P40" s="84">
        <v>550214</v>
      </c>
      <c r="Q40" s="38" t="s">
        <v>407</v>
      </c>
      <c r="R40" s="38" t="s">
        <v>258</v>
      </c>
      <c r="S40" s="84" t="s">
        <v>408</v>
      </c>
      <c r="T40" s="84" t="s">
        <v>408</v>
      </c>
      <c r="U40" s="84" t="s">
        <v>273</v>
      </c>
      <c r="V40" s="84" t="s">
        <v>261</v>
      </c>
      <c r="W40" s="84">
        <v>541</v>
      </c>
      <c r="X40" s="38" t="s">
        <v>293</v>
      </c>
      <c r="Y40" s="84">
        <v>354107486</v>
      </c>
      <c r="Z40" s="38" t="s">
        <v>409</v>
      </c>
      <c r="AA40" s="108" t="s">
        <v>999</v>
      </c>
      <c r="AB40" s="84">
        <v>42000</v>
      </c>
      <c r="AC40" s="108" t="s">
        <v>941</v>
      </c>
      <c r="AD40" s="84">
        <v>24</v>
      </c>
      <c r="AE40" s="84" t="s">
        <v>879</v>
      </c>
      <c r="AF40" s="84" t="s">
        <v>880</v>
      </c>
      <c r="AG40" s="108" t="s">
        <v>1000</v>
      </c>
      <c r="AH40" s="84" t="s">
        <v>882</v>
      </c>
      <c r="AI40" s="108" t="s">
        <v>978</v>
      </c>
      <c r="AJ40" s="84">
        <v>2240</v>
      </c>
      <c r="AK40" s="84">
        <v>2240</v>
      </c>
      <c r="AL40" s="108" t="s">
        <v>945</v>
      </c>
      <c r="AM40" s="84">
        <v>33628.769999999997</v>
      </c>
      <c r="AN40" s="112">
        <v>11171.23</v>
      </c>
      <c r="AO40" s="112">
        <v>44800</v>
      </c>
      <c r="AP40" s="112">
        <v>8371.23</v>
      </c>
      <c r="AQ40" s="112">
        <v>438.77</v>
      </c>
      <c r="AR40" s="112">
        <v>8810</v>
      </c>
      <c r="AS40" s="112">
        <v>0</v>
      </c>
      <c r="AT40" s="112">
        <v>0</v>
      </c>
      <c r="AU40" s="112">
        <v>0</v>
      </c>
      <c r="AV40" s="84">
        <v>20</v>
      </c>
      <c r="AW40" s="84"/>
      <c r="AX40" s="84" t="s">
        <v>918</v>
      </c>
      <c r="AY40" s="108"/>
      <c r="AZ40" s="84"/>
      <c r="BA40" s="84"/>
      <c r="BB40" s="84" t="s">
        <v>1289</v>
      </c>
      <c r="BC40" s="84" t="s">
        <v>145</v>
      </c>
      <c r="BD40" s="108"/>
      <c r="BE40" s="84">
        <v>0</v>
      </c>
      <c r="BF40" s="38" t="s">
        <v>408</v>
      </c>
      <c r="BG40" s="84" t="s">
        <v>1325</v>
      </c>
      <c r="BH40" s="114" t="s">
        <v>1496</v>
      </c>
      <c r="BI40" s="38" t="s">
        <v>112</v>
      </c>
      <c r="BJ40" s="85">
        <v>45899</v>
      </c>
      <c r="BK40" s="84" t="s">
        <v>125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1555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150930</v>
      </c>
      <c r="J41" s="38" t="s">
        <v>338</v>
      </c>
      <c r="K41" s="84">
        <v>150930</v>
      </c>
      <c r="L41" s="84" t="s">
        <v>254</v>
      </c>
      <c r="M41" s="38" t="s">
        <v>255</v>
      </c>
      <c r="N41" s="84">
        <v>256140</v>
      </c>
      <c r="O41" s="84" t="s">
        <v>338</v>
      </c>
      <c r="P41" s="84">
        <v>550214</v>
      </c>
      <c r="Q41" s="38" t="s">
        <v>407</v>
      </c>
      <c r="R41" s="38" t="s">
        <v>258</v>
      </c>
      <c r="S41" s="84" t="s">
        <v>410</v>
      </c>
      <c r="T41" s="84" t="s">
        <v>410</v>
      </c>
      <c r="U41" s="84" t="s">
        <v>260</v>
      </c>
      <c r="V41" s="84" t="s">
        <v>261</v>
      </c>
      <c r="W41" s="84">
        <v>541</v>
      </c>
      <c r="X41" s="38" t="s">
        <v>293</v>
      </c>
      <c r="Y41" s="84">
        <v>354107932</v>
      </c>
      <c r="Z41" s="38" t="s">
        <v>411</v>
      </c>
      <c r="AA41" s="108" t="s">
        <v>999</v>
      </c>
      <c r="AB41" s="84">
        <v>42000</v>
      </c>
      <c r="AC41" s="108" t="s">
        <v>941</v>
      </c>
      <c r="AD41" s="84">
        <v>24</v>
      </c>
      <c r="AE41" s="84" t="s">
        <v>879</v>
      </c>
      <c r="AF41" s="84" t="s">
        <v>880</v>
      </c>
      <c r="AG41" s="108" t="s">
        <v>1000</v>
      </c>
      <c r="AH41" s="84" t="s">
        <v>882</v>
      </c>
      <c r="AI41" s="108" t="s">
        <v>978</v>
      </c>
      <c r="AJ41" s="84">
        <v>2240</v>
      </c>
      <c r="AK41" s="84">
        <v>2240</v>
      </c>
      <c r="AL41" s="108" t="s">
        <v>945</v>
      </c>
      <c r="AM41" s="84">
        <v>33628.769999999997</v>
      </c>
      <c r="AN41" s="112">
        <v>11171.23</v>
      </c>
      <c r="AO41" s="112">
        <v>44800</v>
      </c>
      <c r="AP41" s="112">
        <v>8371.23</v>
      </c>
      <c r="AQ41" s="112">
        <v>438.77</v>
      </c>
      <c r="AR41" s="112">
        <v>8810</v>
      </c>
      <c r="AS41" s="112">
        <v>0</v>
      </c>
      <c r="AT41" s="112">
        <v>0</v>
      </c>
      <c r="AU41" s="112">
        <v>0</v>
      </c>
      <c r="AV41" s="84">
        <v>20</v>
      </c>
      <c r="AW41" s="84"/>
      <c r="AX41" s="84" t="s">
        <v>918</v>
      </c>
      <c r="AY41" s="108"/>
      <c r="AZ41" s="84"/>
      <c r="BA41" s="84"/>
      <c r="BB41" s="84" t="s">
        <v>1289</v>
      </c>
      <c r="BC41" s="84" t="s">
        <v>145</v>
      </c>
      <c r="BD41" s="108"/>
      <c r="BE41" s="84">
        <v>0</v>
      </c>
      <c r="BF41" s="38" t="s">
        <v>410</v>
      </c>
      <c r="BG41" s="84" t="s">
        <v>1326</v>
      </c>
      <c r="BH41" s="114" t="s">
        <v>1496</v>
      </c>
      <c r="BI41" s="38" t="s">
        <v>112</v>
      </c>
      <c r="BJ41" s="85">
        <v>45899</v>
      </c>
      <c r="BK41" s="84" t="s">
        <v>126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1556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140815</v>
      </c>
      <c r="J42" s="38" t="s">
        <v>301</v>
      </c>
      <c r="K42" s="84">
        <v>140815</v>
      </c>
      <c r="L42" s="84" t="s">
        <v>254</v>
      </c>
      <c r="M42" s="38" t="s">
        <v>255</v>
      </c>
      <c r="N42" s="84">
        <v>389562</v>
      </c>
      <c r="O42" s="84" t="s">
        <v>412</v>
      </c>
      <c r="P42" s="84">
        <v>575703</v>
      </c>
      <c r="Q42" s="38" t="s">
        <v>413</v>
      </c>
      <c r="R42" s="38" t="s">
        <v>258</v>
      </c>
      <c r="S42" s="84" t="s">
        <v>414</v>
      </c>
      <c r="T42" s="84" t="s">
        <v>414</v>
      </c>
      <c r="U42" s="84" t="s">
        <v>336</v>
      </c>
      <c r="V42" s="84" t="s">
        <v>261</v>
      </c>
      <c r="W42" s="84">
        <v>0</v>
      </c>
      <c r="X42" s="38" t="s">
        <v>415</v>
      </c>
      <c r="Y42" s="84">
        <v>354155002</v>
      </c>
      <c r="Z42" s="38" t="s">
        <v>416</v>
      </c>
      <c r="AA42" s="108" t="s">
        <v>1001</v>
      </c>
      <c r="AB42" s="84">
        <v>42000</v>
      </c>
      <c r="AC42" s="108" t="s">
        <v>896</v>
      </c>
      <c r="AD42" s="84">
        <v>24</v>
      </c>
      <c r="AE42" s="84" t="s">
        <v>879</v>
      </c>
      <c r="AF42" s="84" t="s">
        <v>880</v>
      </c>
      <c r="AG42" s="108" t="s">
        <v>1002</v>
      </c>
      <c r="AH42" s="84" t="s">
        <v>882</v>
      </c>
      <c r="AI42" s="108" t="s">
        <v>1003</v>
      </c>
      <c r="AJ42" s="84">
        <v>2240</v>
      </c>
      <c r="AK42" s="84">
        <v>2240</v>
      </c>
      <c r="AL42" s="108" t="s">
        <v>901</v>
      </c>
      <c r="AM42" s="84">
        <v>28916.95</v>
      </c>
      <c r="AN42" s="112">
        <v>11403.05</v>
      </c>
      <c r="AO42" s="112">
        <v>40320</v>
      </c>
      <c r="AP42" s="112">
        <v>13083.05</v>
      </c>
      <c r="AQ42" s="112">
        <v>1013.95</v>
      </c>
      <c r="AR42" s="112">
        <v>14097</v>
      </c>
      <c r="AS42" s="112">
        <v>1962.21</v>
      </c>
      <c r="AT42" s="112">
        <v>277.79000000000002</v>
      </c>
      <c r="AU42" s="112">
        <v>2240</v>
      </c>
      <c r="AV42" s="84">
        <v>19</v>
      </c>
      <c r="AW42" s="84"/>
      <c r="AX42" s="84" t="s">
        <v>891</v>
      </c>
      <c r="AY42" s="108"/>
      <c r="AZ42" s="84"/>
      <c r="BA42" s="84"/>
      <c r="BB42" s="84" t="s">
        <v>1289</v>
      </c>
      <c r="BC42" s="84" t="s">
        <v>145</v>
      </c>
      <c r="BD42" s="108"/>
      <c r="BE42" s="84">
        <v>0</v>
      </c>
      <c r="BF42" s="38" t="s">
        <v>414</v>
      </c>
      <c r="BG42" s="84" t="s">
        <v>1327</v>
      </c>
      <c r="BH42" s="114" t="s">
        <v>1496</v>
      </c>
      <c r="BI42" s="38" t="s">
        <v>110</v>
      </c>
      <c r="BJ42" s="85">
        <v>45896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>
        <v>0</v>
      </c>
      <c r="BQ42" s="117"/>
      <c r="BR42" s="118" t="s">
        <v>1498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177811</v>
      </c>
      <c r="J43" s="38" t="s">
        <v>282</v>
      </c>
      <c r="K43" s="84">
        <v>177811</v>
      </c>
      <c r="L43" s="84" t="s">
        <v>254</v>
      </c>
      <c r="M43" s="38" t="s">
        <v>255</v>
      </c>
      <c r="N43" s="84">
        <v>388111</v>
      </c>
      <c r="O43" s="84" t="s">
        <v>417</v>
      </c>
      <c r="P43" s="84">
        <v>572950</v>
      </c>
      <c r="Q43" s="38" t="s">
        <v>418</v>
      </c>
      <c r="R43" s="38" t="s">
        <v>258</v>
      </c>
      <c r="S43" s="84" t="s">
        <v>419</v>
      </c>
      <c r="T43" s="84" t="s">
        <v>419</v>
      </c>
      <c r="U43" s="84" t="s">
        <v>336</v>
      </c>
      <c r="V43" s="84" t="s">
        <v>261</v>
      </c>
      <c r="W43" s="84">
        <v>0</v>
      </c>
      <c r="X43" s="38" t="s">
        <v>420</v>
      </c>
      <c r="Y43" s="84">
        <v>354158624</v>
      </c>
      <c r="Z43" s="38" t="s">
        <v>421</v>
      </c>
      <c r="AA43" s="108" t="s">
        <v>1004</v>
      </c>
      <c r="AB43" s="84">
        <v>52000</v>
      </c>
      <c r="AC43" s="108" t="s">
        <v>899</v>
      </c>
      <c r="AD43" s="84">
        <v>24</v>
      </c>
      <c r="AE43" s="84" t="s">
        <v>932</v>
      </c>
      <c r="AF43" s="84" t="s">
        <v>952</v>
      </c>
      <c r="AG43" s="108" t="s">
        <v>1005</v>
      </c>
      <c r="AH43" s="84" t="s">
        <v>882</v>
      </c>
      <c r="AI43" s="108" t="s">
        <v>1006</v>
      </c>
      <c r="AJ43" s="84">
        <v>2780</v>
      </c>
      <c r="AK43" s="84">
        <v>2780</v>
      </c>
      <c r="AL43" s="108" t="s">
        <v>1007</v>
      </c>
      <c r="AM43" s="84">
        <v>35794.11</v>
      </c>
      <c r="AN43" s="112">
        <v>14245.89</v>
      </c>
      <c r="AO43" s="112">
        <v>50040</v>
      </c>
      <c r="AP43" s="112">
        <v>16205.89</v>
      </c>
      <c r="AQ43" s="112">
        <v>1254.1099999999999</v>
      </c>
      <c r="AR43" s="112">
        <v>17460</v>
      </c>
      <c r="AS43" s="112">
        <v>2435.9</v>
      </c>
      <c r="AT43" s="112">
        <v>344.1</v>
      </c>
      <c r="AU43" s="112">
        <v>2780</v>
      </c>
      <c r="AV43" s="84">
        <v>19</v>
      </c>
      <c r="AW43" s="84"/>
      <c r="AX43" s="84" t="s">
        <v>891</v>
      </c>
      <c r="AY43" s="108"/>
      <c r="AZ43" s="84"/>
      <c r="BA43" s="84"/>
      <c r="BB43" s="84" t="s">
        <v>1289</v>
      </c>
      <c r="BC43" s="84" t="s">
        <v>145</v>
      </c>
      <c r="BD43" s="108"/>
      <c r="BE43" s="84">
        <v>0</v>
      </c>
      <c r="BF43" s="38" t="s">
        <v>419</v>
      </c>
      <c r="BG43" s="84" t="s">
        <v>1328</v>
      </c>
      <c r="BH43" s="114" t="s">
        <v>1496</v>
      </c>
      <c r="BI43" s="38" t="s">
        <v>110</v>
      </c>
      <c r="BJ43" s="85">
        <v>45896</v>
      </c>
      <c r="BK43" s="84"/>
      <c r="BL43" s="38" t="s">
        <v>115</v>
      </c>
      <c r="BM43" s="115"/>
      <c r="BN43" s="116" t="s">
        <v>201</v>
      </c>
      <c r="BO43" s="84" t="s">
        <v>247</v>
      </c>
      <c r="BP43" s="84"/>
      <c r="BQ43" s="117"/>
      <c r="BR43" s="118" t="s">
        <v>1497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150203</v>
      </c>
      <c r="J44" s="38" t="s">
        <v>380</v>
      </c>
      <c r="K44" s="84">
        <v>150203</v>
      </c>
      <c r="L44" s="84" t="s">
        <v>254</v>
      </c>
      <c r="M44" s="38" t="s">
        <v>255</v>
      </c>
      <c r="N44" s="84">
        <v>306107</v>
      </c>
      <c r="O44" s="84" t="s">
        <v>381</v>
      </c>
      <c r="P44" s="84">
        <v>440891</v>
      </c>
      <c r="Q44" s="38" t="s">
        <v>422</v>
      </c>
      <c r="R44" s="38" t="s">
        <v>258</v>
      </c>
      <c r="S44" s="84" t="s">
        <v>423</v>
      </c>
      <c r="T44" s="84" t="s">
        <v>423</v>
      </c>
      <c r="U44" s="84" t="s">
        <v>336</v>
      </c>
      <c r="V44" s="84" t="s">
        <v>261</v>
      </c>
      <c r="W44" s="84">
        <v>0</v>
      </c>
      <c r="X44" s="38" t="s">
        <v>362</v>
      </c>
      <c r="Y44" s="84">
        <v>354268063</v>
      </c>
      <c r="Z44" s="38" t="s">
        <v>424</v>
      </c>
      <c r="AA44" s="108" t="s">
        <v>1001</v>
      </c>
      <c r="AB44" s="84">
        <v>73000</v>
      </c>
      <c r="AC44" s="108" t="s">
        <v>903</v>
      </c>
      <c r="AD44" s="84">
        <v>24</v>
      </c>
      <c r="AE44" s="84" t="s">
        <v>920</v>
      </c>
      <c r="AF44" s="84" t="s">
        <v>952</v>
      </c>
      <c r="AG44" s="108" t="s">
        <v>1008</v>
      </c>
      <c r="AH44" s="84" t="s">
        <v>935</v>
      </c>
      <c r="AI44" s="108" t="s">
        <v>1009</v>
      </c>
      <c r="AJ44" s="84">
        <v>3900</v>
      </c>
      <c r="AK44" s="84">
        <v>3900</v>
      </c>
      <c r="AL44" s="108" t="s">
        <v>890</v>
      </c>
      <c r="AM44" s="84">
        <v>49907.59</v>
      </c>
      <c r="AN44" s="112">
        <v>20292.41</v>
      </c>
      <c r="AO44" s="112">
        <v>70200</v>
      </c>
      <c r="AP44" s="112">
        <v>23092.41</v>
      </c>
      <c r="AQ44" s="112">
        <v>1807.59</v>
      </c>
      <c r="AR44" s="112">
        <v>24900</v>
      </c>
      <c r="AS44" s="112">
        <v>3409.68</v>
      </c>
      <c r="AT44" s="112">
        <v>490.32</v>
      </c>
      <c r="AU44" s="112">
        <v>3900</v>
      </c>
      <c r="AV44" s="84">
        <v>19</v>
      </c>
      <c r="AW44" s="84"/>
      <c r="AX44" s="84" t="s">
        <v>891</v>
      </c>
      <c r="AY44" s="108"/>
      <c r="AZ44" s="84"/>
      <c r="BA44" s="84"/>
      <c r="BB44" s="84" t="s">
        <v>1289</v>
      </c>
      <c r="BC44" s="84" t="s">
        <v>145</v>
      </c>
      <c r="BD44" s="108"/>
      <c r="BE44" s="84">
        <v>0</v>
      </c>
      <c r="BF44" s="38" t="s">
        <v>423</v>
      </c>
      <c r="BG44" s="84" t="s">
        <v>1329</v>
      </c>
      <c r="BH44" s="114" t="s">
        <v>1496</v>
      </c>
      <c r="BI44" s="38" t="s">
        <v>110</v>
      </c>
      <c r="BJ44" s="85">
        <v>45896</v>
      </c>
      <c r="BK44" s="84"/>
      <c r="BL44" s="38" t="s">
        <v>115</v>
      </c>
      <c r="BM44" s="115"/>
      <c r="BN44" s="116" t="s">
        <v>201</v>
      </c>
      <c r="BO44" s="84" t="s">
        <v>247</v>
      </c>
      <c r="BP44" s="84"/>
      <c r="BQ44" s="117"/>
      <c r="BR44" s="118" t="s">
        <v>1497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144948</v>
      </c>
      <c r="J45" s="38" t="s">
        <v>264</v>
      </c>
      <c r="K45" s="84">
        <v>144948</v>
      </c>
      <c r="L45" s="84" t="s">
        <v>254</v>
      </c>
      <c r="M45" s="38" t="s">
        <v>255</v>
      </c>
      <c r="N45" s="84">
        <v>250995</v>
      </c>
      <c r="O45" s="84" t="s">
        <v>264</v>
      </c>
      <c r="P45" s="84">
        <v>738083</v>
      </c>
      <c r="Q45" s="38" t="s">
        <v>425</v>
      </c>
      <c r="R45" s="38" t="s">
        <v>258</v>
      </c>
      <c r="S45" s="84" t="s">
        <v>426</v>
      </c>
      <c r="T45" s="84" t="s">
        <v>426</v>
      </c>
      <c r="U45" s="84" t="s">
        <v>267</v>
      </c>
      <c r="V45" s="84" t="s">
        <v>261</v>
      </c>
      <c r="W45" s="84">
        <v>0</v>
      </c>
      <c r="X45" s="38" t="s">
        <v>262</v>
      </c>
      <c r="Y45" s="84">
        <v>354326343</v>
      </c>
      <c r="Z45" s="38" t="s">
        <v>427</v>
      </c>
      <c r="AA45" s="108" t="s">
        <v>1010</v>
      </c>
      <c r="AB45" s="84">
        <v>42000</v>
      </c>
      <c r="AC45" s="108" t="s">
        <v>887</v>
      </c>
      <c r="AD45" s="84">
        <v>24</v>
      </c>
      <c r="AE45" s="84" t="s">
        <v>879</v>
      </c>
      <c r="AF45" s="84" t="s">
        <v>880</v>
      </c>
      <c r="AG45" s="108" t="s">
        <v>1011</v>
      </c>
      <c r="AH45" s="84" t="s">
        <v>882</v>
      </c>
      <c r="AI45" s="108" t="s">
        <v>1012</v>
      </c>
      <c r="AJ45" s="84">
        <v>2240</v>
      </c>
      <c r="AK45" s="84">
        <v>2240</v>
      </c>
      <c r="AL45" s="108" t="s">
        <v>1013</v>
      </c>
      <c r="AM45" s="84">
        <v>30920.86</v>
      </c>
      <c r="AN45" s="112">
        <v>11639.14</v>
      </c>
      <c r="AO45" s="112">
        <v>42560</v>
      </c>
      <c r="AP45" s="112">
        <v>11079.14</v>
      </c>
      <c r="AQ45" s="112">
        <v>731.86</v>
      </c>
      <c r="AR45" s="112">
        <v>11811</v>
      </c>
      <c r="AS45" s="112">
        <v>0</v>
      </c>
      <c r="AT45" s="112">
        <v>0</v>
      </c>
      <c r="AU45" s="112">
        <v>0</v>
      </c>
      <c r="AV45" s="84">
        <v>19</v>
      </c>
      <c r="AW45" s="84"/>
      <c r="AX45" s="84" t="s">
        <v>918</v>
      </c>
      <c r="AY45" s="108"/>
      <c r="AZ45" s="84"/>
      <c r="BA45" s="84"/>
      <c r="BB45" s="84" t="s">
        <v>1289</v>
      </c>
      <c r="BC45" s="84" t="s">
        <v>145</v>
      </c>
      <c r="BD45" s="108"/>
      <c r="BE45" s="84">
        <v>0</v>
      </c>
      <c r="BF45" s="38" t="s">
        <v>426</v>
      </c>
      <c r="BG45" s="84" t="s">
        <v>1330</v>
      </c>
      <c r="BH45" s="114" t="s">
        <v>1496</v>
      </c>
      <c r="BI45" s="38" t="s">
        <v>112</v>
      </c>
      <c r="BJ45" s="85">
        <v>45899</v>
      </c>
      <c r="BK45" s="84" t="s">
        <v>125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 t="s">
        <v>1555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177811</v>
      </c>
      <c r="J46" s="38" t="s">
        <v>282</v>
      </c>
      <c r="K46" s="84">
        <v>177811</v>
      </c>
      <c r="L46" s="84" t="s">
        <v>254</v>
      </c>
      <c r="M46" s="38" t="s">
        <v>255</v>
      </c>
      <c r="N46" s="84">
        <v>408116</v>
      </c>
      <c r="O46" s="84" t="s">
        <v>283</v>
      </c>
      <c r="P46" s="84">
        <v>653863</v>
      </c>
      <c r="Q46" s="38" t="s">
        <v>428</v>
      </c>
      <c r="R46" s="38" t="s">
        <v>258</v>
      </c>
      <c r="S46" s="84" t="s">
        <v>429</v>
      </c>
      <c r="T46" s="84" t="s">
        <v>429</v>
      </c>
      <c r="U46" s="84" t="s">
        <v>336</v>
      </c>
      <c r="V46" s="84" t="s">
        <v>261</v>
      </c>
      <c r="W46" s="84">
        <v>0</v>
      </c>
      <c r="X46" s="38" t="s">
        <v>280</v>
      </c>
      <c r="Y46" s="84">
        <v>354491302</v>
      </c>
      <c r="Z46" s="38" t="s">
        <v>430</v>
      </c>
      <c r="AA46" s="108" t="s">
        <v>993</v>
      </c>
      <c r="AB46" s="84">
        <v>32000</v>
      </c>
      <c r="AC46" s="108" t="s">
        <v>899</v>
      </c>
      <c r="AD46" s="84">
        <v>24</v>
      </c>
      <c r="AE46" s="84" t="s">
        <v>932</v>
      </c>
      <c r="AF46" s="84" t="s">
        <v>880</v>
      </c>
      <c r="AG46" s="108" t="s">
        <v>1014</v>
      </c>
      <c r="AH46" s="84" t="s">
        <v>882</v>
      </c>
      <c r="AI46" s="108" t="s">
        <v>1006</v>
      </c>
      <c r="AJ46" s="84">
        <v>1710</v>
      </c>
      <c r="AK46" s="84">
        <v>1710</v>
      </c>
      <c r="AL46" s="108" t="s">
        <v>917</v>
      </c>
      <c r="AM46" s="84">
        <v>24048.32</v>
      </c>
      <c r="AN46" s="112">
        <v>8441.68</v>
      </c>
      <c r="AO46" s="112">
        <v>32490</v>
      </c>
      <c r="AP46" s="112">
        <v>7951.68</v>
      </c>
      <c r="AQ46" s="112">
        <v>503.32</v>
      </c>
      <c r="AR46" s="112">
        <v>8455</v>
      </c>
      <c r="AS46" s="112">
        <v>0</v>
      </c>
      <c r="AT46" s="112">
        <v>0</v>
      </c>
      <c r="AU46" s="112">
        <v>0</v>
      </c>
      <c r="AV46" s="84">
        <v>19</v>
      </c>
      <c r="AW46" s="84"/>
      <c r="AX46" s="84" t="s">
        <v>918</v>
      </c>
      <c r="AY46" s="108"/>
      <c r="AZ46" s="84"/>
      <c r="BA46" s="84"/>
      <c r="BB46" s="84" t="s">
        <v>1289</v>
      </c>
      <c r="BC46" s="84" t="s">
        <v>145</v>
      </c>
      <c r="BD46" s="108"/>
      <c r="BE46" s="84">
        <v>0</v>
      </c>
      <c r="BF46" s="38" t="s">
        <v>429</v>
      </c>
      <c r="BG46" s="84" t="s">
        <v>1331</v>
      </c>
      <c r="BH46" s="114" t="s">
        <v>1496</v>
      </c>
      <c r="BI46" s="38" t="s">
        <v>112</v>
      </c>
      <c r="BJ46" s="85">
        <v>45899</v>
      </c>
      <c r="BK46" s="84" t="s">
        <v>125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 t="s">
        <v>1555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154357</v>
      </c>
      <c r="J47" s="38" t="s">
        <v>386</v>
      </c>
      <c r="K47" s="84">
        <v>154357</v>
      </c>
      <c r="L47" s="84" t="s">
        <v>254</v>
      </c>
      <c r="M47" s="38" t="s">
        <v>255</v>
      </c>
      <c r="N47" s="84">
        <v>379479</v>
      </c>
      <c r="O47" s="84" t="s">
        <v>387</v>
      </c>
      <c r="P47" s="84">
        <v>556416</v>
      </c>
      <c r="Q47" s="38" t="s">
        <v>431</v>
      </c>
      <c r="R47" s="38" t="s">
        <v>258</v>
      </c>
      <c r="S47" s="84" t="s">
        <v>432</v>
      </c>
      <c r="T47" s="84" t="s">
        <v>432</v>
      </c>
      <c r="U47" s="84" t="s">
        <v>267</v>
      </c>
      <c r="V47" s="84" t="s">
        <v>261</v>
      </c>
      <c r="W47" s="84">
        <v>541</v>
      </c>
      <c r="X47" s="38" t="s">
        <v>433</v>
      </c>
      <c r="Y47" s="84">
        <v>354503041</v>
      </c>
      <c r="Z47" s="38" t="s">
        <v>434</v>
      </c>
      <c r="AA47" s="108" t="s">
        <v>989</v>
      </c>
      <c r="AB47" s="84">
        <v>42000</v>
      </c>
      <c r="AC47" s="108" t="s">
        <v>899</v>
      </c>
      <c r="AD47" s="84">
        <v>24</v>
      </c>
      <c r="AE47" s="84" t="s">
        <v>879</v>
      </c>
      <c r="AF47" s="84" t="s">
        <v>880</v>
      </c>
      <c r="AG47" s="108" t="s">
        <v>1015</v>
      </c>
      <c r="AH47" s="84" t="s">
        <v>882</v>
      </c>
      <c r="AI47" s="108" t="s">
        <v>1006</v>
      </c>
      <c r="AJ47" s="84">
        <v>2240</v>
      </c>
      <c r="AK47" s="84">
        <v>2240</v>
      </c>
      <c r="AL47" s="108" t="s">
        <v>890</v>
      </c>
      <c r="AM47" s="84">
        <v>29529.17</v>
      </c>
      <c r="AN47" s="112">
        <v>10790.83</v>
      </c>
      <c r="AO47" s="112">
        <v>40320</v>
      </c>
      <c r="AP47" s="112">
        <v>12470.83</v>
      </c>
      <c r="AQ47" s="112">
        <v>933.17</v>
      </c>
      <c r="AR47" s="112">
        <v>13404</v>
      </c>
      <c r="AS47" s="112">
        <v>1975.21</v>
      </c>
      <c r="AT47" s="112">
        <v>264.79000000000002</v>
      </c>
      <c r="AU47" s="112">
        <v>2240</v>
      </c>
      <c r="AV47" s="84">
        <v>19</v>
      </c>
      <c r="AW47" s="84"/>
      <c r="AX47" s="84" t="s">
        <v>891</v>
      </c>
      <c r="AY47" s="108"/>
      <c r="AZ47" s="84"/>
      <c r="BA47" s="84"/>
      <c r="BB47" s="84" t="s">
        <v>1289</v>
      </c>
      <c r="BC47" s="84" t="s">
        <v>145</v>
      </c>
      <c r="BD47" s="108"/>
      <c r="BE47" s="84">
        <v>0</v>
      </c>
      <c r="BF47" s="38" t="s">
        <v>432</v>
      </c>
      <c r="BG47" s="84" t="s">
        <v>1332</v>
      </c>
      <c r="BH47" s="114" t="s">
        <v>1496</v>
      </c>
      <c r="BI47" s="38" t="s">
        <v>110</v>
      </c>
      <c r="BJ47" s="85">
        <v>45896</v>
      </c>
      <c r="BK47" s="84"/>
      <c r="BL47" s="38" t="s">
        <v>115</v>
      </c>
      <c r="BM47" s="115"/>
      <c r="BN47" s="116" t="s">
        <v>201</v>
      </c>
      <c r="BO47" s="84" t="s">
        <v>247</v>
      </c>
      <c r="BP47" s="84"/>
      <c r="BQ47" s="117"/>
      <c r="BR47" s="118" t="s">
        <v>1497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141096</v>
      </c>
      <c r="J48" s="38" t="s">
        <v>310</v>
      </c>
      <c r="K48" s="84">
        <v>141096</v>
      </c>
      <c r="L48" s="84" t="s">
        <v>254</v>
      </c>
      <c r="M48" s="38" t="s">
        <v>255</v>
      </c>
      <c r="N48" s="84">
        <v>272527</v>
      </c>
      <c r="O48" s="84" t="s">
        <v>346</v>
      </c>
      <c r="P48" s="84">
        <v>622376</v>
      </c>
      <c r="Q48" s="38" t="s">
        <v>435</v>
      </c>
      <c r="R48" s="38" t="s">
        <v>258</v>
      </c>
      <c r="S48" s="84" t="s">
        <v>436</v>
      </c>
      <c r="T48" s="84" t="s">
        <v>436</v>
      </c>
      <c r="U48" s="84" t="s">
        <v>336</v>
      </c>
      <c r="V48" s="84" t="s">
        <v>261</v>
      </c>
      <c r="W48" s="84">
        <v>0</v>
      </c>
      <c r="X48" s="38" t="s">
        <v>293</v>
      </c>
      <c r="Y48" s="84">
        <v>354537721</v>
      </c>
      <c r="Z48" s="38" t="s">
        <v>437</v>
      </c>
      <c r="AA48" s="108" t="s">
        <v>1016</v>
      </c>
      <c r="AB48" s="84">
        <v>63000</v>
      </c>
      <c r="AC48" s="108" t="s">
        <v>908</v>
      </c>
      <c r="AD48" s="84">
        <v>24</v>
      </c>
      <c r="AE48" s="84" t="s">
        <v>928</v>
      </c>
      <c r="AF48" s="84" t="s">
        <v>929</v>
      </c>
      <c r="AG48" s="108" t="s">
        <v>1017</v>
      </c>
      <c r="AH48" s="84" t="s">
        <v>923</v>
      </c>
      <c r="AI48" s="108" t="s">
        <v>1018</v>
      </c>
      <c r="AJ48" s="84">
        <v>3360</v>
      </c>
      <c r="AK48" s="84">
        <v>3360</v>
      </c>
      <c r="AL48" s="108" t="s">
        <v>925</v>
      </c>
      <c r="AM48" s="84">
        <v>44262.65</v>
      </c>
      <c r="AN48" s="112">
        <v>16217.35</v>
      </c>
      <c r="AO48" s="112">
        <v>60480</v>
      </c>
      <c r="AP48" s="112">
        <v>18737.349999999999</v>
      </c>
      <c r="AQ48" s="112">
        <v>1398.65</v>
      </c>
      <c r="AR48" s="112">
        <v>20136</v>
      </c>
      <c r="AS48" s="112">
        <v>0</v>
      </c>
      <c r="AT48" s="112">
        <v>0</v>
      </c>
      <c r="AU48" s="112">
        <v>0</v>
      </c>
      <c r="AV48" s="84">
        <v>18</v>
      </c>
      <c r="AW48" s="84"/>
      <c r="AX48" s="84" t="s">
        <v>918</v>
      </c>
      <c r="AY48" s="108"/>
      <c r="AZ48" s="84"/>
      <c r="BA48" s="84"/>
      <c r="BB48" s="84" t="s">
        <v>1289</v>
      </c>
      <c r="BC48" s="84" t="s">
        <v>145</v>
      </c>
      <c r="BD48" s="108"/>
      <c r="BE48" s="84">
        <v>0</v>
      </c>
      <c r="BF48" s="38" t="s">
        <v>436</v>
      </c>
      <c r="BG48" s="84" t="s">
        <v>1333</v>
      </c>
      <c r="BH48" s="114" t="s">
        <v>1496</v>
      </c>
      <c r="BI48" s="38" t="s">
        <v>112</v>
      </c>
      <c r="BJ48" s="85">
        <v>45899</v>
      </c>
      <c r="BK48" s="84" t="s">
        <v>128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 t="s">
        <v>1557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144948</v>
      </c>
      <c r="J49" s="38" t="s">
        <v>264</v>
      </c>
      <c r="K49" s="84">
        <v>144948</v>
      </c>
      <c r="L49" s="84" t="s">
        <v>254</v>
      </c>
      <c r="M49" s="38" t="s">
        <v>255</v>
      </c>
      <c r="N49" s="84">
        <v>250995</v>
      </c>
      <c r="O49" s="84" t="s">
        <v>264</v>
      </c>
      <c r="P49" s="84">
        <v>329736</v>
      </c>
      <c r="Q49" s="38" t="s">
        <v>364</v>
      </c>
      <c r="R49" s="38" t="s">
        <v>258</v>
      </c>
      <c r="S49" s="84" t="s">
        <v>438</v>
      </c>
      <c r="T49" s="84" t="s">
        <v>438</v>
      </c>
      <c r="U49" s="84" t="s">
        <v>336</v>
      </c>
      <c r="V49" s="84" t="s">
        <v>261</v>
      </c>
      <c r="W49" s="84">
        <v>0</v>
      </c>
      <c r="X49" s="38" t="s">
        <v>262</v>
      </c>
      <c r="Y49" s="84">
        <v>354551451</v>
      </c>
      <c r="Z49" s="38" t="s">
        <v>439</v>
      </c>
      <c r="AA49" s="108" t="s">
        <v>1019</v>
      </c>
      <c r="AB49" s="84">
        <v>73000</v>
      </c>
      <c r="AC49" s="108" t="s">
        <v>887</v>
      </c>
      <c r="AD49" s="84">
        <v>24</v>
      </c>
      <c r="AE49" s="84" t="s">
        <v>920</v>
      </c>
      <c r="AF49" s="84" t="s">
        <v>929</v>
      </c>
      <c r="AG49" s="108" t="s">
        <v>969</v>
      </c>
      <c r="AH49" s="84" t="s">
        <v>923</v>
      </c>
      <c r="AI49" s="108" t="s">
        <v>1012</v>
      </c>
      <c r="AJ49" s="84">
        <v>3900</v>
      </c>
      <c r="AK49" s="84">
        <v>3900</v>
      </c>
      <c r="AL49" s="108" t="s">
        <v>962</v>
      </c>
      <c r="AM49" s="84">
        <v>51752.01</v>
      </c>
      <c r="AN49" s="112">
        <v>18447.990000000002</v>
      </c>
      <c r="AO49" s="112">
        <v>70200</v>
      </c>
      <c r="AP49" s="112">
        <v>21247.99</v>
      </c>
      <c r="AQ49" s="112">
        <v>1562.01</v>
      </c>
      <c r="AR49" s="112">
        <v>22810</v>
      </c>
      <c r="AS49" s="112">
        <v>3448.84</v>
      </c>
      <c r="AT49" s="112">
        <v>451.16</v>
      </c>
      <c r="AU49" s="112">
        <v>3900</v>
      </c>
      <c r="AV49" s="84">
        <v>19</v>
      </c>
      <c r="AW49" s="84"/>
      <c r="AX49" s="84" t="s">
        <v>891</v>
      </c>
      <c r="AY49" s="108"/>
      <c r="AZ49" s="84"/>
      <c r="BA49" s="84"/>
      <c r="BB49" s="84" t="s">
        <v>1289</v>
      </c>
      <c r="BC49" s="84" t="s">
        <v>145</v>
      </c>
      <c r="BD49" s="108"/>
      <c r="BE49" s="84">
        <v>0</v>
      </c>
      <c r="BF49" s="38" t="s">
        <v>438</v>
      </c>
      <c r="BG49" s="84" t="s">
        <v>1334</v>
      </c>
      <c r="BH49" s="114" t="s">
        <v>1496</v>
      </c>
      <c r="BI49" s="38" t="s">
        <v>110</v>
      </c>
      <c r="BJ49" s="85">
        <v>45896</v>
      </c>
      <c r="BK49" s="84"/>
      <c r="BL49" s="38" t="s">
        <v>115</v>
      </c>
      <c r="BM49" s="115"/>
      <c r="BN49" s="116" t="s">
        <v>201</v>
      </c>
      <c r="BO49" s="84" t="s">
        <v>247</v>
      </c>
      <c r="BP49" s="84"/>
      <c r="BQ49" s="117"/>
      <c r="BR49" s="118" t="s">
        <v>1497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141728</v>
      </c>
      <c r="J50" s="38" t="s">
        <v>440</v>
      </c>
      <c r="K50" s="84">
        <v>141728</v>
      </c>
      <c r="L50" s="84" t="s">
        <v>254</v>
      </c>
      <c r="M50" s="38" t="s">
        <v>255</v>
      </c>
      <c r="N50" s="84">
        <v>264552</v>
      </c>
      <c r="O50" s="84" t="s">
        <v>441</v>
      </c>
      <c r="P50" s="84">
        <v>347328</v>
      </c>
      <c r="Q50" s="38" t="s">
        <v>442</v>
      </c>
      <c r="R50" s="38" t="s">
        <v>258</v>
      </c>
      <c r="S50" s="84" t="s">
        <v>443</v>
      </c>
      <c r="T50" s="84" t="s">
        <v>443</v>
      </c>
      <c r="U50" s="84" t="s">
        <v>267</v>
      </c>
      <c r="V50" s="84" t="s">
        <v>261</v>
      </c>
      <c r="W50" s="84">
        <v>0</v>
      </c>
      <c r="X50" s="38" t="s">
        <v>293</v>
      </c>
      <c r="Y50" s="84">
        <v>354553417</v>
      </c>
      <c r="Z50" s="38" t="s">
        <v>444</v>
      </c>
      <c r="AA50" s="108" t="s">
        <v>1019</v>
      </c>
      <c r="AB50" s="84">
        <v>52000</v>
      </c>
      <c r="AC50" s="108" t="s">
        <v>893</v>
      </c>
      <c r="AD50" s="84">
        <v>24</v>
      </c>
      <c r="AE50" s="84" t="s">
        <v>932</v>
      </c>
      <c r="AF50" s="84" t="s">
        <v>952</v>
      </c>
      <c r="AG50" s="108" t="s">
        <v>1020</v>
      </c>
      <c r="AH50" s="84" t="s">
        <v>935</v>
      </c>
      <c r="AI50" s="108" t="s">
        <v>1016</v>
      </c>
      <c r="AJ50" s="84">
        <v>2780</v>
      </c>
      <c r="AK50" s="84">
        <v>2780</v>
      </c>
      <c r="AL50" s="108" t="s">
        <v>1021</v>
      </c>
      <c r="AM50" s="84">
        <v>39262.089999999997</v>
      </c>
      <c r="AN50" s="112">
        <v>13557.91</v>
      </c>
      <c r="AO50" s="112">
        <v>52820</v>
      </c>
      <c r="AP50" s="112">
        <v>12737.91</v>
      </c>
      <c r="AQ50" s="112">
        <v>797.09</v>
      </c>
      <c r="AR50" s="112">
        <v>13535</v>
      </c>
      <c r="AS50" s="112">
        <v>0</v>
      </c>
      <c r="AT50" s="112">
        <v>0</v>
      </c>
      <c r="AU50" s="112">
        <v>0</v>
      </c>
      <c r="AV50" s="84">
        <v>19</v>
      </c>
      <c r="AW50" s="84"/>
      <c r="AX50" s="84" t="s">
        <v>918</v>
      </c>
      <c r="AY50" s="108"/>
      <c r="AZ50" s="84"/>
      <c r="BA50" s="84"/>
      <c r="BB50" s="84" t="s">
        <v>1289</v>
      </c>
      <c r="BC50" s="84" t="s">
        <v>145</v>
      </c>
      <c r="BD50" s="108"/>
      <c r="BE50" s="84">
        <v>0</v>
      </c>
      <c r="BF50" s="38" t="s">
        <v>443</v>
      </c>
      <c r="BG50" s="84" t="s">
        <v>1335</v>
      </c>
      <c r="BH50" s="114" t="s">
        <v>1496</v>
      </c>
      <c r="BI50" s="38" t="s">
        <v>112</v>
      </c>
      <c r="BJ50" s="85">
        <v>45899</v>
      </c>
      <c r="BK50" s="84" t="s">
        <v>126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 t="s">
        <v>1556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150203</v>
      </c>
      <c r="J51" s="38" t="s">
        <v>380</v>
      </c>
      <c r="K51" s="84">
        <v>150203</v>
      </c>
      <c r="L51" s="84" t="s">
        <v>254</v>
      </c>
      <c r="M51" s="38" t="s">
        <v>255</v>
      </c>
      <c r="N51" s="84">
        <v>306107</v>
      </c>
      <c r="O51" s="84" t="s">
        <v>381</v>
      </c>
      <c r="P51" s="84">
        <v>756294</v>
      </c>
      <c r="Q51" s="38" t="s">
        <v>382</v>
      </c>
      <c r="R51" s="38" t="s">
        <v>258</v>
      </c>
      <c r="S51" s="84" t="s">
        <v>445</v>
      </c>
      <c r="T51" s="84" t="s">
        <v>445</v>
      </c>
      <c r="U51" s="84" t="s">
        <v>273</v>
      </c>
      <c r="V51" s="84" t="s">
        <v>261</v>
      </c>
      <c r="W51" s="84">
        <v>0</v>
      </c>
      <c r="X51" s="38" t="s">
        <v>446</v>
      </c>
      <c r="Y51" s="84">
        <v>354644388</v>
      </c>
      <c r="Z51" s="38" t="s">
        <v>447</v>
      </c>
      <c r="AA51" s="108" t="s">
        <v>1022</v>
      </c>
      <c r="AB51" s="84">
        <v>42000</v>
      </c>
      <c r="AC51" s="108" t="s">
        <v>903</v>
      </c>
      <c r="AD51" s="84">
        <v>24</v>
      </c>
      <c r="AE51" s="84" t="s">
        <v>879</v>
      </c>
      <c r="AF51" s="84" t="s">
        <v>880</v>
      </c>
      <c r="AG51" s="108" t="s">
        <v>1023</v>
      </c>
      <c r="AH51" s="84" t="s">
        <v>882</v>
      </c>
      <c r="AI51" s="108" t="s">
        <v>1009</v>
      </c>
      <c r="AJ51" s="84">
        <v>2240</v>
      </c>
      <c r="AK51" s="84">
        <v>2240</v>
      </c>
      <c r="AL51" s="108" t="s">
        <v>1024</v>
      </c>
      <c r="AM51" s="84">
        <v>29651.599999999999</v>
      </c>
      <c r="AN51" s="112">
        <v>10668.4</v>
      </c>
      <c r="AO51" s="112">
        <v>40320</v>
      </c>
      <c r="AP51" s="112">
        <v>12348.4</v>
      </c>
      <c r="AQ51" s="112">
        <v>916.6</v>
      </c>
      <c r="AR51" s="112">
        <v>13265</v>
      </c>
      <c r="AS51" s="112">
        <v>1977.81</v>
      </c>
      <c r="AT51" s="112">
        <v>262.19</v>
      </c>
      <c r="AU51" s="112">
        <v>2240</v>
      </c>
      <c r="AV51" s="84">
        <v>19</v>
      </c>
      <c r="AW51" s="84"/>
      <c r="AX51" s="84" t="s">
        <v>891</v>
      </c>
      <c r="AY51" s="108"/>
      <c r="AZ51" s="84"/>
      <c r="BA51" s="84"/>
      <c r="BB51" s="84" t="s">
        <v>1289</v>
      </c>
      <c r="BC51" s="84" t="s">
        <v>145</v>
      </c>
      <c r="BD51" s="108"/>
      <c r="BE51" s="84">
        <v>0</v>
      </c>
      <c r="BF51" s="38" t="s">
        <v>445</v>
      </c>
      <c r="BG51" s="84" t="s">
        <v>1336</v>
      </c>
      <c r="BH51" s="114" t="s">
        <v>1496</v>
      </c>
      <c r="BI51" s="38" t="s">
        <v>110</v>
      </c>
      <c r="BJ51" s="85">
        <v>45896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>
        <v>0</v>
      </c>
      <c r="BQ51" s="117"/>
      <c r="BR51" s="118" t="s">
        <v>1498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150203</v>
      </c>
      <c r="J52" s="38" t="s">
        <v>380</v>
      </c>
      <c r="K52" s="84">
        <v>150203</v>
      </c>
      <c r="L52" s="84" t="s">
        <v>254</v>
      </c>
      <c r="M52" s="38" t="s">
        <v>255</v>
      </c>
      <c r="N52" s="84">
        <v>306107</v>
      </c>
      <c r="O52" s="84" t="s">
        <v>381</v>
      </c>
      <c r="P52" s="84">
        <v>756294</v>
      </c>
      <c r="Q52" s="38" t="s">
        <v>382</v>
      </c>
      <c r="R52" s="38" t="s">
        <v>258</v>
      </c>
      <c r="S52" s="84" t="s">
        <v>448</v>
      </c>
      <c r="T52" s="84" t="s">
        <v>448</v>
      </c>
      <c r="U52" s="84" t="s">
        <v>260</v>
      </c>
      <c r="V52" s="84" t="s">
        <v>261</v>
      </c>
      <c r="W52" s="84">
        <v>0</v>
      </c>
      <c r="X52" s="38" t="s">
        <v>378</v>
      </c>
      <c r="Y52" s="84">
        <v>354674368</v>
      </c>
      <c r="Z52" s="38" t="s">
        <v>449</v>
      </c>
      <c r="AA52" s="108" t="s">
        <v>1022</v>
      </c>
      <c r="AB52" s="84">
        <v>42000</v>
      </c>
      <c r="AC52" s="108" t="s">
        <v>903</v>
      </c>
      <c r="AD52" s="84">
        <v>24</v>
      </c>
      <c r="AE52" s="84" t="s">
        <v>879</v>
      </c>
      <c r="AF52" s="84" t="s">
        <v>880</v>
      </c>
      <c r="AG52" s="108" t="s">
        <v>1023</v>
      </c>
      <c r="AH52" s="84" t="s">
        <v>882</v>
      </c>
      <c r="AI52" s="108" t="s">
        <v>1009</v>
      </c>
      <c r="AJ52" s="84">
        <v>2240</v>
      </c>
      <c r="AK52" s="84">
        <v>2240</v>
      </c>
      <c r="AL52" s="108" t="s">
        <v>890</v>
      </c>
      <c r="AM52" s="84">
        <v>29651.599999999999</v>
      </c>
      <c r="AN52" s="112">
        <v>10668.4</v>
      </c>
      <c r="AO52" s="112">
        <v>40320</v>
      </c>
      <c r="AP52" s="112">
        <v>12348.4</v>
      </c>
      <c r="AQ52" s="112">
        <v>916.6</v>
      </c>
      <c r="AR52" s="112">
        <v>13265</v>
      </c>
      <c r="AS52" s="112">
        <v>1977.81</v>
      </c>
      <c r="AT52" s="112">
        <v>262.19</v>
      </c>
      <c r="AU52" s="112">
        <v>2240</v>
      </c>
      <c r="AV52" s="84">
        <v>19</v>
      </c>
      <c r="AW52" s="84"/>
      <c r="AX52" s="84" t="s">
        <v>891</v>
      </c>
      <c r="AY52" s="108"/>
      <c r="AZ52" s="84"/>
      <c r="BA52" s="84"/>
      <c r="BB52" s="84" t="s">
        <v>1289</v>
      </c>
      <c r="BC52" s="84" t="s">
        <v>145</v>
      </c>
      <c r="BD52" s="108"/>
      <c r="BE52" s="84">
        <v>0</v>
      </c>
      <c r="BF52" s="38" t="s">
        <v>448</v>
      </c>
      <c r="BG52" s="84" t="s">
        <v>1337</v>
      </c>
      <c r="BH52" s="114" t="s">
        <v>1496</v>
      </c>
      <c r="BI52" s="38" t="s">
        <v>110</v>
      </c>
      <c r="BJ52" s="85">
        <v>45896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>
        <v>0</v>
      </c>
      <c r="BQ52" s="117"/>
      <c r="BR52" s="118" t="s">
        <v>1498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146083</v>
      </c>
      <c r="J53" s="38" t="s">
        <v>327</v>
      </c>
      <c r="K53" s="84">
        <v>146083</v>
      </c>
      <c r="L53" s="84" t="s">
        <v>254</v>
      </c>
      <c r="M53" s="38" t="s">
        <v>255</v>
      </c>
      <c r="N53" s="84">
        <v>388590</v>
      </c>
      <c r="O53" s="84" t="s">
        <v>450</v>
      </c>
      <c r="P53" s="84">
        <v>573883</v>
      </c>
      <c r="Q53" s="38" t="s">
        <v>451</v>
      </c>
      <c r="R53" s="38" t="s">
        <v>258</v>
      </c>
      <c r="S53" s="84" t="s">
        <v>452</v>
      </c>
      <c r="T53" s="84" t="s">
        <v>452</v>
      </c>
      <c r="U53" s="84" t="s">
        <v>260</v>
      </c>
      <c r="V53" s="84" t="s">
        <v>261</v>
      </c>
      <c r="W53" s="84">
        <v>0</v>
      </c>
      <c r="X53" s="38" t="s">
        <v>293</v>
      </c>
      <c r="Y53" s="84">
        <v>354677006</v>
      </c>
      <c r="Z53" s="38" t="s">
        <v>453</v>
      </c>
      <c r="AA53" s="108" t="s">
        <v>1025</v>
      </c>
      <c r="AB53" s="84">
        <v>32000</v>
      </c>
      <c r="AC53" s="108" t="s">
        <v>937</v>
      </c>
      <c r="AD53" s="84">
        <v>24</v>
      </c>
      <c r="AE53" s="84" t="s">
        <v>879</v>
      </c>
      <c r="AF53" s="84" t="s">
        <v>880</v>
      </c>
      <c r="AG53" s="108" t="s">
        <v>1026</v>
      </c>
      <c r="AH53" s="84" t="s">
        <v>882</v>
      </c>
      <c r="AI53" s="108" t="s">
        <v>1027</v>
      </c>
      <c r="AJ53" s="84">
        <v>1710</v>
      </c>
      <c r="AK53" s="84">
        <v>1710</v>
      </c>
      <c r="AL53" s="108" t="s">
        <v>917</v>
      </c>
      <c r="AM53" s="84">
        <v>22274.29</v>
      </c>
      <c r="AN53" s="112">
        <v>8505.7099999999991</v>
      </c>
      <c r="AO53" s="112">
        <v>30780</v>
      </c>
      <c r="AP53" s="112">
        <v>9725.7099999999991</v>
      </c>
      <c r="AQ53" s="112">
        <v>737.29</v>
      </c>
      <c r="AR53" s="112">
        <v>10463</v>
      </c>
      <c r="AS53" s="112">
        <v>0</v>
      </c>
      <c r="AT53" s="112">
        <v>0</v>
      </c>
      <c r="AU53" s="112">
        <v>0</v>
      </c>
      <c r="AV53" s="84">
        <v>18</v>
      </c>
      <c r="AW53" s="84"/>
      <c r="AX53" s="84" t="s">
        <v>918</v>
      </c>
      <c r="AY53" s="108"/>
      <c r="AZ53" s="84"/>
      <c r="BA53" s="84"/>
      <c r="BB53" s="84" t="s">
        <v>1289</v>
      </c>
      <c r="BC53" s="84" t="s">
        <v>145</v>
      </c>
      <c r="BD53" s="108"/>
      <c r="BE53" s="84">
        <v>0</v>
      </c>
      <c r="BF53" s="38" t="s">
        <v>452</v>
      </c>
      <c r="BG53" s="84" t="s">
        <v>1338</v>
      </c>
      <c r="BH53" s="114" t="s">
        <v>1496</v>
      </c>
      <c r="BI53" s="38" t="s">
        <v>112</v>
      </c>
      <c r="BJ53" s="85">
        <v>45899</v>
      </c>
      <c r="BK53" s="84" t="s">
        <v>125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1555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148692</v>
      </c>
      <c r="J54" s="38" t="s">
        <v>282</v>
      </c>
      <c r="K54" s="84">
        <v>148692</v>
      </c>
      <c r="L54" s="84" t="s">
        <v>254</v>
      </c>
      <c r="M54" s="38" t="s">
        <v>255</v>
      </c>
      <c r="N54" s="84">
        <v>300096</v>
      </c>
      <c r="O54" s="84" t="s">
        <v>282</v>
      </c>
      <c r="P54" s="84">
        <v>403798</v>
      </c>
      <c r="Q54" s="38" t="s">
        <v>454</v>
      </c>
      <c r="R54" s="38" t="s">
        <v>258</v>
      </c>
      <c r="S54" s="84" t="s">
        <v>455</v>
      </c>
      <c r="T54" s="84" t="s">
        <v>455</v>
      </c>
      <c r="U54" s="84" t="s">
        <v>267</v>
      </c>
      <c r="V54" s="84" t="s">
        <v>261</v>
      </c>
      <c r="W54" s="84">
        <v>0</v>
      </c>
      <c r="X54" s="38" t="s">
        <v>293</v>
      </c>
      <c r="Y54" s="84">
        <v>354681163</v>
      </c>
      <c r="Z54" s="38" t="s">
        <v>456</v>
      </c>
      <c r="AA54" s="108" t="s">
        <v>1022</v>
      </c>
      <c r="AB54" s="84">
        <v>36000</v>
      </c>
      <c r="AC54" s="108" t="s">
        <v>878</v>
      </c>
      <c r="AD54" s="84">
        <v>24</v>
      </c>
      <c r="AE54" s="84" t="s">
        <v>932</v>
      </c>
      <c r="AF54" s="84" t="s">
        <v>880</v>
      </c>
      <c r="AG54" s="108" t="s">
        <v>1028</v>
      </c>
      <c r="AH54" s="84" t="s">
        <v>882</v>
      </c>
      <c r="AI54" s="108" t="s">
        <v>1029</v>
      </c>
      <c r="AJ54" s="84">
        <v>1920</v>
      </c>
      <c r="AK54" s="84">
        <v>1920</v>
      </c>
      <c r="AL54" s="108" t="s">
        <v>1030</v>
      </c>
      <c r="AM54" s="84">
        <v>27146.67</v>
      </c>
      <c r="AN54" s="112">
        <v>9333.33</v>
      </c>
      <c r="AO54" s="112">
        <v>36480</v>
      </c>
      <c r="AP54" s="112">
        <v>8853.33</v>
      </c>
      <c r="AQ54" s="112">
        <v>556.66999999999996</v>
      </c>
      <c r="AR54" s="112">
        <v>9410</v>
      </c>
      <c r="AS54" s="112">
        <v>0</v>
      </c>
      <c r="AT54" s="112">
        <v>0</v>
      </c>
      <c r="AU54" s="112">
        <v>0</v>
      </c>
      <c r="AV54" s="84">
        <v>19</v>
      </c>
      <c r="AW54" s="84"/>
      <c r="AX54" s="84" t="s">
        <v>918</v>
      </c>
      <c r="AY54" s="108"/>
      <c r="AZ54" s="84"/>
      <c r="BA54" s="84"/>
      <c r="BB54" s="84" t="s">
        <v>1289</v>
      </c>
      <c r="BC54" s="84" t="s">
        <v>145</v>
      </c>
      <c r="BD54" s="108"/>
      <c r="BE54" s="84">
        <v>0</v>
      </c>
      <c r="BF54" s="38" t="s">
        <v>455</v>
      </c>
      <c r="BG54" s="84" t="s">
        <v>1339</v>
      </c>
      <c r="BH54" s="114" t="s">
        <v>1496</v>
      </c>
      <c r="BI54" s="38" t="s">
        <v>112</v>
      </c>
      <c r="BJ54" s="85">
        <v>45899</v>
      </c>
      <c r="BK54" s="84" t="s">
        <v>123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 t="s">
        <v>1559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148692</v>
      </c>
      <c r="J55" s="38" t="s">
        <v>282</v>
      </c>
      <c r="K55" s="84">
        <v>148692</v>
      </c>
      <c r="L55" s="84" t="s">
        <v>254</v>
      </c>
      <c r="M55" s="38" t="s">
        <v>255</v>
      </c>
      <c r="N55" s="84">
        <v>300096</v>
      </c>
      <c r="O55" s="84" t="s">
        <v>282</v>
      </c>
      <c r="P55" s="84">
        <v>403798</v>
      </c>
      <c r="Q55" s="38" t="s">
        <v>454</v>
      </c>
      <c r="R55" s="38" t="s">
        <v>258</v>
      </c>
      <c r="S55" s="84" t="s">
        <v>457</v>
      </c>
      <c r="T55" s="84" t="s">
        <v>457</v>
      </c>
      <c r="U55" s="84" t="s">
        <v>336</v>
      </c>
      <c r="V55" s="84" t="s">
        <v>261</v>
      </c>
      <c r="W55" s="84">
        <v>0</v>
      </c>
      <c r="X55" s="38" t="s">
        <v>293</v>
      </c>
      <c r="Y55" s="84">
        <v>354681355</v>
      </c>
      <c r="Z55" s="38" t="s">
        <v>458</v>
      </c>
      <c r="AA55" s="108" t="s">
        <v>1022</v>
      </c>
      <c r="AB55" s="84">
        <v>52000</v>
      </c>
      <c r="AC55" s="108" t="s">
        <v>878</v>
      </c>
      <c r="AD55" s="84">
        <v>24</v>
      </c>
      <c r="AE55" s="84" t="s">
        <v>932</v>
      </c>
      <c r="AF55" s="84" t="s">
        <v>880</v>
      </c>
      <c r="AG55" s="108" t="s">
        <v>1028</v>
      </c>
      <c r="AH55" s="84" t="s">
        <v>882</v>
      </c>
      <c r="AI55" s="108" t="s">
        <v>1029</v>
      </c>
      <c r="AJ55" s="84">
        <v>2780</v>
      </c>
      <c r="AK55" s="84">
        <v>2780</v>
      </c>
      <c r="AL55" s="108" t="s">
        <v>1030</v>
      </c>
      <c r="AM55" s="84">
        <v>39365.300000000003</v>
      </c>
      <c r="AN55" s="112">
        <v>13454.7</v>
      </c>
      <c r="AO55" s="112">
        <v>52820</v>
      </c>
      <c r="AP55" s="112">
        <v>12634.7</v>
      </c>
      <c r="AQ55" s="112">
        <v>786.3</v>
      </c>
      <c r="AR55" s="112">
        <v>13421</v>
      </c>
      <c r="AS55" s="112">
        <v>0</v>
      </c>
      <c r="AT55" s="112">
        <v>0</v>
      </c>
      <c r="AU55" s="112">
        <v>0</v>
      </c>
      <c r="AV55" s="84">
        <v>19</v>
      </c>
      <c r="AW55" s="84"/>
      <c r="AX55" s="84" t="s">
        <v>918</v>
      </c>
      <c r="AY55" s="108"/>
      <c r="AZ55" s="84"/>
      <c r="BA55" s="84"/>
      <c r="BB55" s="84" t="s">
        <v>1289</v>
      </c>
      <c r="BC55" s="84" t="s">
        <v>145</v>
      </c>
      <c r="BD55" s="108"/>
      <c r="BE55" s="84">
        <v>0</v>
      </c>
      <c r="BF55" s="38" t="s">
        <v>457</v>
      </c>
      <c r="BG55" s="84" t="s">
        <v>1340</v>
      </c>
      <c r="BH55" s="114" t="s">
        <v>1496</v>
      </c>
      <c r="BI55" s="38" t="s">
        <v>112</v>
      </c>
      <c r="BJ55" s="85">
        <v>45899</v>
      </c>
      <c r="BK55" s="84" t="s">
        <v>125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1555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143656</v>
      </c>
      <c r="J56" s="38" t="s">
        <v>276</v>
      </c>
      <c r="K56" s="84">
        <v>143656</v>
      </c>
      <c r="L56" s="84" t="s">
        <v>254</v>
      </c>
      <c r="M56" s="38" t="s">
        <v>255</v>
      </c>
      <c r="N56" s="84">
        <v>363015</v>
      </c>
      <c r="O56" s="84" t="s">
        <v>397</v>
      </c>
      <c r="P56" s="84">
        <v>523785</v>
      </c>
      <c r="Q56" s="38" t="s">
        <v>398</v>
      </c>
      <c r="R56" s="38" t="s">
        <v>258</v>
      </c>
      <c r="S56" s="84" t="s">
        <v>459</v>
      </c>
      <c r="T56" s="84" t="s">
        <v>459</v>
      </c>
      <c r="U56" s="84" t="s">
        <v>273</v>
      </c>
      <c r="V56" s="84" t="s">
        <v>261</v>
      </c>
      <c r="W56" s="84">
        <v>0</v>
      </c>
      <c r="X56" s="38" t="s">
        <v>460</v>
      </c>
      <c r="Y56" s="84">
        <v>354734939</v>
      </c>
      <c r="Z56" s="38" t="s">
        <v>461</v>
      </c>
      <c r="AA56" s="108" t="s">
        <v>1031</v>
      </c>
      <c r="AB56" s="84">
        <v>42000</v>
      </c>
      <c r="AC56" s="108" t="s">
        <v>896</v>
      </c>
      <c r="AD56" s="84">
        <v>24</v>
      </c>
      <c r="AE56" s="84" t="s">
        <v>879</v>
      </c>
      <c r="AF56" s="84" t="s">
        <v>880</v>
      </c>
      <c r="AG56" s="108" t="s">
        <v>1032</v>
      </c>
      <c r="AH56" s="84" t="s">
        <v>882</v>
      </c>
      <c r="AI56" s="108" t="s">
        <v>1033</v>
      </c>
      <c r="AJ56" s="84">
        <v>2240</v>
      </c>
      <c r="AK56" s="84">
        <v>2240</v>
      </c>
      <c r="AL56" s="108" t="s">
        <v>890</v>
      </c>
      <c r="AM56" s="84">
        <v>26934.42</v>
      </c>
      <c r="AN56" s="112">
        <v>11145.58</v>
      </c>
      <c r="AO56" s="112">
        <v>38080</v>
      </c>
      <c r="AP56" s="112">
        <v>15065.58</v>
      </c>
      <c r="AQ56" s="112">
        <v>1339.42</v>
      </c>
      <c r="AR56" s="112">
        <v>16405</v>
      </c>
      <c r="AS56" s="112">
        <v>1920.11</v>
      </c>
      <c r="AT56" s="112">
        <v>319.89</v>
      </c>
      <c r="AU56" s="112">
        <v>2240</v>
      </c>
      <c r="AV56" s="84">
        <v>18</v>
      </c>
      <c r="AW56" s="84"/>
      <c r="AX56" s="84" t="s">
        <v>891</v>
      </c>
      <c r="AY56" s="108"/>
      <c r="AZ56" s="84"/>
      <c r="BA56" s="84"/>
      <c r="BB56" s="84" t="s">
        <v>1289</v>
      </c>
      <c r="BC56" s="84" t="s">
        <v>145</v>
      </c>
      <c r="BD56" s="108"/>
      <c r="BE56" s="84">
        <v>0</v>
      </c>
      <c r="BF56" s="38" t="s">
        <v>459</v>
      </c>
      <c r="BG56" s="84" t="s">
        <v>1341</v>
      </c>
      <c r="BH56" s="114" t="s">
        <v>1496</v>
      </c>
      <c r="BI56" s="38" t="s">
        <v>110</v>
      </c>
      <c r="BJ56" s="85">
        <v>45896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>
        <v>0</v>
      </c>
      <c r="BQ56" s="117"/>
      <c r="BR56" s="118" t="s">
        <v>1498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141313</v>
      </c>
      <c r="J57" s="38" t="s">
        <v>462</v>
      </c>
      <c r="K57" s="84">
        <v>141313</v>
      </c>
      <c r="L57" s="84" t="s">
        <v>254</v>
      </c>
      <c r="M57" s="38" t="s">
        <v>255</v>
      </c>
      <c r="N57" s="84">
        <v>399934</v>
      </c>
      <c r="O57" s="84" t="s">
        <v>463</v>
      </c>
      <c r="P57" s="84">
        <v>597983</v>
      </c>
      <c r="Q57" s="38" t="s">
        <v>464</v>
      </c>
      <c r="R57" s="38" t="s">
        <v>258</v>
      </c>
      <c r="S57" s="84" t="s">
        <v>465</v>
      </c>
      <c r="T57" s="84" t="s">
        <v>465</v>
      </c>
      <c r="U57" s="84" t="s">
        <v>273</v>
      </c>
      <c r="V57" s="84" t="s">
        <v>261</v>
      </c>
      <c r="W57" s="84">
        <v>0</v>
      </c>
      <c r="X57" s="38" t="s">
        <v>466</v>
      </c>
      <c r="Y57" s="84">
        <v>354978442</v>
      </c>
      <c r="Z57" s="38" t="s">
        <v>467</v>
      </c>
      <c r="AA57" s="108" t="s">
        <v>1012</v>
      </c>
      <c r="AB57" s="84">
        <v>42000</v>
      </c>
      <c r="AC57" s="108" t="s">
        <v>1034</v>
      </c>
      <c r="AD57" s="84">
        <v>24</v>
      </c>
      <c r="AE57" s="84" t="s">
        <v>932</v>
      </c>
      <c r="AF57" s="84" t="s">
        <v>952</v>
      </c>
      <c r="AG57" s="108" t="s">
        <v>1035</v>
      </c>
      <c r="AH57" s="84" t="s">
        <v>882</v>
      </c>
      <c r="AI57" s="108" t="s">
        <v>1036</v>
      </c>
      <c r="AJ57" s="84">
        <v>2240</v>
      </c>
      <c r="AK57" s="84">
        <v>2240</v>
      </c>
      <c r="AL57" s="108" t="s">
        <v>1037</v>
      </c>
      <c r="AM57" s="84">
        <v>29631.06</v>
      </c>
      <c r="AN57" s="112">
        <v>10688.94</v>
      </c>
      <c r="AO57" s="112">
        <v>40320</v>
      </c>
      <c r="AP57" s="112">
        <v>12368.94</v>
      </c>
      <c r="AQ57" s="112">
        <v>916.06</v>
      </c>
      <c r="AR57" s="112">
        <v>13285</v>
      </c>
      <c r="AS57" s="112">
        <v>0</v>
      </c>
      <c r="AT57" s="112">
        <v>0</v>
      </c>
      <c r="AU57" s="112">
        <v>0</v>
      </c>
      <c r="AV57" s="84">
        <v>18</v>
      </c>
      <c r="AW57" s="84"/>
      <c r="AX57" s="84" t="s">
        <v>918</v>
      </c>
      <c r="AY57" s="108"/>
      <c r="AZ57" s="84"/>
      <c r="BA57" s="84"/>
      <c r="BB57" s="84" t="s">
        <v>1289</v>
      </c>
      <c r="BC57" s="84" t="s">
        <v>145</v>
      </c>
      <c r="BD57" s="108"/>
      <c r="BE57" s="84">
        <v>0</v>
      </c>
      <c r="BF57" s="38" t="s">
        <v>465</v>
      </c>
      <c r="BG57" s="84" t="s">
        <v>1342</v>
      </c>
      <c r="BH57" s="114" t="s">
        <v>1496</v>
      </c>
      <c r="BI57" s="38" t="s">
        <v>111</v>
      </c>
      <c r="BJ57" s="85">
        <v>45899</v>
      </c>
      <c r="BK57" s="84"/>
      <c r="BL57" s="38"/>
      <c r="BM57" s="115" t="s">
        <v>120</v>
      </c>
      <c r="BN57" s="116" t="s">
        <v>201</v>
      </c>
      <c r="BO57" s="84" t="s">
        <v>247</v>
      </c>
      <c r="BP57" s="84"/>
      <c r="BQ57" s="117"/>
      <c r="BR57" s="118" t="s">
        <v>1553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146083</v>
      </c>
      <c r="J58" s="38" t="s">
        <v>327</v>
      </c>
      <c r="K58" s="84">
        <v>146083</v>
      </c>
      <c r="L58" s="84" t="s">
        <v>254</v>
      </c>
      <c r="M58" s="38" t="s">
        <v>255</v>
      </c>
      <c r="N58" s="84">
        <v>340893</v>
      </c>
      <c r="O58" s="84" t="s">
        <v>328</v>
      </c>
      <c r="P58" s="84">
        <v>629890</v>
      </c>
      <c r="Q58" s="38" t="s">
        <v>468</v>
      </c>
      <c r="R58" s="38" t="s">
        <v>469</v>
      </c>
      <c r="S58" s="84" t="s">
        <v>470</v>
      </c>
      <c r="T58" s="84" t="s">
        <v>470</v>
      </c>
      <c r="U58" s="84" t="s">
        <v>267</v>
      </c>
      <c r="V58" s="84" t="s">
        <v>261</v>
      </c>
      <c r="W58" s="84">
        <v>0</v>
      </c>
      <c r="X58" s="38" t="s">
        <v>471</v>
      </c>
      <c r="Y58" s="84">
        <v>355019276</v>
      </c>
      <c r="Z58" s="38" t="s">
        <v>472</v>
      </c>
      <c r="AA58" s="108" t="s">
        <v>1038</v>
      </c>
      <c r="AB58" s="84">
        <v>20000</v>
      </c>
      <c r="AC58" s="108" t="s">
        <v>937</v>
      </c>
      <c r="AD58" s="84">
        <v>18</v>
      </c>
      <c r="AE58" s="84" t="s">
        <v>1039</v>
      </c>
      <c r="AF58" s="84" t="s">
        <v>952</v>
      </c>
      <c r="AG58" s="108" t="s">
        <v>1020</v>
      </c>
      <c r="AH58" s="84" t="s">
        <v>935</v>
      </c>
      <c r="AI58" s="108" t="s">
        <v>1027</v>
      </c>
      <c r="AJ58" s="84">
        <v>1340</v>
      </c>
      <c r="AK58" s="84">
        <v>1340</v>
      </c>
      <c r="AL58" s="108" t="s">
        <v>1040</v>
      </c>
      <c r="AM58" s="84">
        <v>19963</v>
      </c>
      <c r="AN58" s="112">
        <v>4017</v>
      </c>
      <c r="AO58" s="112">
        <v>23980</v>
      </c>
      <c r="AP58" s="112">
        <v>37</v>
      </c>
      <c r="AQ58" s="112">
        <v>0</v>
      </c>
      <c r="AR58" s="112">
        <v>37</v>
      </c>
      <c r="AS58" s="112">
        <v>37</v>
      </c>
      <c r="AT58" s="112">
        <v>0</v>
      </c>
      <c r="AU58" s="112">
        <v>37</v>
      </c>
      <c r="AV58" s="84">
        <v>18</v>
      </c>
      <c r="AW58" s="84"/>
      <c r="AX58" s="84" t="s">
        <v>891</v>
      </c>
      <c r="AY58" s="108"/>
      <c r="AZ58" s="84"/>
      <c r="BA58" s="84"/>
      <c r="BB58" s="84" t="s">
        <v>1289</v>
      </c>
      <c r="BC58" s="84" t="s">
        <v>145</v>
      </c>
      <c r="BD58" s="108"/>
      <c r="BE58" s="84">
        <v>0</v>
      </c>
      <c r="BF58" s="38" t="s">
        <v>470</v>
      </c>
      <c r="BG58" s="84" t="s">
        <v>1343</v>
      </c>
      <c r="BH58" s="114" t="s">
        <v>1496</v>
      </c>
      <c r="BI58" s="38" t="s">
        <v>110</v>
      </c>
      <c r="BJ58" s="85">
        <v>45896</v>
      </c>
      <c r="BK58" s="84"/>
      <c r="BL58" s="38" t="s">
        <v>115</v>
      </c>
      <c r="BM58" s="115" t="s">
        <v>120</v>
      </c>
      <c r="BN58" s="116" t="s">
        <v>200</v>
      </c>
      <c r="BO58" s="84" t="s">
        <v>246</v>
      </c>
      <c r="BP58" s="84">
        <v>0</v>
      </c>
      <c r="BQ58" s="117"/>
      <c r="BR58" s="118" t="s">
        <v>1498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146083</v>
      </c>
      <c r="J59" s="38" t="s">
        <v>327</v>
      </c>
      <c r="K59" s="84">
        <v>146083</v>
      </c>
      <c r="L59" s="84" t="s">
        <v>254</v>
      </c>
      <c r="M59" s="38" t="s">
        <v>255</v>
      </c>
      <c r="N59" s="84">
        <v>340893</v>
      </c>
      <c r="O59" s="84" t="s">
        <v>328</v>
      </c>
      <c r="P59" s="84">
        <v>629879</v>
      </c>
      <c r="Q59" s="38" t="s">
        <v>370</v>
      </c>
      <c r="R59" s="38" t="s">
        <v>258</v>
      </c>
      <c r="S59" s="84" t="s">
        <v>473</v>
      </c>
      <c r="T59" s="84" t="s">
        <v>473</v>
      </c>
      <c r="U59" s="84" t="s">
        <v>267</v>
      </c>
      <c r="V59" s="84" t="s">
        <v>261</v>
      </c>
      <c r="W59" s="84">
        <v>0</v>
      </c>
      <c r="X59" s="38" t="s">
        <v>415</v>
      </c>
      <c r="Y59" s="84">
        <v>355023367</v>
      </c>
      <c r="Z59" s="38" t="s">
        <v>474</v>
      </c>
      <c r="AA59" s="108" t="s">
        <v>1012</v>
      </c>
      <c r="AB59" s="84">
        <v>42000</v>
      </c>
      <c r="AC59" s="108" t="s">
        <v>937</v>
      </c>
      <c r="AD59" s="84">
        <v>24</v>
      </c>
      <c r="AE59" s="84" t="s">
        <v>879</v>
      </c>
      <c r="AF59" s="84" t="s">
        <v>880</v>
      </c>
      <c r="AG59" s="108" t="s">
        <v>1041</v>
      </c>
      <c r="AH59" s="84" t="s">
        <v>882</v>
      </c>
      <c r="AI59" s="108" t="s">
        <v>1027</v>
      </c>
      <c r="AJ59" s="84">
        <v>2240</v>
      </c>
      <c r="AK59" s="84">
        <v>2240</v>
      </c>
      <c r="AL59" s="108" t="s">
        <v>890</v>
      </c>
      <c r="AM59" s="84">
        <v>27614.75</v>
      </c>
      <c r="AN59" s="112">
        <v>10465.25</v>
      </c>
      <c r="AO59" s="112">
        <v>38080</v>
      </c>
      <c r="AP59" s="112">
        <v>14385.25</v>
      </c>
      <c r="AQ59" s="112">
        <v>1232.75</v>
      </c>
      <c r="AR59" s="112">
        <v>15618</v>
      </c>
      <c r="AS59" s="112">
        <v>1934.56</v>
      </c>
      <c r="AT59" s="112">
        <v>305.44</v>
      </c>
      <c r="AU59" s="112">
        <v>2240</v>
      </c>
      <c r="AV59" s="84">
        <v>18</v>
      </c>
      <c r="AW59" s="84"/>
      <c r="AX59" s="84" t="s">
        <v>891</v>
      </c>
      <c r="AY59" s="108"/>
      <c r="AZ59" s="84"/>
      <c r="BA59" s="84"/>
      <c r="BB59" s="84" t="s">
        <v>1289</v>
      </c>
      <c r="BC59" s="84" t="s">
        <v>145</v>
      </c>
      <c r="BD59" s="108"/>
      <c r="BE59" s="84">
        <v>0</v>
      </c>
      <c r="BF59" s="38" t="s">
        <v>473</v>
      </c>
      <c r="BG59" s="84" t="s">
        <v>1344</v>
      </c>
      <c r="BH59" s="114" t="s">
        <v>1496</v>
      </c>
      <c r="BI59" s="38" t="s">
        <v>110</v>
      </c>
      <c r="BJ59" s="85">
        <v>45896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>
        <v>0</v>
      </c>
      <c r="BQ59" s="117"/>
      <c r="BR59" s="118" t="s">
        <v>1498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144948</v>
      </c>
      <c r="J60" s="38" t="s">
        <v>264</v>
      </c>
      <c r="K60" s="84">
        <v>144948</v>
      </c>
      <c r="L60" s="84" t="s">
        <v>254</v>
      </c>
      <c r="M60" s="38" t="s">
        <v>255</v>
      </c>
      <c r="N60" s="84">
        <v>238953</v>
      </c>
      <c r="O60" s="84" t="s">
        <v>475</v>
      </c>
      <c r="P60" s="84">
        <v>314286</v>
      </c>
      <c r="Q60" s="38" t="s">
        <v>476</v>
      </c>
      <c r="R60" s="38" t="s">
        <v>258</v>
      </c>
      <c r="S60" s="84" t="s">
        <v>477</v>
      </c>
      <c r="T60" s="84" t="s">
        <v>477</v>
      </c>
      <c r="U60" s="84" t="s">
        <v>336</v>
      </c>
      <c r="V60" s="84" t="s">
        <v>261</v>
      </c>
      <c r="W60" s="84">
        <v>0</v>
      </c>
      <c r="X60" s="38" t="s">
        <v>478</v>
      </c>
      <c r="Y60" s="84">
        <v>355100148</v>
      </c>
      <c r="Z60" s="38" t="s">
        <v>479</v>
      </c>
      <c r="AA60" s="108" t="s">
        <v>1016</v>
      </c>
      <c r="AB60" s="84">
        <v>37000</v>
      </c>
      <c r="AC60" s="108" t="s">
        <v>887</v>
      </c>
      <c r="AD60" s="84">
        <v>24</v>
      </c>
      <c r="AE60" s="84" t="s">
        <v>932</v>
      </c>
      <c r="AF60" s="84" t="s">
        <v>952</v>
      </c>
      <c r="AG60" s="108" t="s">
        <v>1042</v>
      </c>
      <c r="AH60" s="84" t="s">
        <v>935</v>
      </c>
      <c r="AI60" s="108" t="s">
        <v>1043</v>
      </c>
      <c r="AJ60" s="84">
        <v>1970</v>
      </c>
      <c r="AK60" s="84">
        <v>1970</v>
      </c>
      <c r="AL60" s="108" t="s">
        <v>1044</v>
      </c>
      <c r="AM60" s="84">
        <v>24260.13</v>
      </c>
      <c r="AN60" s="112">
        <v>9259.8700000000008</v>
      </c>
      <c r="AO60" s="112">
        <v>33520</v>
      </c>
      <c r="AP60" s="112">
        <v>12739.87</v>
      </c>
      <c r="AQ60" s="112">
        <v>1068.1300000000001</v>
      </c>
      <c r="AR60" s="112">
        <v>13808</v>
      </c>
      <c r="AS60" s="112">
        <v>1699.5</v>
      </c>
      <c r="AT60" s="112">
        <v>240.5</v>
      </c>
      <c r="AU60" s="112">
        <v>1940</v>
      </c>
      <c r="AV60" s="84">
        <v>18</v>
      </c>
      <c r="AW60" s="84"/>
      <c r="AX60" s="84" t="s">
        <v>891</v>
      </c>
      <c r="AY60" s="108"/>
      <c r="AZ60" s="84"/>
      <c r="BA60" s="84"/>
      <c r="BB60" s="84" t="s">
        <v>1289</v>
      </c>
      <c r="BC60" s="84" t="s">
        <v>145</v>
      </c>
      <c r="BD60" s="108"/>
      <c r="BE60" s="84">
        <v>0</v>
      </c>
      <c r="BF60" s="38" t="s">
        <v>477</v>
      </c>
      <c r="BG60" s="84" t="s">
        <v>1345</v>
      </c>
      <c r="BH60" s="114" t="s">
        <v>1496</v>
      </c>
      <c r="BI60" s="38" t="s">
        <v>110</v>
      </c>
      <c r="BJ60" s="85">
        <v>45896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1498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145373</v>
      </c>
      <c r="J61" s="38" t="s">
        <v>480</v>
      </c>
      <c r="K61" s="84">
        <v>145373</v>
      </c>
      <c r="L61" s="84" t="s">
        <v>254</v>
      </c>
      <c r="M61" s="38" t="s">
        <v>255</v>
      </c>
      <c r="N61" s="84">
        <v>381129</v>
      </c>
      <c r="O61" s="84" t="s">
        <v>481</v>
      </c>
      <c r="P61" s="84">
        <v>559617</v>
      </c>
      <c r="Q61" s="38" t="s">
        <v>482</v>
      </c>
      <c r="R61" s="38" t="s">
        <v>258</v>
      </c>
      <c r="S61" s="84" t="s">
        <v>483</v>
      </c>
      <c r="T61" s="84" t="s">
        <v>483</v>
      </c>
      <c r="U61" s="84" t="s">
        <v>267</v>
      </c>
      <c r="V61" s="84" t="s">
        <v>261</v>
      </c>
      <c r="W61" s="84">
        <v>0</v>
      </c>
      <c r="X61" s="38" t="s">
        <v>293</v>
      </c>
      <c r="Y61" s="84">
        <v>355154945</v>
      </c>
      <c r="Z61" s="38" t="s">
        <v>484</v>
      </c>
      <c r="AA61" s="108" t="s">
        <v>1045</v>
      </c>
      <c r="AB61" s="84">
        <v>65000</v>
      </c>
      <c r="AC61" s="108" t="s">
        <v>878</v>
      </c>
      <c r="AD61" s="84">
        <v>24</v>
      </c>
      <c r="AE61" s="84" t="s">
        <v>932</v>
      </c>
      <c r="AF61" s="84" t="s">
        <v>952</v>
      </c>
      <c r="AG61" s="108" t="s">
        <v>1046</v>
      </c>
      <c r="AH61" s="84" t="s">
        <v>882</v>
      </c>
      <c r="AI61" s="108" t="s">
        <v>1047</v>
      </c>
      <c r="AJ61" s="84">
        <v>3470</v>
      </c>
      <c r="AK61" s="84">
        <v>3470</v>
      </c>
      <c r="AL61" s="108" t="s">
        <v>890</v>
      </c>
      <c r="AM61" s="84">
        <v>39103.39</v>
      </c>
      <c r="AN61" s="112">
        <v>16416.61</v>
      </c>
      <c r="AO61" s="112">
        <v>55520</v>
      </c>
      <c r="AP61" s="112">
        <v>25896.61</v>
      </c>
      <c r="AQ61" s="112">
        <v>2553.39</v>
      </c>
      <c r="AR61" s="112">
        <v>28450</v>
      </c>
      <c r="AS61" s="112">
        <v>2920.14</v>
      </c>
      <c r="AT61" s="112">
        <v>549.86</v>
      </c>
      <c r="AU61" s="112">
        <v>3470</v>
      </c>
      <c r="AV61" s="84">
        <v>17</v>
      </c>
      <c r="AW61" s="84"/>
      <c r="AX61" s="84" t="s">
        <v>891</v>
      </c>
      <c r="AY61" s="108"/>
      <c r="AZ61" s="84"/>
      <c r="BA61" s="84"/>
      <c r="BB61" s="84" t="s">
        <v>1289</v>
      </c>
      <c r="BC61" s="84" t="s">
        <v>145</v>
      </c>
      <c r="BD61" s="108"/>
      <c r="BE61" s="84">
        <v>0</v>
      </c>
      <c r="BF61" s="38" t="s">
        <v>483</v>
      </c>
      <c r="BG61" s="84" t="s">
        <v>1346</v>
      </c>
      <c r="BH61" s="114" t="s">
        <v>1496</v>
      </c>
      <c r="BI61" s="38" t="s">
        <v>110</v>
      </c>
      <c r="BJ61" s="85">
        <v>45896</v>
      </c>
      <c r="BK61" s="84"/>
      <c r="BL61" s="38" t="s">
        <v>115</v>
      </c>
      <c r="BM61" s="115"/>
      <c r="BN61" s="116" t="s">
        <v>201</v>
      </c>
      <c r="BO61" s="84" t="s">
        <v>247</v>
      </c>
      <c r="BP61" s="84"/>
      <c r="BQ61" s="117"/>
      <c r="BR61" s="118" t="s">
        <v>1497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143460</v>
      </c>
      <c r="J62" s="38" t="s">
        <v>251</v>
      </c>
      <c r="K62" s="84">
        <v>143460</v>
      </c>
      <c r="L62" s="84" t="s">
        <v>254</v>
      </c>
      <c r="M62" s="38" t="s">
        <v>255</v>
      </c>
      <c r="N62" s="84">
        <v>261409</v>
      </c>
      <c r="O62" s="84" t="s">
        <v>333</v>
      </c>
      <c r="P62" s="84">
        <v>343220</v>
      </c>
      <c r="Q62" s="38" t="s">
        <v>376</v>
      </c>
      <c r="R62" s="38" t="s">
        <v>258</v>
      </c>
      <c r="S62" s="84" t="s">
        <v>485</v>
      </c>
      <c r="T62" s="84" t="s">
        <v>485</v>
      </c>
      <c r="U62" s="84" t="s">
        <v>336</v>
      </c>
      <c r="V62" s="84" t="s">
        <v>261</v>
      </c>
      <c r="W62" s="84">
        <v>0</v>
      </c>
      <c r="X62" s="38" t="s">
        <v>486</v>
      </c>
      <c r="Y62" s="84">
        <v>355194591</v>
      </c>
      <c r="Z62" s="38" t="s">
        <v>487</v>
      </c>
      <c r="AA62" s="108" t="s">
        <v>1048</v>
      </c>
      <c r="AB62" s="84">
        <v>80000</v>
      </c>
      <c r="AC62" s="108" t="s">
        <v>941</v>
      </c>
      <c r="AD62" s="84">
        <v>24</v>
      </c>
      <c r="AE62" s="84" t="s">
        <v>920</v>
      </c>
      <c r="AF62" s="84" t="s">
        <v>929</v>
      </c>
      <c r="AG62" s="108" t="s">
        <v>980</v>
      </c>
      <c r="AH62" s="84" t="s">
        <v>923</v>
      </c>
      <c r="AI62" s="108" t="s">
        <v>1049</v>
      </c>
      <c r="AJ62" s="84">
        <v>4270</v>
      </c>
      <c r="AK62" s="84">
        <v>4270</v>
      </c>
      <c r="AL62" s="108" t="s">
        <v>945</v>
      </c>
      <c r="AM62" s="84">
        <v>56278.46</v>
      </c>
      <c r="AN62" s="112">
        <v>20581.54</v>
      </c>
      <c r="AO62" s="112">
        <v>76860</v>
      </c>
      <c r="AP62" s="112">
        <v>23721.54</v>
      </c>
      <c r="AQ62" s="112">
        <v>1764.46</v>
      </c>
      <c r="AR62" s="112">
        <v>25486</v>
      </c>
      <c r="AS62" s="112">
        <v>0</v>
      </c>
      <c r="AT62" s="112">
        <v>0</v>
      </c>
      <c r="AU62" s="112">
        <v>0</v>
      </c>
      <c r="AV62" s="84">
        <v>18</v>
      </c>
      <c r="AW62" s="84"/>
      <c r="AX62" s="84" t="s">
        <v>918</v>
      </c>
      <c r="AY62" s="108"/>
      <c r="AZ62" s="84"/>
      <c r="BA62" s="84"/>
      <c r="BB62" s="84" t="s">
        <v>1289</v>
      </c>
      <c r="BC62" s="84" t="s">
        <v>145</v>
      </c>
      <c r="BD62" s="108"/>
      <c r="BE62" s="84">
        <v>0</v>
      </c>
      <c r="BF62" s="38" t="s">
        <v>485</v>
      </c>
      <c r="BG62" s="84" t="s">
        <v>1347</v>
      </c>
      <c r="BH62" s="114" t="s">
        <v>1496</v>
      </c>
      <c r="BI62" s="38" t="s">
        <v>111</v>
      </c>
      <c r="BJ62" s="85">
        <v>45899</v>
      </c>
      <c r="BK62" s="84"/>
      <c r="BL62" s="38"/>
      <c r="BM62" s="115" t="s">
        <v>119</v>
      </c>
      <c r="BN62" s="116" t="s">
        <v>200</v>
      </c>
      <c r="BO62" s="84" t="s">
        <v>246</v>
      </c>
      <c r="BP62" s="84">
        <v>0</v>
      </c>
      <c r="BQ62" s="117"/>
      <c r="BR62" s="118" t="s">
        <v>1551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141171</v>
      </c>
      <c r="J63" s="38" t="s">
        <v>488</v>
      </c>
      <c r="K63" s="84">
        <v>141171</v>
      </c>
      <c r="L63" s="84" t="s">
        <v>254</v>
      </c>
      <c r="M63" s="38" t="s">
        <v>255</v>
      </c>
      <c r="N63" s="84">
        <v>243934</v>
      </c>
      <c r="O63" s="84" t="s">
        <v>488</v>
      </c>
      <c r="P63" s="84">
        <v>330456</v>
      </c>
      <c r="Q63" s="38" t="s">
        <v>489</v>
      </c>
      <c r="R63" s="38" t="s">
        <v>258</v>
      </c>
      <c r="S63" s="84" t="s">
        <v>490</v>
      </c>
      <c r="T63" s="84" t="s">
        <v>490</v>
      </c>
      <c r="U63" s="84" t="s">
        <v>267</v>
      </c>
      <c r="V63" s="84" t="s">
        <v>261</v>
      </c>
      <c r="W63" s="84">
        <v>0</v>
      </c>
      <c r="X63" s="38" t="s">
        <v>293</v>
      </c>
      <c r="Y63" s="84">
        <v>355257112</v>
      </c>
      <c r="Z63" s="38" t="s">
        <v>491</v>
      </c>
      <c r="AA63" s="108" t="s">
        <v>1050</v>
      </c>
      <c r="AB63" s="84">
        <v>80000</v>
      </c>
      <c r="AC63" s="108" t="s">
        <v>878</v>
      </c>
      <c r="AD63" s="84">
        <v>24</v>
      </c>
      <c r="AE63" s="84" t="s">
        <v>920</v>
      </c>
      <c r="AF63" s="84" t="s">
        <v>952</v>
      </c>
      <c r="AG63" s="108" t="s">
        <v>1051</v>
      </c>
      <c r="AH63" s="84" t="s">
        <v>935</v>
      </c>
      <c r="AI63" s="108" t="s">
        <v>1052</v>
      </c>
      <c r="AJ63" s="84">
        <v>4270</v>
      </c>
      <c r="AK63" s="84">
        <v>4270</v>
      </c>
      <c r="AL63" s="108" t="s">
        <v>1030</v>
      </c>
      <c r="AM63" s="84">
        <v>56667.7</v>
      </c>
      <c r="AN63" s="112">
        <v>20192.3</v>
      </c>
      <c r="AO63" s="112">
        <v>76860</v>
      </c>
      <c r="AP63" s="112">
        <v>23332.3</v>
      </c>
      <c r="AQ63" s="112">
        <v>1713.7</v>
      </c>
      <c r="AR63" s="112">
        <v>25046</v>
      </c>
      <c r="AS63" s="112">
        <v>0</v>
      </c>
      <c r="AT63" s="112">
        <v>0</v>
      </c>
      <c r="AU63" s="112">
        <v>0</v>
      </c>
      <c r="AV63" s="84">
        <v>18</v>
      </c>
      <c r="AW63" s="84"/>
      <c r="AX63" s="84" t="s">
        <v>918</v>
      </c>
      <c r="AY63" s="108"/>
      <c r="AZ63" s="84"/>
      <c r="BA63" s="84"/>
      <c r="BB63" s="84" t="s">
        <v>1289</v>
      </c>
      <c r="BC63" s="84" t="s">
        <v>145</v>
      </c>
      <c r="BD63" s="108"/>
      <c r="BE63" s="84">
        <v>0</v>
      </c>
      <c r="BF63" s="38" t="s">
        <v>490</v>
      </c>
      <c r="BG63" s="84" t="s">
        <v>1348</v>
      </c>
      <c r="BH63" s="114" t="s">
        <v>1496</v>
      </c>
      <c r="BI63" s="38" t="s">
        <v>112</v>
      </c>
      <c r="BJ63" s="85">
        <v>45899</v>
      </c>
      <c r="BK63" s="84" t="s">
        <v>125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1555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146672</v>
      </c>
      <c r="J64" s="38" t="s">
        <v>492</v>
      </c>
      <c r="K64" s="84">
        <v>146672</v>
      </c>
      <c r="L64" s="84" t="s">
        <v>254</v>
      </c>
      <c r="M64" s="38" t="s">
        <v>255</v>
      </c>
      <c r="N64" s="84">
        <v>255563</v>
      </c>
      <c r="O64" s="84" t="s">
        <v>493</v>
      </c>
      <c r="P64" s="84">
        <v>335638</v>
      </c>
      <c r="Q64" s="38" t="s">
        <v>494</v>
      </c>
      <c r="R64" s="38" t="s">
        <v>258</v>
      </c>
      <c r="S64" s="84" t="s">
        <v>495</v>
      </c>
      <c r="T64" s="84" t="s">
        <v>495</v>
      </c>
      <c r="U64" s="84" t="s">
        <v>292</v>
      </c>
      <c r="V64" s="84" t="s">
        <v>261</v>
      </c>
      <c r="W64" s="84">
        <v>0</v>
      </c>
      <c r="X64" s="38" t="s">
        <v>293</v>
      </c>
      <c r="Y64" s="84">
        <v>355461636</v>
      </c>
      <c r="Z64" s="38" t="s">
        <v>496</v>
      </c>
      <c r="AA64" s="108" t="s">
        <v>1053</v>
      </c>
      <c r="AB64" s="84">
        <v>45000</v>
      </c>
      <c r="AC64" s="108" t="s">
        <v>908</v>
      </c>
      <c r="AD64" s="84">
        <v>24</v>
      </c>
      <c r="AE64" s="84" t="s">
        <v>920</v>
      </c>
      <c r="AF64" s="84" t="s">
        <v>929</v>
      </c>
      <c r="AG64" s="108" t="s">
        <v>1054</v>
      </c>
      <c r="AH64" s="84" t="s">
        <v>923</v>
      </c>
      <c r="AI64" s="108" t="s">
        <v>1055</v>
      </c>
      <c r="AJ64" s="84">
        <v>2400</v>
      </c>
      <c r="AK64" s="84">
        <v>2400</v>
      </c>
      <c r="AL64" s="108" t="s">
        <v>890</v>
      </c>
      <c r="AM64" s="84">
        <v>26902.34</v>
      </c>
      <c r="AN64" s="112">
        <v>11497.66</v>
      </c>
      <c r="AO64" s="112">
        <v>38400</v>
      </c>
      <c r="AP64" s="112">
        <v>18097.66</v>
      </c>
      <c r="AQ64" s="112">
        <v>1800.34</v>
      </c>
      <c r="AR64" s="112">
        <v>19898</v>
      </c>
      <c r="AS64" s="112">
        <v>2015.73</v>
      </c>
      <c r="AT64" s="112">
        <v>384.27</v>
      </c>
      <c r="AU64" s="112">
        <v>2400</v>
      </c>
      <c r="AV64" s="84">
        <v>17</v>
      </c>
      <c r="AW64" s="84"/>
      <c r="AX64" s="84" t="s">
        <v>891</v>
      </c>
      <c r="AY64" s="108"/>
      <c r="AZ64" s="84"/>
      <c r="BA64" s="84"/>
      <c r="BB64" s="84" t="s">
        <v>1289</v>
      </c>
      <c r="BC64" s="84" t="s">
        <v>145</v>
      </c>
      <c r="BD64" s="108"/>
      <c r="BE64" s="84">
        <v>0</v>
      </c>
      <c r="BF64" s="38" t="s">
        <v>495</v>
      </c>
      <c r="BG64" s="84" t="s">
        <v>1349</v>
      </c>
      <c r="BH64" s="114" t="s">
        <v>1496</v>
      </c>
      <c r="BI64" s="38" t="s">
        <v>110</v>
      </c>
      <c r="BJ64" s="85">
        <v>45897</v>
      </c>
      <c r="BK64" s="84"/>
      <c r="BL64" s="38" t="s">
        <v>114</v>
      </c>
      <c r="BM64" s="115" t="s">
        <v>119</v>
      </c>
      <c r="BN64" s="116" t="s">
        <v>200</v>
      </c>
      <c r="BO64" s="84" t="s">
        <v>245</v>
      </c>
      <c r="BP64" s="84">
        <v>25100</v>
      </c>
      <c r="BQ64" s="117" t="s">
        <v>204</v>
      </c>
      <c r="BR64" s="118" t="s">
        <v>1605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143656</v>
      </c>
      <c r="J65" s="38" t="s">
        <v>276</v>
      </c>
      <c r="K65" s="84">
        <v>143656</v>
      </c>
      <c r="L65" s="84" t="s">
        <v>254</v>
      </c>
      <c r="M65" s="38" t="s">
        <v>255</v>
      </c>
      <c r="N65" s="84">
        <v>242773</v>
      </c>
      <c r="O65" s="84" t="s">
        <v>277</v>
      </c>
      <c r="P65" s="84">
        <v>319107</v>
      </c>
      <c r="Q65" s="38" t="s">
        <v>320</v>
      </c>
      <c r="R65" s="38" t="s">
        <v>258</v>
      </c>
      <c r="S65" s="84" t="s">
        <v>497</v>
      </c>
      <c r="T65" s="84" t="s">
        <v>497</v>
      </c>
      <c r="U65" s="84" t="s">
        <v>260</v>
      </c>
      <c r="V65" s="84" t="s">
        <v>261</v>
      </c>
      <c r="W65" s="84">
        <v>0</v>
      </c>
      <c r="X65" s="38" t="s">
        <v>498</v>
      </c>
      <c r="Y65" s="84">
        <v>355463543</v>
      </c>
      <c r="Z65" s="38" t="s">
        <v>499</v>
      </c>
      <c r="AA65" s="108" t="s">
        <v>1056</v>
      </c>
      <c r="AB65" s="84">
        <v>60000</v>
      </c>
      <c r="AC65" s="108" t="s">
        <v>896</v>
      </c>
      <c r="AD65" s="84">
        <v>24</v>
      </c>
      <c r="AE65" s="84" t="s">
        <v>928</v>
      </c>
      <c r="AF65" s="84" t="s">
        <v>929</v>
      </c>
      <c r="AG65" s="108" t="s">
        <v>930</v>
      </c>
      <c r="AH65" s="84" t="s">
        <v>923</v>
      </c>
      <c r="AI65" s="108" t="s">
        <v>1057</v>
      </c>
      <c r="AJ65" s="84">
        <v>3200</v>
      </c>
      <c r="AK65" s="84">
        <v>3200</v>
      </c>
      <c r="AL65" s="108" t="s">
        <v>1058</v>
      </c>
      <c r="AM65" s="84">
        <v>36843.269999999997</v>
      </c>
      <c r="AN65" s="112">
        <v>15556.73</v>
      </c>
      <c r="AO65" s="112">
        <v>52400</v>
      </c>
      <c r="AP65" s="112">
        <v>23156.73</v>
      </c>
      <c r="AQ65" s="112">
        <v>1843.27</v>
      </c>
      <c r="AR65" s="112">
        <v>25000</v>
      </c>
      <c r="AS65" s="112">
        <v>2000</v>
      </c>
      <c r="AT65" s="112">
        <v>0</v>
      </c>
      <c r="AU65" s="112">
        <v>2000</v>
      </c>
      <c r="AV65" s="84">
        <v>17</v>
      </c>
      <c r="AW65" s="84"/>
      <c r="AX65" s="84" t="s">
        <v>891</v>
      </c>
      <c r="AY65" s="108"/>
      <c r="AZ65" s="84"/>
      <c r="BA65" s="84"/>
      <c r="BB65" s="84" t="s">
        <v>1289</v>
      </c>
      <c r="BC65" s="84" t="s">
        <v>145</v>
      </c>
      <c r="BD65" s="108"/>
      <c r="BE65" s="84">
        <v>0</v>
      </c>
      <c r="BF65" s="38" t="s">
        <v>497</v>
      </c>
      <c r="BG65" s="84" t="s">
        <v>1350</v>
      </c>
      <c r="BH65" s="114" t="s">
        <v>1496</v>
      </c>
      <c r="BI65" s="38" t="s">
        <v>110</v>
      </c>
      <c r="BJ65" s="85">
        <v>45896</v>
      </c>
      <c r="BK65" s="84"/>
      <c r="BL65" s="38" t="s">
        <v>115</v>
      </c>
      <c r="BM65" s="115"/>
      <c r="BN65" s="116" t="s">
        <v>201</v>
      </c>
      <c r="BO65" s="84" t="s">
        <v>247</v>
      </c>
      <c r="BP65" s="84"/>
      <c r="BQ65" s="117"/>
      <c r="BR65" s="118" t="s">
        <v>1497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143656</v>
      </c>
      <c r="J66" s="38" t="s">
        <v>276</v>
      </c>
      <c r="K66" s="84">
        <v>143656</v>
      </c>
      <c r="L66" s="84" t="s">
        <v>254</v>
      </c>
      <c r="M66" s="38" t="s">
        <v>255</v>
      </c>
      <c r="N66" s="84">
        <v>242773</v>
      </c>
      <c r="O66" s="84" t="s">
        <v>277</v>
      </c>
      <c r="P66" s="84">
        <v>643188</v>
      </c>
      <c r="Q66" s="38" t="s">
        <v>278</v>
      </c>
      <c r="R66" s="38" t="s">
        <v>258</v>
      </c>
      <c r="S66" s="84" t="s">
        <v>500</v>
      </c>
      <c r="T66" s="84" t="s">
        <v>500</v>
      </c>
      <c r="U66" s="84" t="s">
        <v>267</v>
      </c>
      <c r="V66" s="84" t="s">
        <v>261</v>
      </c>
      <c r="W66" s="84">
        <v>0</v>
      </c>
      <c r="X66" s="38" t="s">
        <v>293</v>
      </c>
      <c r="Y66" s="84">
        <v>355463707</v>
      </c>
      <c r="Z66" s="38" t="s">
        <v>501</v>
      </c>
      <c r="AA66" s="108" t="s">
        <v>1056</v>
      </c>
      <c r="AB66" s="84">
        <v>60000</v>
      </c>
      <c r="AC66" s="108" t="s">
        <v>896</v>
      </c>
      <c r="AD66" s="84">
        <v>24</v>
      </c>
      <c r="AE66" s="84" t="s">
        <v>932</v>
      </c>
      <c r="AF66" s="84" t="s">
        <v>952</v>
      </c>
      <c r="AG66" s="108" t="s">
        <v>1059</v>
      </c>
      <c r="AH66" s="84" t="s">
        <v>935</v>
      </c>
      <c r="AI66" s="108" t="s">
        <v>1057</v>
      </c>
      <c r="AJ66" s="84">
        <v>3200</v>
      </c>
      <c r="AK66" s="84">
        <v>3200</v>
      </c>
      <c r="AL66" s="108" t="s">
        <v>890</v>
      </c>
      <c r="AM66" s="84">
        <v>36149.68</v>
      </c>
      <c r="AN66" s="112">
        <v>15050.32</v>
      </c>
      <c r="AO66" s="112">
        <v>51200</v>
      </c>
      <c r="AP66" s="112">
        <v>23850.32</v>
      </c>
      <c r="AQ66" s="112">
        <v>2349.6799999999998</v>
      </c>
      <c r="AR66" s="112">
        <v>26200</v>
      </c>
      <c r="AS66" s="112">
        <v>2693.59</v>
      </c>
      <c r="AT66" s="112">
        <v>506.41</v>
      </c>
      <c r="AU66" s="112">
        <v>3200</v>
      </c>
      <c r="AV66" s="84">
        <v>17</v>
      </c>
      <c r="AW66" s="84"/>
      <c r="AX66" s="84" t="s">
        <v>891</v>
      </c>
      <c r="AY66" s="108"/>
      <c r="AZ66" s="84"/>
      <c r="BA66" s="84"/>
      <c r="BB66" s="84" t="s">
        <v>1289</v>
      </c>
      <c r="BC66" s="84" t="s">
        <v>145</v>
      </c>
      <c r="BD66" s="108"/>
      <c r="BE66" s="84">
        <v>0</v>
      </c>
      <c r="BF66" s="38" t="s">
        <v>500</v>
      </c>
      <c r="BG66" s="84" t="s">
        <v>1351</v>
      </c>
      <c r="BH66" s="114" t="s">
        <v>1496</v>
      </c>
      <c r="BI66" s="38" t="s">
        <v>110</v>
      </c>
      <c r="BJ66" s="85">
        <v>45896</v>
      </c>
      <c r="BK66" s="84"/>
      <c r="BL66" s="38" t="s">
        <v>115</v>
      </c>
      <c r="BM66" s="115"/>
      <c r="BN66" s="116" t="s">
        <v>201</v>
      </c>
      <c r="BO66" s="84" t="s">
        <v>247</v>
      </c>
      <c r="BP66" s="84"/>
      <c r="BQ66" s="117"/>
      <c r="BR66" s="118" t="s">
        <v>1497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141096</v>
      </c>
      <c r="J67" s="38" t="s">
        <v>310</v>
      </c>
      <c r="K67" s="84">
        <v>141096</v>
      </c>
      <c r="L67" s="84" t="s">
        <v>254</v>
      </c>
      <c r="M67" s="38" t="s">
        <v>255</v>
      </c>
      <c r="N67" s="84">
        <v>272527</v>
      </c>
      <c r="O67" s="84" t="s">
        <v>346</v>
      </c>
      <c r="P67" s="84">
        <v>622376</v>
      </c>
      <c r="Q67" s="38" t="s">
        <v>435</v>
      </c>
      <c r="R67" s="38" t="s">
        <v>469</v>
      </c>
      <c r="S67" s="84" t="s">
        <v>502</v>
      </c>
      <c r="T67" s="84" t="s">
        <v>502</v>
      </c>
      <c r="U67" s="84" t="s">
        <v>336</v>
      </c>
      <c r="V67" s="84" t="s">
        <v>261</v>
      </c>
      <c r="W67" s="84">
        <v>0</v>
      </c>
      <c r="X67" s="38" t="s">
        <v>503</v>
      </c>
      <c r="Y67" s="84">
        <v>355464014</v>
      </c>
      <c r="Z67" s="38" t="s">
        <v>504</v>
      </c>
      <c r="AA67" s="108" t="s">
        <v>1053</v>
      </c>
      <c r="AB67" s="84">
        <v>30000</v>
      </c>
      <c r="AC67" s="108" t="s">
        <v>908</v>
      </c>
      <c r="AD67" s="84">
        <v>18</v>
      </c>
      <c r="AE67" s="84" t="s">
        <v>1039</v>
      </c>
      <c r="AF67" s="84" t="s">
        <v>929</v>
      </c>
      <c r="AG67" s="108" t="s">
        <v>1017</v>
      </c>
      <c r="AH67" s="84" t="s">
        <v>923</v>
      </c>
      <c r="AI67" s="108" t="s">
        <v>1055</v>
      </c>
      <c r="AJ67" s="84">
        <v>2020</v>
      </c>
      <c r="AK67" s="84">
        <v>2020</v>
      </c>
      <c r="AL67" s="108" t="s">
        <v>890</v>
      </c>
      <c r="AM67" s="84">
        <v>25811.279999999999</v>
      </c>
      <c r="AN67" s="112">
        <v>6508.72</v>
      </c>
      <c r="AO67" s="112">
        <v>32320</v>
      </c>
      <c r="AP67" s="112">
        <v>4188.72</v>
      </c>
      <c r="AQ67" s="112">
        <v>137.28</v>
      </c>
      <c r="AR67" s="112">
        <v>4326</v>
      </c>
      <c r="AS67" s="112">
        <v>1931.06</v>
      </c>
      <c r="AT67" s="112">
        <v>88.94</v>
      </c>
      <c r="AU67" s="112">
        <v>2020</v>
      </c>
      <c r="AV67" s="84">
        <v>17</v>
      </c>
      <c r="AW67" s="84"/>
      <c r="AX67" s="84" t="s">
        <v>891</v>
      </c>
      <c r="AY67" s="108"/>
      <c r="AZ67" s="84"/>
      <c r="BA67" s="84"/>
      <c r="BB67" s="84" t="s">
        <v>1289</v>
      </c>
      <c r="BC67" s="84" t="s">
        <v>145</v>
      </c>
      <c r="BD67" s="108"/>
      <c r="BE67" s="84">
        <v>0</v>
      </c>
      <c r="BF67" s="38" t="s">
        <v>502</v>
      </c>
      <c r="BG67" s="84" t="s">
        <v>1352</v>
      </c>
      <c r="BH67" s="114" t="s">
        <v>1496</v>
      </c>
      <c r="BI67" s="38" t="s">
        <v>110</v>
      </c>
      <c r="BJ67" s="85">
        <v>45896</v>
      </c>
      <c r="BK67" s="84"/>
      <c r="BL67" s="38" t="s">
        <v>115</v>
      </c>
      <c r="BM67" s="115"/>
      <c r="BN67" s="116" t="s">
        <v>201</v>
      </c>
      <c r="BO67" s="84" t="s">
        <v>247</v>
      </c>
      <c r="BP67" s="84"/>
      <c r="BQ67" s="117"/>
      <c r="BR67" s="118" t="s">
        <v>1497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142052</v>
      </c>
      <c r="J68" s="38" t="s">
        <v>269</v>
      </c>
      <c r="K68" s="84">
        <v>142052</v>
      </c>
      <c r="L68" s="84" t="s">
        <v>254</v>
      </c>
      <c r="M68" s="38" t="s">
        <v>255</v>
      </c>
      <c r="N68" s="84">
        <v>369882</v>
      </c>
      <c r="O68" s="84" t="s">
        <v>505</v>
      </c>
      <c r="P68" s="84">
        <v>537613</v>
      </c>
      <c r="Q68" s="38" t="s">
        <v>506</v>
      </c>
      <c r="R68" s="38" t="s">
        <v>258</v>
      </c>
      <c r="S68" s="84" t="s">
        <v>507</v>
      </c>
      <c r="T68" s="84" t="s">
        <v>507</v>
      </c>
      <c r="U68" s="84" t="s">
        <v>273</v>
      </c>
      <c r="V68" s="84" t="s">
        <v>261</v>
      </c>
      <c r="W68" s="84">
        <v>0</v>
      </c>
      <c r="X68" s="38" t="s">
        <v>508</v>
      </c>
      <c r="Y68" s="84">
        <v>355483997</v>
      </c>
      <c r="Z68" s="38" t="s">
        <v>509</v>
      </c>
      <c r="AA68" s="108" t="s">
        <v>1045</v>
      </c>
      <c r="AB68" s="84">
        <v>32000</v>
      </c>
      <c r="AC68" s="108" t="s">
        <v>893</v>
      </c>
      <c r="AD68" s="84">
        <v>24</v>
      </c>
      <c r="AE68" s="84" t="s">
        <v>879</v>
      </c>
      <c r="AF68" s="84" t="s">
        <v>880</v>
      </c>
      <c r="AG68" s="108" t="s">
        <v>1060</v>
      </c>
      <c r="AH68" s="84" t="s">
        <v>882</v>
      </c>
      <c r="AI68" s="108" t="s">
        <v>1061</v>
      </c>
      <c r="AJ68" s="84">
        <v>1710</v>
      </c>
      <c r="AK68" s="84">
        <v>1710</v>
      </c>
      <c r="AL68" s="108" t="s">
        <v>1021</v>
      </c>
      <c r="AM68" s="84">
        <v>20753.13</v>
      </c>
      <c r="AN68" s="112">
        <v>8316.8700000000008</v>
      </c>
      <c r="AO68" s="112">
        <v>29070</v>
      </c>
      <c r="AP68" s="112">
        <v>11246.87</v>
      </c>
      <c r="AQ68" s="112">
        <v>976.13</v>
      </c>
      <c r="AR68" s="112">
        <v>12223</v>
      </c>
      <c r="AS68" s="112">
        <v>0</v>
      </c>
      <c r="AT68" s="112">
        <v>0</v>
      </c>
      <c r="AU68" s="112">
        <v>0</v>
      </c>
      <c r="AV68" s="84">
        <v>17</v>
      </c>
      <c r="AW68" s="84"/>
      <c r="AX68" s="84" t="s">
        <v>918</v>
      </c>
      <c r="AY68" s="108"/>
      <c r="AZ68" s="84"/>
      <c r="BA68" s="84"/>
      <c r="BB68" s="84" t="s">
        <v>1289</v>
      </c>
      <c r="BC68" s="84" t="s">
        <v>145</v>
      </c>
      <c r="BD68" s="108"/>
      <c r="BE68" s="84">
        <v>0</v>
      </c>
      <c r="BF68" s="38" t="s">
        <v>507</v>
      </c>
      <c r="BG68" s="84" t="s">
        <v>1353</v>
      </c>
      <c r="BH68" s="114" t="s">
        <v>1496</v>
      </c>
      <c r="BI68" s="38" t="s">
        <v>112</v>
      </c>
      <c r="BJ68" s="85">
        <v>45899</v>
      </c>
      <c r="BK68" s="84" t="s">
        <v>126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1556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154292</v>
      </c>
      <c r="J69" s="38" t="s">
        <v>510</v>
      </c>
      <c r="K69" s="84">
        <v>154292</v>
      </c>
      <c r="L69" s="84" t="s">
        <v>254</v>
      </c>
      <c r="M69" s="38" t="s">
        <v>255</v>
      </c>
      <c r="N69" s="84">
        <v>262234</v>
      </c>
      <c r="O69" s="84" t="s">
        <v>511</v>
      </c>
      <c r="P69" s="84">
        <v>636649</v>
      </c>
      <c r="Q69" s="38" t="s">
        <v>512</v>
      </c>
      <c r="R69" s="38" t="s">
        <v>258</v>
      </c>
      <c r="S69" s="84" t="s">
        <v>513</v>
      </c>
      <c r="T69" s="84" t="s">
        <v>513</v>
      </c>
      <c r="U69" s="84" t="s">
        <v>260</v>
      </c>
      <c r="V69" s="84" t="s">
        <v>261</v>
      </c>
      <c r="W69" s="84">
        <v>0</v>
      </c>
      <c r="X69" s="38" t="s">
        <v>498</v>
      </c>
      <c r="Y69" s="84">
        <v>355494585</v>
      </c>
      <c r="Z69" s="38" t="s">
        <v>514</v>
      </c>
      <c r="AA69" s="108" t="s">
        <v>1062</v>
      </c>
      <c r="AB69" s="84">
        <v>42000</v>
      </c>
      <c r="AC69" s="108" t="s">
        <v>899</v>
      </c>
      <c r="AD69" s="84">
        <v>24</v>
      </c>
      <c r="AE69" s="84" t="s">
        <v>879</v>
      </c>
      <c r="AF69" s="84" t="s">
        <v>880</v>
      </c>
      <c r="AG69" s="108" t="s">
        <v>1063</v>
      </c>
      <c r="AH69" s="84" t="s">
        <v>882</v>
      </c>
      <c r="AI69" s="108" t="s">
        <v>1064</v>
      </c>
      <c r="AJ69" s="84">
        <v>2240</v>
      </c>
      <c r="AK69" s="84">
        <v>2240</v>
      </c>
      <c r="AL69" s="108" t="s">
        <v>890</v>
      </c>
      <c r="AM69" s="84">
        <v>25265.58</v>
      </c>
      <c r="AN69" s="112">
        <v>10574.42</v>
      </c>
      <c r="AO69" s="112">
        <v>35840</v>
      </c>
      <c r="AP69" s="112">
        <v>16734.419999999998</v>
      </c>
      <c r="AQ69" s="112">
        <v>1651.58</v>
      </c>
      <c r="AR69" s="112">
        <v>18386</v>
      </c>
      <c r="AS69" s="112">
        <v>1884.68</v>
      </c>
      <c r="AT69" s="112">
        <v>355.32</v>
      </c>
      <c r="AU69" s="112">
        <v>2240</v>
      </c>
      <c r="AV69" s="84">
        <v>17</v>
      </c>
      <c r="AW69" s="84"/>
      <c r="AX69" s="84" t="s">
        <v>891</v>
      </c>
      <c r="AY69" s="108"/>
      <c r="AZ69" s="84"/>
      <c r="BA69" s="84"/>
      <c r="BB69" s="84" t="s">
        <v>1289</v>
      </c>
      <c r="BC69" s="84" t="s">
        <v>145</v>
      </c>
      <c r="BD69" s="108"/>
      <c r="BE69" s="84">
        <v>0</v>
      </c>
      <c r="BF69" s="38" t="s">
        <v>513</v>
      </c>
      <c r="BG69" s="84" t="s">
        <v>1354</v>
      </c>
      <c r="BH69" s="114" t="s">
        <v>1496</v>
      </c>
      <c r="BI69" s="38" t="s">
        <v>110</v>
      </c>
      <c r="BJ69" s="85">
        <v>45896</v>
      </c>
      <c r="BK69" s="84"/>
      <c r="BL69" s="38" t="s">
        <v>115</v>
      </c>
      <c r="BM69" s="115"/>
      <c r="BN69" s="116" t="s">
        <v>201</v>
      </c>
      <c r="BO69" s="84" t="s">
        <v>247</v>
      </c>
      <c r="BP69" s="84"/>
      <c r="BQ69" s="117"/>
      <c r="BR69" s="118" t="s">
        <v>1497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145373</v>
      </c>
      <c r="J70" s="38" t="s">
        <v>480</v>
      </c>
      <c r="K70" s="84">
        <v>145373</v>
      </c>
      <c r="L70" s="84" t="s">
        <v>254</v>
      </c>
      <c r="M70" s="38" t="s">
        <v>255</v>
      </c>
      <c r="N70" s="84">
        <v>381129</v>
      </c>
      <c r="O70" s="84" t="s">
        <v>481</v>
      </c>
      <c r="P70" s="84">
        <v>559617</v>
      </c>
      <c r="Q70" s="38" t="s">
        <v>482</v>
      </c>
      <c r="R70" s="38" t="s">
        <v>258</v>
      </c>
      <c r="S70" s="84" t="s">
        <v>515</v>
      </c>
      <c r="T70" s="84" t="s">
        <v>515</v>
      </c>
      <c r="U70" s="84" t="s">
        <v>267</v>
      </c>
      <c r="V70" s="84" t="s">
        <v>261</v>
      </c>
      <c r="W70" s="84">
        <v>0</v>
      </c>
      <c r="X70" s="38" t="s">
        <v>293</v>
      </c>
      <c r="Y70" s="84">
        <v>355526544</v>
      </c>
      <c r="Z70" s="38" t="s">
        <v>516</v>
      </c>
      <c r="AA70" s="108" t="s">
        <v>1045</v>
      </c>
      <c r="AB70" s="84">
        <v>42000</v>
      </c>
      <c r="AC70" s="108" t="s">
        <v>878</v>
      </c>
      <c r="AD70" s="84">
        <v>24</v>
      </c>
      <c r="AE70" s="84" t="s">
        <v>932</v>
      </c>
      <c r="AF70" s="84" t="s">
        <v>952</v>
      </c>
      <c r="AG70" s="108" t="s">
        <v>1046</v>
      </c>
      <c r="AH70" s="84" t="s">
        <v>882</v>
      </c>
      <c r="AI70" s="108" t="s">
        <v>1047</v>
      </c>
      <c r="AJ70" s="84">
        <v>2240</v>
      </c>
      <c r="AK70" s="84">
        <v>2240</v>
      </c>
      <c r="AL70" s="108" t="s">
        <v>901</v>
      </c>
      <c r="AM70" s="84">
        <v>25226.43</v>
      </c>
      <c r="AN70" s="112">
        <v>10613.57</v>
      </c>
      <c r="AO70" s="112">
        <v>35840</v>
      </c>
      <c r="AP70" s="112">
        <v>16773.57</v>
      </c>
      <c r="AQ70" s="112">
        <v>1658.43</v>
      </c>
      <c r="AR70" s="112">
        <v>18432</v>
      </c>
      <c r="AS70" s="112">
        <v>1883.85</v>
      </c>
      <c r="AT70" s="112">
        <v>356.15</v>
      </c>
      <c r="AU70" s="112">
        <v>2240</v>
      </c>
      <c r="AV70" s="84">
        <v>17</v>
      </c>
      <c r="AW70" s="84"/>
      <c r="AX70" s="84" t="s">
        <v>891</v>
      </c>
      <c r="AY70" s="108"/>
      <c r="AZ70" s="84"/>
      <c r="BA70" s="84"/>
      <c r="BB70" s="84" t="s">
        <v>1289</v>
      </c>
      <c r="BC70" s="84" t="s">
        <v>145</v>
      </c>
      <c r="BD70" s="108"/>
      <c r="BE70" s="84">
        <v>0</v>
      </c>
      <c r="BF70" s="38" t="s">
        <v>515</v>
      </c>
      <c r="BG70" s="84" t="s">
        <v>1355</v>
      </c>
      <c r="BH70" s="114" t="s">
        <v>1496</v>
      </c>
      <c r="BI70" s="38" t="s">
        <v>110</v>
      </c>
      <c r="BJ70" s="85">
        <v>45896</v>
      </c>
      <c r="BK70" s="84"/>
      <c r="BL70" s="38" t="s">
        <v>115</v>
      </c>
      <c r="BM70" s="115"/>
      <c r="BN70" s="116" t="s">
        <v>201</v>
      </c>
      <c r="BO70" s="84" t="s">
        <v>247</v>
      </c>
      <c r="BP70" s="84"/>
      <c r="BQ70" s="117"/>
      <c r="BR70" s="118" t="s">
        <v>1497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143656</v>
      </c>
      <c r="J71" s="38" t="s">
        <v>276</v>
      </c>
      <c r="K71" s="84">
        <v>143656</v>
      </c>
      <c r="L71" s="84" t="s">
        <v>254</v>
      </c>
      <c r="M71" s="38" t="s">
        <v>255</v>
      </c>
      <c r="N71" s="84">
        <v>242773</v>
      </c>
      <c r="O71" s="84" t="s">
        <v>277</v>
      </c>
      <c r="P71" s="84">
        <v>319107</v>
      </c>
      <c r="Q71" s="38" t="s">
        <v>320</v>
      </c>
      <c r="R71" s="38" t="s">
        <v>469</v>
      </c>
      <c r="S71" s="84" t="s">
        <v>321</v>
      </c>
      <c r="T71" s="84" t="s">
        <v>321</v>
      </c>
      <c r="U71" s="84" t="s">
        <v>267</v>
      </c>
      <c r="V71" s="84" t="s">
        <v>261</v>
      </c>
      <c r="W71" s="84">
        <v>0</v>
      </c>
      <c r="X71" s="38" t="s">
        <v>517</v>
      </c>
      <c r="Y71" s="84">
        <v>355598254</v>
      </c>
      <c r="Z71" s="38" t="s">
        <v>323</v>
      </c>
      <c r="AA71" s="108" t="s">
        <v>1065</v>
      </c>
      <c r="AB71" s="84">
        <v>20000</v>
      </c>
      <c r="AC71" s="108" t="s">
        <v>896</v>
      </c>
      <c r="AD71" s="84">
        <v>18</v>
      </c>
      <c r="AE71" s="84" t="s">
        <v>1039</v>
      </c>
      <c r="AF71" s="84" t="s">
        <v>929</v>
      </c>
      <c r="AG71" s="108" t="s">
        <v>930</v>
      </c>
      <c r="AH71" s="84" t="s">
        <v>923</v>
      </c>
      <c r="AI71" s="108" t="s">
        <v>1057</v>
      </c>
      <c r="AJ71" s="84">
        <v>1340</v>
      </c>
      <c r="AK71" s="84">
        <v>1340</v>
      </c>
      <c r="AL71" s="108" t="s">
        <v>931</v>
      </c>
      <c r="AM71" s="84">
        <v>18684.54</v>
      </c>
      <c r="AN71" s="112">
        <v>4095.46</v>
      </c>
      <c r="AO71" s="112">
        <v>22780</v>
      </c>
      <c r="AP71" s="112">
        <v>1315.46</v>
      </c>
      <c r="AQ71" s="112">
        <v>28.54</v>
      </c>
      <c r="AR71" s="112">
        <v>1344</v>
      </c>
      <c r="AS71" s="112">
        <v>0</v>
      </c>
      <c r="AT71" s="112">
        <v>0</v>
      </c>
      <c r="AU71" s="112">
        <v>0</v>
      </c>
      <c r="AV71" s="84">
        <v>17</v>
      </c>
      <c r="AW71" s="84"/>
      <c r="AX71" s="84" t="s">
        <v>918</v>
      </c>
      <c r="AY71" s="108"/>
      <c r="AZ71" s="84"/>
      <c r="BA71" s="84"/>
      <c r="BB71" s="84" t="s">
        <v>1289</v>
      </c>
      <c r="BC71" s="84" t="s">
        <v>145</v>
      </c>
      <c r="BD71" s="108"/>
      <c r="BE71" s="84">
        <v>0</v>
      </c>
      <c r="BF71" s="38" t="s">
        <v>321</v>
      </c>
      <c r="BG71" s="84" t="s">
        <v>1302</v>
      </c>
      <c r="BH71" s="114" t="s">
        <v>1496</v>
      </c>
      <c r="BI71" s="38" t="s">
        <v>112</v>
      </c>
      <c r="BJ71" s="85">
        <v>45899</v>
      </c>
      <c r="BK71" s="84" t="s">
        <v>125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1555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143656</v>
      </c>
      <c r="J72" s="38" t="s">
        <v>276</v>
      </c>
      <c r="K72" s="84">
        <v>143656</v>
      </c>
      <c r="L72" s="84" t="s">
        <v>254</v>
      </c>
      <c r="M72" s="38" t="s">
        <v>255</v>
      </c>
      <c r="N72" s="84">
        <v>364470</v>
      </c>
      <c r="O72" s="84" t="s">
        <v>402</v>
      </c>
      <c r="P72" s="84">
        <v>526910</v>
      </c>
      <c r="Q72" s="38" t="s">
        <v>403</v>
      </c>
      <c r="R72" s="38" t="s">
        <v>258</v>
      </c>
      <c r="S72" s="84" t="s">
        <v>518</v>
      </c>
      <c r="T72" s="84" t="s">
        <v>518</v>
      </c>
      <c r="U72" s="84" t="s">
        <v>273</v>
      </c>
      <c r="V72" s="84" t="s">
        <v>261</v>
      </c>
      <c r="W72" s="84">
        <v>0</v>
      </c>
      <c r="X72" s="38" t="s">
        <v>466</v>
      </c>
      <c r="Y72" s="84">
        <v>355602334</v>
      </c>
      <c r="Z72" s="38" t="s">
        <v>519</v>
      </c>
      <c r="AA72" s="108" t="s">
        <v>1033</v>
      </c>
      <c r="AB72" s="84">
        <v>45000</v>
      </c>
      <c r="AC72" s="108" t="s">
        <v>896</v>
      </c>
      <c r="AD72" s="84">
        <v>24</v>
      </c>
      <c r="AE72" s="84" t="s">
        <v>932</v>
      </c>
      <c r="AF72" s="84" t="s">
        <v>952</v>
      </c>
      <c r="AG72" s="108" t="s">
        <v>977</v>
      </c>
      <c r="AH72" s="84" t="s">
        <v>882</v>
      </c>
      <c r="AI72" s="108" t="s">
        <v>1057</v>
      </c>
      <c r="AJ72" s="84">
        <v>2400</v>
      </c>
      <c r="AK72" s="84">
        <v>2400</v>
      </c>
      <c r="AL72" s="108" t="s">
        <v>890</v>
      </c>
      <c r="AM72" s="84">
        <v>27406.18</v>
      </c>
      <c r="AN72" s="112">
        <v>10993.82</v>
      </c>
      <c r="AO72" s="112">
        <v>38400</v>
      </c>
      <c r="AP72" s="112">
        <v>17593.82</v>
      </c>
      <c r="AQ72" s="112">
        <v>1710.18</v>
      </c>
      <c r="AR72" s="112">
        <v>19304</v>
      </c>
      <c r="AS72" s="112">
        <v>2026.43</v>
      </c>
      <c r="AT72" s="112">
        <v>373.57</v>
      </c>
      <c r="AU72" s="112">
        <v>2400</v>
      </c>
      <c r="AV72" s="84">
        <v>17</v>
      </c>
      <c r="AW72" s="84"/>
      <c r="AX72" s="84" t="s">
        <v>891</v>
      </c>
      <c r="AY72" s="108"/>
      <c r="AZ72" s="84"/>
      <c r="BA72" s="84"/>
      <c r="BB72" s="84" t="s">
        <v>1289</v>
      </c>
      <c r="BC72" s="84" t="s">
        <v>145</v>
      </c>
      <c r="BD72" s="108"/>
      <c r="BE72" s="84">
        <v>0</v>
      </c>
      <c r="BF72" s="38" t="s">
        <v>518</v>
      </c>
      <c r="BG72" s="84" t="s">
        <v>1356</v>
      </c>
      <c r="BH72" s="114" t="s">
        <v>1496</v>
      </c>
      <c r="BI72" s="38" t="s">
        <v>110</v>
      </c>
      <c r="BJ72" s="85">
        <v>45896</v>
      </c>
      <c r="BK72" s="84"/>
      <c r="BL72" s="38" t="s">
        <v>115</v>
      </c>
      <c r="BM72" s="115"/>
      <c r="BN72" s="116" t="s">
        <v>201</v>
      </c>
      <c r="BO72" s="84" t="s">
        <v>247</v>
      </c>
      <c r="BP72" s="84"/>
      <c r="BQ72" s="117"/>
      <c r="BR72" s="118" t="s">
        <v>1497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177811</v>
      </c>
      <c r="J73" s="38" t="s">
        <v>282</v>
      </c>
      <c r="K73" s="84">
        <v>177811</v>
      </c>
      <c r="L73" s="84" t="s">
        <v>254</v>
      </c>
      <c r="M73" s="38" t="s">
        <v>255</v>
      </c>
      <c r="N73" s="84">
        <v>408116</v>
      </c>
      <c r="O73" s="84" t="s">
        <v>283</v>
      </c>
      <c r="P73" s="84">
        <v>617907</v>
      </c>
      <c r="Q73" s="38" t="s">
        <v>284</v>
      </c>
      <c r="R73" s="38" t="s">
        <v>469</v>
      </c>
      <c r="S73" s="84" t="s">
        <v>520</v>
      </c>
      <c r="T73" s="84" t="s">
        <v>520</v>
      </c>
      <c r="U73" s="84" t="s">
        <v>292</v>
      </c>
      <c r="V73" s="84" t="s">
        <v>261</v>
      </c>
      <c r="W73" s="84">
        <v>0</v>
      </c>
      <c r="X73" s="38" t="s">
        <v>262</v>
      </c>
      <c r="Y73" s="84">
        <v>355654635</v>
      </c>
      <c r="Z73" s="38" t="s">
        <v>521</v>
      </c>
      <c r="AA73" s="108" t="s">
        <v>1043</v>
      </c>
      <c r="AB73" s="84">
        <v>16000</v>
      </c>
      <c r="AC73" s="108" t="s">
        <v>899</v>
      </c>
      <c r="AD73" s="84">
        <v>18</v>
      </c>
      <c r="AE73" s="84" t="s">
        <v>1039</v>
      </c>
      <c r="AF73" s="84" t="s">
        <v>880</v>
      </c>
      <c r="AG73" s="108" t="s">
        <v>1014</v>
      </c>
      <c r="AH73" s="84" t="s">
        <v>882</v>
      </c>
      <c r="AI73" s="108" t="s">
        <v>1064</v>
      </c>
      <c r="AJ73" s="84">
        <v>1080</v>
      </c>
      <c r="AK73" s="84">
        <v>1080</v>
      </c>
      <c r="AL73" s="108" t="s">
        <v>1066</v>
      </c>
      <c r="AM73" s="84">
        <v>15047.85</v>
      </c>
      <c r="AN73" s="112">
        <v>3312.15</v>
      </c>
      <c r="AO73" s="112">
        <v>18360</v>
      </c>
      <c r="AP73" s="112">
        <v>952.15</v>
      </c>
      <c r="AQ73" s="112">
        <v>20.85</v>
      </c>
      <c r="AR73" s="112">
        <v>973</v>
      </c>
      <c r="AS73" s="112">
        <v>0</v>
      </c>
      <c r="AT73" s="112">
        <v>0</v>
      </c>
      <c r="AU73" s="112">
        <v>0</v>
      </c>
      <c r="AV73" s="84">
        <v>17</v>
      </c>
      <c r="AW73" s="84"/>
      <c r="AX73" s="84" t="s">
        <v>918</v>
      </c>
      <c r="AY73" s="108"/>
      <c r="AZ73" s="84"/>
      <c r="BA73" s="84"/>
      <c r="BB73" s="84" t="s">
        <v>1289</v>
      </c>
      <c r="BC73" s="84" t="s">
        <v>145</v>
      </c>
      <c r="BD73" s="108"/>
      <c r="BE73" s="84">
        <v>0</v>
      </c>
      <c r="BF73" s="38" t="s">
        <v>520</v>
      </c>
      <c r="BG73" s="84" t="s">
        <v>1357</v>
      </c>
      <c r="BH73" s="114" t="s">
        <v>1496</v>
      </c>
      <c r="BI73" s="38" t="s">
        <v>111</v>
      </c>
      <c r="BJ73" s="85">
        <v>45899</v>
      </c>
      <c r="BK73" s="84"/>
      <c r="BL73" s="38"/>
      <c r="BM73" s="115" t="s">
        <v>120</v>
      </c>
      <c r="BN73" s="116" t="s">
        <v>201</v>
      </c>
      <c r="BO73" s="84" t="s">
        <v>247</v>
      </c>
      <c r="BP73" s="84"/>
      <c r="BQ73" s="117"/>
      <c r="BR73" s="118" t="s">
        <v>1552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144948</v>
      </c>
      <c r="J74" s="38" t="s">
        <v>264</v>
      </c>
      <c r="K74" s="84">
        <v>144948</v>
      </c>
      <c r="L74" s="84" t="s">
        <v>254</v>
      </c>
      <c r="M74" s="38" t="s">
        <v>255</v>
      </c>
      <c r="N74" s="84">
        <v>250995</v>
      </c>
      <c r="O74" s="84" t="s">
        <v>264</v>
      </c>
      <c r="P74" s="84">
        <v>329736</v>
      </c>
      <c r="Q74" s="38" t="s">
        <v>364</v>
      </c>
      <c r="R74" s="38" t="s">
        <v>258</v>
      </c>
      <c r="S74" s="84" t="s">
        <v>522</v>
      </c>
      <c r="T74" s="84" t="s">
        <v>522</v>
      </c>
      <c r="U74" s="84" t="s">
        <v>336</v>
      </c>
      <c r="V74" s="84" t="s">
        <v>261</v>
      </c>
      <c r="W74" s="84">
        <v>0</v>
      </c>
      <c r="X74" s="38" t="s">
        <v>523</v>
      </c>
      <c r="Y74" s="84">
        <v>355671206</v>
      </c>
      <c r="Z74" s="38" t="s">
        <v>524</v>
      </c>
      <c r="AA74" s="108" t="s">
        <v>1043</v>
      </c>
      <c r="AB74" s="84">
        <v>60000</v>
      </c>
      <c r="AC74" s="108" t="s">
        <v>887</v>
      </c>
      <c r="AD74" s="84">
        <v>24</v>
      </c>
      <c r="AE74" s="84" t="s">
        <v>932</v>
      </c>
      <c r="AF74" s="84" t="s">
        <v>952</v>
      </c>
      <c r="AG74" s="108" t="s">
        <v>1067</v>
      </c>
      <c r="AH74" s="84" t="s">
        <v>935</v>
      </c>
      <c r="AI74" s="108" t="s">
        <v>1068</v>
      </c>
      <c r="AJ74" s="84">
        <v>3200</v>
      </c>
      <c r="AK74" s="84">
        <v>3200</v>
      </c>
      <c r="AL74" s="108" t="s">
        <v>1069</v>
      </c>
      <c r="AM74" s="84">
        <v>31287.96</v>
      </c>
      <c r="AN74" s="112">
        <v>13512.04</v>
      </c>
      <c r="AO74" s="112">
        <v>44800</v>
      </c>
      <c r="AP74" s="112">
        <v>28712.04</v>
      </c>
      <c r="AQ74" s="112">
        <v>3425.96</v>
      </c>
      <c r="AR74" s="112">
        <v>32138</v>
      </c>
      <c r="AS74" s="112">
        <v>7955.52</v>
      </c>
      <c r="AT74" s="112">
        <v>1644.48</v>
      </c>
      <c r="AU74" s="112">
        <v>9600</v>
      </c>
      <c r="AV74" s="84">
        <v>17</v>
      </c>
      <c r="AW74" s="84"/>
      <c r="AX74" s="84" t="s">
        <v>885</v>
      </c>
      <c r="AY74" s="108"/>
      <c r="AZ74" s="84"/>
      <c r="BA74" s="84"/>
      <c r="BB74" s="84" t="s">
        <v>1289</v>
      </c>
      <c r="BC74" s="84" t="s">
        <v>145</v>
      </c>
      <c r="BD74" s="108"/>
      <c r="BE74" s="84">
        <v>0</v>
      </c>
      <c r="BF74" s="38" t="s">
        <v>522</v>
      </c>
      <c r="BG74" s="84" t="s">
        <v>1358</v>
      </c>
      <c r="BH74" s="114" t="s">
        <v>1496</v>
      </c>
      <c r="BI74" s="38" t="s">
        <v>110</v>
      </c>
      <c r="BJ74" s="85">
        <v>45896</v>
      </c>
      <c r="BK74" s="84"/>
      <c r="BL74" s="38" t="s">
        <v>115</v>
      </c>
      <c r="BM74" s="115"/>
      <c r="BN74" s="116" t="s">
        <v>201</v>
      </c>
      <c r="BO74" s="84" t="s">
        <v>247</v>
      </c>
      <c r="BP74" s="84"/>
      <c r="BQ74" s="117"/>
      <c r="BR74" s="118" t="s">
        <v>1497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143576</v>
      </c>
      <c r="J75" s="38" t="s">
        <v>269</v>
      </c>
      <c r="K75" s="84">
        <v>143576</v>
      </c>
      <c r="L75" s="84" t="s">
        <v>254</v>
      </c>
      <c r="M75" s="38" t="s">
        <v>255</v>
      </c>
      <c r="N75" s="84">
        <v>242636</v>
      </c>
      <c r="O75" s="84" t="s">
        <v>525</v>
      </c>
      <c r="P75" s="84">
        <v>500686</v>
      </c>
      <c r="Q75" s="38" t="s">
        <v>526</v>
      </c>
      <c r="R75" s="38" t="s">
        <v>258</v>
      </c>
      <c r="S75" s="84" t="s">
        <v>527</v>
      </c>
      <c r="T75" s="84" t="s">
        <v>527</v>
      </c>
      <c r="U75" s="84" t="s">
        <v>336</v>
      </c>
      <c r="V75" s="84" t="s">
        <v>261</v>
      </c>
      <c r="W75" s="84">
        <v>0</v>
      </c>
      <c r="X75" s="38" t="s">
        <v>528</v>
      </c>
      <c r="Y75" s="84">
        <v>355719650</v>
      </c>
      <c r="Z75" s="38" t="s">
        <v>529</v>
      </c>
      <c r="AA75" s="108" t="s">
        <v>1043</v>
      </c>
      <c r="AB75" s="84">
        <v>36000</v>
      </c>
      <c r="AC75" s="108" t="s">
        <v>878</v>
      </c>
      <c r="AD75" s="84">
        <v>24</v>
      </c>
      <c r="AE75" s="84" t="s">
        <v>932</v>
      </c>
      <c r="AF75" s="84" t="s">
        <v>952</v>
      </c>
      <c r="AG75" s="108" t="s">
        <v>1070</v>
      </c>
      <c r="AH75" s="84" t="s">
        <v>882</v>
      </c>
      <c r="AI75" s="108" t="s">
        <v>1047</v>
      </c>
      <c r="AJ75" s="84">
        <v>1920</v>
      </c>
      <c r="AK75" s="84">
        <v>1920</v>
      </c>
      <c r="AL75" s="108" t="s">
        <v>1071</v>
      </c>
      <c r="AM75" s="84">
        <v>21824.17</v>
      </c>
      <c r="AN75" s="112">
        <v>8895.83</v>
      </c>
      <c r="AO75" s="112">
        <v>30720</v>
      </c>
      <c r="AP75" s="112">
        <v>14175.83</v>
      </c>
      <c r="AQ75" s="112">
        <v>1386.17</v>
      </c>
      <c r="AR75" s="112">
        <v>15562</v>
      </c>
      <c r="AS75" s="112">
        <v>1619.01</v>
      </c>
      <c r="AT75" s="112">
        <v>300.99</v>
      </c>
      <c r="AU75" s="112">
        <v>1920</v>
      </c>
      <c r="AV75" s="84">
        <v>17</v>
      </c>
      <c r="AW75" s="84"/>
      <c r="AX75" s="84" t="s">
        <v>891</v>
      </c>
      <c r="AY75" s="108"/>
      <c r="AZ75" s="84"/>
      <c r="BA75" s="84"/>
      <c r="BB75" s="84" t="s">
        <v>1289</v>
      </c>
      <c r="BC75" s="84" t="s">
        <v>145</v>
      </c>
      <c r="BD75" s="108"/>
      <c r="BE75" s="84">
        <v>0</v>
      </c>
      <c r="BF75" s="38" t="s">
        <v>527</v>
      </c>
      <c r="BG75" s="84" t="s">
        <v>1359</v>
      </c>
      <c r="BH75" s="114" t="s">
        <v>1496</v>
      </c>
      <c r="BI75" s="38" t="s">
        <v>110</v>
      </c>
      <c r="BJ75" s="85">
        <v>45896</v>
      </c>
      <c r="BK75" s="84"/>
      <c r="BL75" s="38" t="s">
        <v>115</v>
      </c>
      <c r="BM75" s="115"/>
      <c r="BN75" s="116" t="s">
        <v>201</v>
      </c>
      <c r="BO75" s="84" t="s">
        <v>247</v>
      </c>
      <c r="BP75" s="84"/>
      <c r="BQ75" s="117"/>
      <c r="BR75" s="118" t="s">
        <v>1497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143576</v>
      </c>
      <c r="J76" s="38" t="s">
        <v>269</v>
      </c>
      <c r="K76" s="84">
        <v>143576</v>
      </c>
      <c r="L76" s="84" t="s">
        <v>254</v>
      </c>
      <c r="M76" s="38" t="s">
        <v>255</v>
      </c>
      <c r="N76" s="84">
        <v>242636</v>
      </c>
      <c r="O76" s="84" t="s">
        <v>525</v>
      </c>
      <c r="P76" s="84">
        <v>500686</v>
      </c>
      <c r="Q76" s="38" t="s">
        <v>526</v>
      </c>
      <c r="R76" s="38" t="s">
        <v>258</v>
      </c>
      <c r="S76" s="84" t="s">
        <v>530</v>
      </c>
      <c r="T76" s="84" t="s">
        <v>530</v>
      </c>
      <c r="U76" s="84" t="s">
        <v>336</v>
      </c>
      <c r="V76" s="84" t="s">
        <v>261</v>
      </c>
      <c r="W76" s="84">
        <v>0</v>
      </c>
      <c r="X76" s="38" t="s">
        <v>293</v>
      </c>
      <c r="Y76" s="84">
        <v>355723295</v>
      </c>
      <c r="Z76" s="38" t="s">
        <v>531</v>
      </c>
      <c r="AA76" s="108" t="s">
        <v>1043</v>
      </c>
      <c r="AB76" s="84">
        <v>65000</v>
      </c>
      <c r="AC76" s="108" t="s">
        <v>878</v>
      </c>
      <c r="AD76" s="84">
        <v>24</v>
      </c>
      <c r="AE76" s="84" t="s">
        <v>932</v>
      </c>
      <c r="AF76" s="84" t="s">
        <v>952</v>
      </c>
      <c r="AG76" s="108" t="s">
        <v>1067</v>
      </c>
      <c r="AH76" s="84" t="s">
        <v>935</v>
      </c>
      <c r="AI76" s="108" t="s">
        <v>1047</v>
      </c>
      <c r="AJ76" s="84">
        <v>3470</v>
      </c>
      <c r="AK76" s="84">
        <v>3470</v>
      </c>
      <c r="AL76" s="108" t="s">
        <v>1071</v>
      </c>
      <c r="AM76" s="84">
        <v>39467.269999999997</v>
      </c>
      <c r="AN76" s="112">
        <v>16052.73</v>
      </c>
      <c r="AO76" s="112">
        <v>55520</v>
      </c>
      <c r="AP76" s="112">
        <v>25532.73</v>
      </c>
      <c r="AQ76" s="112">
        <v>2488.27</v>
      </c>
      <c r="AR76" s="112">
        <v>28021</v>
      </c>
      <c r="AS76" s="112">
        <v>2927.87</v>
      </c>
      <c r="AT76" s="112">
        <v>542.13</v>
      </c>
      <c r="AU76" s="112">
        <v>3470</v>
      </c>
      <c r="AV76" s="84">
        <v>17</v>
      </c>
      <c r="AW76" s="84"/>
      <c r="AX76" s="84" t="s">
        <v>891</v>
      </c>
      <c r="AY76" s="108"/>
      <c r="AZ76" s="84"/>
      <c r="BA76" s="84"/>
      <c r="BB76" s="84" t="s">
        <v>1289</v>
      </c>
      <c r="BC76" s="84" t="s">
        <v>145</v>
      </c>
      <c r="BD76" s="108"/>
      <c r="BE76" s="84">
        <v>0</v>
      </c>
      <c r="BF76" s="38" t="s">
        <v>530</v>
      </c>
      <c r="BG76" s="84" t="s">
        <v>1360</v>
      </c>
      <c r="BH76" s="114" t="s">
        <v>1496</v>
      </c>
      <c r="BI76" s="38" t="s">
        <v>110</v>
      </c>
      <c r="BJ76" s="85">
        <v>45896</v>
      </c>
      <c r="BK76" s="84"/>
      <c r="BL76" s="38" t="s">
        <v>115</v>
      </c>
      <c r="BM76" s="115"/>
      <c r="BN76" s="116" t="s">
        <v>201</v>
      </c>
      <c r="BO76" s="84" t="s">
        <v>247</v>
      </c>
      <c r="BP76" s="84"/>
      <c r="BQ76" s="117"/>
      <c r="BR76" s="118" t="s">
        <v>1497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150930</v>
      </c>
      <c r="J77" s="38" t="s">
        <v>338</v>
      </c>
      <c r="K77" s="84">
        <v>150930</v>
      </c>
      <c r="L77" s="84" t="s">
        <v>254</v>
      </c>
      <c r="M77" s="38" t="s">
        <v>255</v>
      </c>
      <c r="N77" s="84">
        <v>256140</v>
      </c>
      <c r="O77" s="84" t="s">
        <v>338</v>
      </c>
      <c r="P77" s="84">
        <v>336400</v>
      </c>
      <c r="Q77" s="38" t="s">
        <v>339</v>
      </c>
      <c r="R77" s="38" t="s">
        <v>258</v>
      </c>
      <c r="S77" s="84" t="s">
        <v>532</v>
      </c>
      <c r="T77" s="84" t="s">
        <v>532</v>
      </c>
      <c r="U77" s="84" t="s">
        <v>336</v>
      </c>
      <c r="V77" s="84" t="s">
        <v>261</v>
      </c>
      <c r="W77" s="84">
        <v>0</v>
      </c>
      <c r="X77" s="38" t="s">
        <v>400</v>
      </c>
      <c r="Y77" s="84">
        <v>355906356</v>
      </c>
      <c r="Z77" s="38" t="s">
        <v>533</v>
      </c>
      <c r="AA77" s="108" t="s">
        <v>1072</v>
      </c>
      <c r="AB77" s="84">
        <v>80000</v>
      </c>
      <c r="AC77" s="108" t="s">
        <v>941</v>
      </c>
      <c r="AD77" s="84">
        <v>24</v>
      </c>
      <c r="AE77" s="84" t="s">
        <v>942</v>
      </c>
      <c r="AF77" s="84" t="s">
        <v>952</v>
      </c>
      <c r="AG77" s="108" t="s">
        <v>1073</v>
      </c>
      <c r="AH77" s="84" t="s">
        <v>935</v>
      </c>
      <c r="AI77" s="108" t="s">
        <v>1074</v>
      </c>
      <c r="AJ77" s="84">
        <v>4270</v>
      </c>
      <c r="AK77" s="84">
        <v>4270</v>
      </c>
      <c r="AL77" s="108" t="s">
        <v>945</v>
      </c>
      <c r="AM77" s="84">
        <v>52772.93</v>
      </c>
      <c r="AN77" s="112">
        <v>19817.07</v>
      </c>
      <c r="AO77" s="112">
        <v>72590</v>
      </c>
      <c r="AP77" s="112">
        <v>27227.07</v>
      </c>
      <c r="AQ77" s="112">
        <v>2303.9299999999998</v>
      </c>
      <c r="AR77" s="112">
        <v>29531</v>
      </c>
      <c r="AS77" s="112">
        <v>0</v>
      </c>
      <c r="AT77" s="112">
        <v>0</v>
      </c>
      <c r="AU77" s="112">
        <v>0</v>
      </c>
      <c r="AV77" s="84">
        <v>17</v>
      </c>
      <c r="AW77" s="84"/>
      <c r="AX77" s="84" t="s">
        <v>918</v>
      </c>
      <c r="AY77" s="108"/>
      <c r="AZ77" s="84"/>
      <c r="BA77" s="84"/>
      <c r="BB77" s="84" t="s">
        <v>1289</v>
      </c>
      <c r="BC77" s="84" t="s">
        <v>145</v>
      </c>
      <c r="BD77" s="108"/>
      <c r="BE77" s="84">
        <v>0</v>
      </c>
      <c r="BF77" s="38" t="s">
        <v>532</v>
      </c>
      <c r="BG77" s="84" t="s">
        <v>1361</v>
      </c>
      <c r="BH77" s="114" t="s">
        <v>1496</v>
      </c>
      <c r="BI77" s="38" t="s">
        <v>112</v>
      </c>
      <c r="BJ77" s="85">
        <v>45899</v>
      </c>
      <c r="BK77" s="84" t="s">
        <v>125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 t="s">
        <v>1555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142196</v>
      </c>
      <c r="J78" s="38" t="s">
        <v>301</v>
      </c>
      <c r="K78" s="84">
        <v>142196</v>
      </c>
      <c r="L78" s="84" t="s">
        <v>254</v>
      </c>
      <c r="M78" s="38" t="s">
        <v>255</v>
      </c>
      <c r="N78" s="84">
        <v>386134</v>
      </c>
      <c r="O78" s="84" t="s">
        <v>534</v>
      </c>
      <c r="P78" s="84">
        <v>569194</v>
      </c>
      <c r="Q78" s="38" t="s">
        <v>535</v>
      </c>
      <c r="R78" s="38" t="s">
        <v>258</v>
      </c>
      <c r="S78" s="84" t="s">
        <v>536</v>
      </c>
      <c r="T78" s="84" t="s">
        <v>536</v>
      </c>
      <c r="U78" s="84" t="s">
        <v>273</v>
      </c>
      <c r="V78" s="84" t="s">
        <v>261</v>
      </c>
      <c r="W78" s="84">
        <v>0</v>
      </c>
      <c r="X78" s="38" t="s">
        <v>498</v>
      </c>
      <c r="Y78" s="84">
        <v>355924904</v>
      </c>
      <c r="Z78" s="38" t="s">
        <v>537</v>
      </c>
      <c r="AA78" s="108" t="s">
        <v>1075</v>
      </c>
      <c r="AB78" s="84">
        <v>35000</v>
      </c>
      <c r="AC78" s="108" t="s">
        <v>896</v>
      </c>
      <c r="AD78" s="84">
        <v>24</v>
      </c>
      <c r="AE78" s="84" t="s">
        <v>932</v>
      </c>
      <c r="AF78" s="84" t="s">
        <v>952</v>
      </c>
      <c r="AG78" s="108" t="s">
        <v>1076</v>
      </c>
      <c r="AH78" s="84" t="s">
        <v>882</v>
      </c>
      <c r="AI78" s="108" t="s">
        <v>1077</v>
      </c>
      <c r="AJ78" s="84">
        <v>1870</v>
      </c>
      <c r="AK78" s="84">
        <v>1870</v>
      </c>
      <c r="AL78" s="108" t="s">
        <v>1078</v>
      </c>
      <c r="AM78" s="84">
        <v>19363.419999999998</v>
      </c>
      <c r="AN78" s="112">
        <v>8686.58</v>
      </c>
      <c r="AO78" s="112">
        <v>28050</v>
      </c>
      <c r="AP78" s="112">
        <v>15636.58</v>
      </c>
      <c r="AQ78" s="112">
        <v>1727.42</v>
      </c>
      <c r="AR78" s="112">
        <v>17364</v>
      </c>
      <c r="AS78" s="112">
        <v>1537.99</v>
      </c>
      <c r="AT78" s="112">
        <v>332.01</v>
      </c>
      <c r="AU78" s="112">
        <v>1870</v>
      </c>
      <c r="AV78" s="84">
        <v>16</v>
      </c>
      <c r="AW78" s="84"/>
      <c r="AX78" s="84" t="s">
        <v>891</v>
      </c>
      <c r="AY78" s="108"/>
      <c r="AZ78" s="84"/>
      <c r="BA78" s="84"/>
      <c r="BB78" s="84" t="s">
        <v>1289</v>
      </c>
      <c r="BC78" s="84" t="s">
        <v>145</v>
      </c>
      <c r="BD78" s="108"/>
      <c r="BE78" s="84">
        <v>0</v>
      </c>
      <c r="BF78" s="38" t="s">
        <v>536</v>
      </c>
      <c r="BG78" s="84" t="s">
        <v>1362</v>
      </c>
      <c r="BH78" s="114" t="s">
        <v>1496</v>
      </c>
      <c r="BI78" s="38" t="s">
        <v>110</v>
      </c>
      <c r="BJ78" s="85">
        <v>45897</v>
      </c>
      <c r="BK78" s="84"/>
      <c r="BL78" s="38" t="s">
        <v>115</v>
      </c>
      <c r="BM78" s="115"/>
      <c r="BN78" s="116" t="s">
        <v>201</v>
      </c>
      <c r="BO78" s="84" t="s">
        <v>247</v>
      </c>
      <c r="BP78" s="84"/>
      <c r="BQ78" s="117"/>
      <c r="BR78" s="118" t="s">
        <v>1497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146083</v>
      </c>
      <c r="J79" s="38" t="s">
        <v>327</v>
      </c>
      <c r="K79" s="84">
        <v>146083</v>
      </c>
      <c r="L79" s="84" t="s">
        <v>254</v>
      </c>
      <c r="M79" s="38" t="s">
        <v>255</v>
      </c>
      <c r="N79" s="84">
        <v>340893</v>
      </c>
      <c r="O79" s="84" t="s">
        <v>328</v>
      </c>
      <c r="P79" s="84">
        <v>629890</v>
      </c>
      <c r="Q79" s="38" t="s">
        <v>468</v>
      </c>
      <c r="R79" s="38" t="s">
        <v>258</v>
      </c>
      <c r="S79" s="84" t="s">
        <v>538</v>
      </c>
      <c r="T79" s="84" t="s">
        <v>538</v>
      </c>
      <c r="U79" s="84" t="s">
        <v>273</v>
      </c>
      <c r="V79" s="84" t="s">
        <v>261</v>
      </c>
      <c r="W79" s="84">
        <v>0</v>
      </c>
      <c r="X79" s="38" t="s">
        <v>539</v>
      </c>
      <c r="Y79" s="84">
        <v>356026595</v>
      </c>
      <c r="Z79" s="38" t="s">
        <v>540</v>
      </c>
      <c r="AA79" s="108" t="s">
        <v>1079</v>
      </c>
      <c r="AB79" s="84">
        <v>40000</v>
      </c>
      <c r="AC79" s="108" t="s">
        <v>937</v>
      </c>
      <c r="AD79" s="84">
        <v>24</v>
      </c>
      <c r="AE79" s="84" t="s">
        <v>932</v>
      </c>
      <c r="AF79" s="84" t="s">
        <v>952</v>
      </c>
      <c r="AG79" s="108" t="s">
        <v>1020</v>
      </c>
      <c r="AH79" s="84" t="s">
        <v>935</v>
      </c>
      <c r="AI79" s="108" t="s">
        <v>1080</v>
      </c>
      <c r="AJ79" s="84">
        <v>2130</v>
      </c>
      <c r="AK79" s="84">
        <v>2130</v>
      </c>
      <c r="AL79" s="108" t="s">
        <v>958</v>
      </c>
      <c r="AM79" s="84">
        <v>24089.47</v>
      </c>
      <c r="AN79" s="112">
        <v>9990.5300000000007</v>
      </c>
      <c r="AO79" s="112">
        <v>34080</v>
      </c>
      <c r="AP79" s="112">
        <v>15910.53</v>
      </c>
      <c r="AQ79" s="112">
        <v>1562.47</v>
      </c>
      <c r="AR79" s="112">
        <v>17473</v>
      </c>
      <c r="AS79" s="112">
        <v>0</v>
      </c>
      <c r="AT79" s="112">
        <v>0</v>
      </c>
      <c r="AU79" s="112">
        <v>0</v>
      </c>
      <c r="AV79" s="84">
        <v>16</v>
      </c>
      <c r="AW79" s="84"/>
      <c r="AX79" s="84" t="s">
        <v>918</v>
      </c>
      <c r="AY79" s="108"/>
      <c r="AZ79" s="84"/>
      <c r="BA79" s="84"/>
      <c r="BB79" s="84" t="s">
        <v>1289</v>
      </c>
      <c r="BC79" s="84" t="s">
        <v>145</v>
      </c>
      <c r="BD79" s="108"/>
      <c r="BE79" s="84">
        <v>0</v>
      </c>
      <c r="BF79" s="38" t="s">
        <v>538</v>
      </c>
      <c r="BG79" s="84" t="s">
        <v>1363</v>
      </c>
      <c r="BH79" s="114" t="s">
        <v>1496</v>
      </c>
      <c r="BI79" s="38" t="s">
        <v>112</v>
      </c>
      <c r="BJ79" s="85">
        <v>45899</v>
      </c>
      <c r="BK79" s="84" t="s">
        <v>125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 t="s">
        <v>1555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144948</v>
      </c>
      <c r="J80" s="38" t="s">
        <v>264</v>
      </c>
      <c r="K80" s="84">
        <v>144948</v>
      </c>
      <c r="L80" s="84" t="s">
        <v>254</v>
      </c>
      <c r="M80" s="38" t="s">
        <v>255</v>
      </c>
      <c r="N80" s="84">
        <v>250995</v>
      </c>
      <c r="O80" s="84" t="s">
        <v>264</v>
      </c>
      <c r="P80" s="84">
        <v>738083</v>
      </c>
      <c r="Q80" s="38" t="s">
        <v>425</v>
      </c>
      <c r="R80" s="38" t="s">
        <v>258</v>
      </c>
      <c r="S80" s="84" t="s">
        <v>541</v>
      </c>
      <c r="T80" s="84" t="s">
        <v>541</v>
      </c>
      <c r="U80" s="84" t="s">
        <v>336</v>
      </c>
      <c r="V80" s="84" t="s">
        <v>261</v>
      </c>
      <c r="W80" s="84">
        <v>0</v>
      </c>
      <c r="X80" s="38" t="s">
        <v>262</v>
      </c>
      <c r="Y80" s="84">
        <v>356192328</v>
      </c>
      <c r="Z80" s="38" t="s">
        <v>542</v>
      </c>
      <c r="AA80" s="108" t="s">
        <v>1081</v>
      </c>
      <c r="AB80" s="84">
        <v>52000</v>
      </c>
      <c r="AC80" s="108" t="s">
        <v>887</v>
      </c>
      <c r="AD80" s="84">
        <v>24</v>
      </c>
      <c r="AE80" s="84" t="s">
        <v>932</v>
      </c>
      <c r="AF80" s="84" t="s">
        <v>952</v>
      </c>
      <c r="AG80" s="108" t="s">
        <v>1082</v>
      </c>
      <c r="AH80" s="84" t="s">
        <v>882</v>
      </c>
      <c r="AI80" s="108" t="s">
        <v>1083</v>
      </c>
      <c r="AJ80" s="84">
        <v>2780</v>
      </c>
      <c r="AK80" s="84">
        <v>2780</v>
      </c>
      <c r="AL80" s="108" t="s">
        <v>962</v>
      </c>
      <c r="AM80" s="84">
        <v>29178.66</v>
      </c>
      <c r="AN80" s="112">
        <v>12521.34</v>
      </c>
      <c r="AO80" s="112">
        <v>41700</v>
      </c>
      <c r="AP80" s="112">
        <v>22821.34</v>
      </c>
      <c r="AQ80" s="112">
        <v>2481.66</v>
      </c>
      <c r="AR80" s="112">
        <v>25303</v>
      </c>
      <c r="AS80" s="112">
        <v>2295.44</v>
      </c>
      <c r="AT80" s="112">
        <v>484.56</v>
      </c>
      <c r="AU80" s="112">
        <v>2780</v>
      </c>
      <c r="AV80" s="84">
        <v>16</v>
      </c>
      <c r="AW80" s="84"/>
      <c r="AX80" s="84" t="s">
        <v>891</v>
      </c>
      <c r="AY80" s="108"/>
      <c r="AZ80" s="84"/>
      <c r="BA80" s="84"/>
      <c r="BB80" s="84" t="s">
        <v>1289</v>
      </c>
      <c r="BC80" s="84" t="s">
        <v>145</v>
      </c>
      <c r="BD80" s="108"/>
      <c r="BE80" s="84">
        <v>0</v>
      </c>
      <c r="BF80" s="38" t="s">
        <v>541</v>
      </c>
      <c r="BG80" s="84" t="s">
        <v>1364</v>
      </c>
      <c r="BH80" s="114" t="s">
        <v>1496</v>
      </c>
      <c r="BI80" s="38" t="s">
        <v>110</v>
      </c>
      <c r="BJ80" s="85">
        <v>45897</v>
      </c>
      <c r="BK80" s="84"/>
      <c r="BL80" s="38" t="s">
        <v>115</v>
      </c>
      <c r="BM80" s="115"/>
      <c r="BN80" s="116" t="s">
        <v>201</v>
      </c>
      <c r="BO80" s="84" t="s">
        <v>247</v>
      </c>
      <c r="BP80" s="84"/>
      <c r="BQ80" s="117"/>
      <c r="BR80" s="118" t="s">
        <v>1497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146083</v>
      </c>
      <c r="J81" s="38" t="s">
        <v>327</v>
      </c>
      <c r="K81" s="84">
        <v>146083</v>
      </c>
      <c r="L81" s="84" t="s">
        <v>254</v>
      </c>
      <c r="M81" s="38" t="s">
        <v>255</v>
      </c>
      <c r="N81" s="84">
        <v>340893</v>
      </c>
      <c r="O81" s="84" t="s">
        <v>328</v>
      </c>
      <c r="P81" s="84">
        <v>481138</v>
      </c>
      <c r="Q81" s="38" t="s">
        <v>329</v>
      </c>
      <c r="R81" s="38" t="s">
        <v>258</v>
      </c>
      <c r="S81" s="84" t="s">
        <v>543</v>
      </c>
      <c r="T81" s="84" t="s">
        <v>543</v>
      </c>
      <c r="U81" s="84" t="s">
        <v>292</v>
      </c>
      <c r="V81" s="84" t="s">
        <v>261</v>
      </c>
      <c r="W81" s="84">
        <v>0</v>
      </c>
      <c r="X81" s="38" t="s">
        <v>293</v>
      </c>
      <c r="Y81" s="84">
        <v>356199315</v>
      </c>
      <c r="Z81" s="38" t="s">
        <v>544</v>
      </c>
      <c r="AA81" s="108" t="s">
        <v>1084</v>
      </c>
      <c r="AB81" s="84">
        <v>52000</v>
      </c>
      <c r="AC81" s="108" t="s">
        <v>937</v>
      </c>
      <c r="AD81" s="84">
        <v>24</v>
      </c>
      <c r="AE81" s="84" t="s">
        <v>932</v>
      </c>
      <c r="AF81" s="84" t="s">
        <v>952</v>
      </c>
      <c r="AG81" s="108" t="s">
        <v>1085</v>
      </c>
      <c r="AH81" s="84" t="s">
        <v>935</v>
      </c>
      <c r="AI81" s="108" t="s">
        <v>1080</v>
      </c>
      <c r="AJ81" s="84">
        <v>2780</v>
      </c>
      <c r="AK81" s="84">
        <v>2780</v>
      </c>
      <c r="AL81" s="108" t="s">
        <v>1086</v>
      </c>
      <c r="AM81" s="84">
        <v>27053.87</v>
      </c>
      <c r="AN81" s="112">
        <v>11866.13</v>
      </c>
      <c r="AO81" s="112">
        <v>38920</v>
      </c>
      <c r="AP81" s="112">
        <v>24946.13</v>
      </c>
      <c r="AQ81" s="112">
        <v>2964.87</v>
      </c>
      <c r="AR81" s="112">
        <v>27911</v>
      </c>
      <c r="AS81" s="112">
        <v>4565.88</v>
      </c>
      <c r="AT81" s="112">
        <v>994.12</v>
      </c>
      <c r="AU81" s="112">
        <v>5560</v>
      </c>
      <c r="AV81" s="84">
        <v>16</v>
      </c>
      <c r="AW81" s="84"/>
      <c r="AX81" s="84" t="s">
        <v>1087</v>
      </c>
      <c r="AY81" s="108"/>
      <c r="AZ81" s="84"/>
      <c r="BA81" s="84"/>
      <c r="BB81" s="84" t="s">
        <v>1289</v>
      </c>
      <c r="BC81" s="84" t="s">
        <v>145</v>
      </c>
      <c r="BD81" s="108"/>
      <c r="BE81" s="84">
        <v>0</v>
      </c>
      <c r="BF81" s="38" t="s">
        <v>543</v>
      </c>
      <c r="BG81" s="84" t="s">
        <v>1365</v>
      </c>
      <c r="BH81" s="114" t="s">
        <v>1496</v>
      </c>
      <c r="BI81" s="38" t="s">
        <v>110</v>
      </c>
      <c r="BJ81" s="85">
        <v>45897</v>
      </c>
      <c r="BK81" s="84"/>
      <c r="BL81" s="38" t="s">
        <v>115</v>
      </c>
      <c r="BM81" s="115"/>
      <c r="BN81" s="116" t="s">
        <v>201</v>
      </c>
      <c r="BO81" s="84" t="s">
        <v>247</v>
      </c>
      <c r="BP81" s="84"/>
      <c r="BQ81" s="117"/>
      <c r="BR81" s="118" t="s">
        <v>1497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177811</v>
      </c>
      <c r="J82" s="38" t="s">
        <v>282</v>
      </c>
      <c r="K82" s="84">
        <v>177811</v>
      </c>
      <c r="L82" s="84" t="s">
        <v>254</v>
      </c>
      <c r="M82" s="38" t="s">
        <v>255</v>
      </c>
      <c r="N82" s="84">
        <v>271905</v>
      </c>
      <c r="O82" s="84" t="s">
        <v>545</v>
      </c>
      <c r="P82" s="84">
        <v>696482</v>
      </c>
      <c r="Q82" s="38" t="s">
        <v>546</v>
      </c>
      <c r="R82" s="38" t="s">
        <v>258</v>
      </c>
      <c r="S82" s="84" t="s">
        <v>547</v>
      </c>
      <c r="T82" s="84" t="s">
        <v>547</v>
      </c>
      <c r="U82" s="84" t="s">
        <v>260</v>
      </c>
      <c r="V82" s="84" t="s">
        <v>261</v>
      </c>
      <c r="W82" s="84">
        <v>0</v>
      </c>
      <c r="X82" s="38" t="s">
        <v>498</v>
      </c>
      <c r="Y82" s="84">
        <v>356199507</v>
      </c>
      <c r="Z82" s="38" t="s">
        <v>548</v>
      </c>
      <c r="AA82" s="108" t="s">
        <v>1084</v>
      </c>
      <c r="AB82" s="84">
        <v>60000</v>
      </c>
      <c r="AC82" s="108" t="s">
        <v>899</v>
      </c>
      <c r="AD82" s="84">
        <v>24</v>
      </c>
      <c r="AE82" s="84" t="s">
        <v>932</v>
      </c>
      <c r="AF82" s="84" t="s">
        <v>952</v>
      </c>
      <c r="AG82" s="108" t="s">
        <v>1088</v>
      </c>
      <c r="AH82" s="84" t="s">
        <v>935</v>
      </c>
      <c r="AI82" s="108" t="s">
        <v>1089</v>
      </c>
      <c r="AJ82" s="84">
        <v>3200</v>
      </c>
      <c r="AK82" s="84">
        <v>3200</v>
      </c>
      <c r="AL82" s="108" t="s">
        <v>911</v>
      </c>
      <c r="AM82" s="84">
        <v>33643.599999999999</v>
      </c>
      <c r="AN82" s="112">
        <v>14356.4</v>
      </c>
      <c r="AO82" s="112">
        <v>48000</v>
      </c>
      <c r="AP82" s="112">
        <v>26356.400000000001</v>
      </c>
      <c r="AQ82" s="112">
        <v>2873.6</v>
      </c>
      <c r="AR82" s="112">
        <v>29230</v>
      </c>
      <c r="AS82" s="112">
        <v>2640.38</v>
      </c>
      <c r="AT82" s="112">
        <v>559.62</v>
      </c>
      <c r="AU82" s="112">
        <v>3200</v>
      </c>
      <c r="AV82" s="84">
        <v>16</v>
      </c>
      <c r="AW82" s="84"/>
      <c r="AX82" s="84" t="s">
        <v>891</v>
      </c>
      <c r="AY82" s="108"/>
      <c r="AZ82" s="84"/>
      <c r="BA82" s="84"/>
      <c r="BB82" s="84" t="s">
        <v>1289</v>
      </c>
      <c r="BC82" s="84" t="s">
        <v>145</v>
      </c>
      <c r="BD82" s="108"/>
      <c r="BE82" s="84">
        <v>0</v>
      </c>
      <c r="BF82" s="38" t="s">
        <v>547</v>
      </c>
      <c r="BG82" s="84" t="s">
        <v>1366</v>
      </c>
      <c r="BH82" s="114" t="s">
        <v>1496</v>
      </c>
      <c r="BI82" s="38" t="s">
        <v>110</v>
      </c>
      <c r="BJ82" s="85">
        <v>45897</v>
      </c>
      <c r="BK82" s="84"/>
      <c r="BL82" s="38" t="s">
        <v>115</v>
      </c>
      <c r="BM82" s="115"/>
      <c r="BN82" s="116" t="s">
        <v>201</v>
      </c>
      <c r="BO82" s="84" t="s">
        <v>247</v>
      </c>
      <c r="BP82" s="84"/>
      <c r="BQ82" s="117"/>
      <c r="BR82" s="118" t="s">
        <v>1497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140815</v>
      </c>
      <c r="J83" s="38" t="s">
        <v>301</v>
      </c>
      <c r="K83" s="84">
        <v>140815</v>
      </c>
      <c r="L83" s="84" t="s">
        <v>254</v>
      </c>
      <c r="M83" s="38" t="s">
        <v>255</v>
      </c>
      <c r="N83" s="84">
        <v>389562</v>
      </c>
      <c r="O83" s="84" t="s">
        <v>412</v>
      </c>
      <c r="P83" s="84">
        <v>575703</v>
      </c>
      <c r="Q83" s="38" t="s">
        <v>413</v>
      </c>
      <c r="R83" s="38" t="s">
        <v>258</v>
      </c>
      <c r="S83" s="84" t="s">
        <v>549</v>
      </c>
      <c r="T83" s="84" t="s">
        <v>549</v>
      </c>
      <c r="U83" s="84" t="s">
        <v>260</v>
      </c>
      <c r="V83" s="84" t="s">
        <v>261</v>
      </c>
      <c r="W83" s="84">
        <v>0</v>
      </c>
      <c r="X83" s="38" t="s">
        <v>498</v>
      </c>
      <c r="Y83" s="84">
        <v>356200469</v>
      </c>
      <c r="Z83" s="38" t="s">
        <v>550</v>
      </c>
      <c r="AA83" s="108" t="s">
        <v>1081</v>
      </c>
      <c r="AB83" s="84">
        <v>60000</v>
      </c>
      <c r="AC83" s="108" t="s">
        <v>896</v>
      </c>
      <c r="AD83" s="84">
        <v>24</v>
      </c>
      <c r="AE83" s="84" t="s">
        <v>932</v>
      </c>
      <c r="AF83" s="84" t="s">
        <v>952</v>
      </c>
      <c r="AG83" s="108" t="s">
        <v>1090</v>
      </c>
      <c r="AH83" s="84" t="s">
        <v>882</v>
      </c>
      <c r="AI83" s="108" t="s">
        <v>1077</v>
      </c>
      <c r="AJ83" s="84">
        <v>3200</v>
      </c>
      <c r="AK83" s="84">
        <v>3200</v>
      </c>
      <c r="AL83" s="108" t="s">
        <v>890</v>
      </c>
      <c r="AM83" s="84">
        <v>33698.47</v>
      </c>
      <c r="AN83" s="112">
        <v>14301.53</v>
      </c>
      <c r="AO83" s="112">
        <v>48000</v>
      </c>
      <c r="AP83" s="112">
        <v>26301.53</v>
      </c>
      <c r="AQ83" s="112">
        <v>2862.47</v>
      </c>
      <c r="AR83" s="112">
        <v>29164</v>
      </c>
      <c r="AS83" s="112">
        <v>2641.54</v>
      </c>
      <c r="AT83" s="112">
        <v>558.46</v>
      </c>
      <c r="AU83" s="112">
        <v>3200</v>
      </c>
      <c r="AV83" s="84">
        <v>16</v>
      </c>
      <c r="AW83" s="84"/>
      <c r="AX83" s="84" t="s">
        <v>891</v>
      </c>
      <c r="AY83" s="108"/>
      <c r="AZ83" s="84"/>
      <c r="BA83" s="84"/>
      <c r="BB83" s="84" t="s">
        <v>1289</v>
      </c>
      <c r="BC83" s="84" t="s">
        <v>145</v>
      </c>
      <c r="BD83" s="108"/>
      <c r="BE83" s="84">
        <v>0</v>
      </c>
      <c r="BF83" s="38" t="s">
        <v>549</v>
      </c>
      <c r="BG83" s="84" t="s">
        <v>1367</v>
      </c>
      <c r="BH83" s="114" t="s">
        <v>1496</v>
      </c>
      <c r="BI83" s="38" t="s">
        <v>110</v>
      </c>
      <c r="BJ83" s="85">
        <v>45897</v>
      </c>
      <c r="BK83" s="84"/>
      <c r="BL83" s="38" t="s">
        <v>115</v>
      </c>
      <c r="BM83" s="115"/>
      <c r="BN83" s="116" t="s">
        <v>201</v>
      </c>
      <c r="BO83" s="84" t="s">
        <v>247</v>
      </c>
      <c r="BP83" s="84"/>
      <c r="BQ83" s="117"/>
      <c r="BR83" s="118" t="s">
        <v>1497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140815</v>
      </c>
      <c r="J84" s="38" t="s">
        <v>301</v>
      </c>
      <c r="K84" s="84">
        <v>140815</v>
      </c>
      <c r="L84" s="84" t="s">
        <v>254</v>
      </c>
      <c r="M84" s="38" t="s">
        <v>255</v>
      </c>
      <c r="N84" s="84">
        <v>389562</v>
      </c>
      <c r="O84" s="84" t="s">
        <v>412</v>
      </c>
      <c r="P84" s="84">
        <v>575703</v>
      </c>
      <c r="Q84" s="38" t="s">
        <v>413</v>
      </c>
      <c r="R84" s="38" t="s">
        <v>258</v>
      </c>
      <c r="S84" s="84" t="s">
        <v>551</v>
      </c>
      <c r="T84" s="84" t="s">
        <v>551</v>
      </c>
      <c r="U84" s="84" t="s">
        <v>267</v>
      </c>
      <c r="V84" s="84" t="s">
        <v>261</v>
      </c>
      <c r="W84" s="84">
        <v>0</v>
      </c>
      <c r="X84" s="38" t="s">
        <v>498</v>
      </c>
      <c r="Y84" s="84">
        <v>356200814</v>
      </c>
      <c r="Z84" s="38" t="s">
        <v>552</v>
      </c>
      <c r="AA84" s="108" t="s">
        <v>1081</v>
      </c>
      <c r="AB84" s="84">
        <v>60000</v>
      </c>
      <c r="AC84" s="108" t="s">
        <v>896</v>
      </c>
      <c r="AD84" s="84">
        <v>24</v>
      </c>
      <c r="AE84" s="84" t="s">
        <v>932</v>
      </c>
      <c r="AF84" s="84" t="s">
        <v>952</v>
      </c>
      <c r="AG84" s="108" t="s">
        <v>1090</v>
      </c>
      <c r="AH84" s="84" t="s">
        <v>882</v>
      </c>
      <c r="AI84" s="108" t="s">
        <v>1077</v>
      </c>
      <c r="AJ84" s="84">
        <v>3200</v>
      </c>
      <c r="AK84" s="84">
        <v>3200</v>
      </c>
      <c r="AL84" s="108" t="s">
        <v>890</v>
      </c>
      <c r="AM84" s="84">
        <v>33698.47</v>
      </c>
      <c r="AN84" s="112">
        <v>14301.53</v>
      </c>
      <c r="AO84" s="112">
        <v>48000</v>
      </c>
      <c r="AP84" s="112">
        <v>26301.53</v>
      </c>
      <c r="AQ84" s="112">
        <v>2862.47</v>
      </c>
      <c r="AR84" s="112">
        <v>29164</v>
      </c>
      <c r="AS84" s="112">
        <v>2641.54</v>
      </c>
      <c r="AT84" s="112">
        <v>558.46</v>
      </c>
      <c r="AU84" s="112">
        <v>3200</v>
      </c>
      <c r="AV84" s="84">
        <v>16</v>
      </c>
      <c r="AW84" s="84"/>
      <c r="AX84" s="84" t="s">
        <v>891</v>
      </c>
      <c r="AY84" s="108"/>
      <c r="AZ84" s="84"/>
      <c r="BA84" s="84"/>
      <c r="BB84" s="84" t="s">
        <v>1289</v>
      </c>
      <c r="BC84" s="84" t="s">
        <v>145</v>
      </c>
      <c r="BD84" s="108"/>
      <c r="BE84" s="84">
        <v>0</v>
      </c>
      <c r="BF84" s="38" t="s">
        <v>551</v>
      </c>
      <c r="BG84" s="84" t="s">
        <v>1368</v>
      </c>
      <c r="BH84" s="114" t="s">
        <v>1496</v>
      </c>
      <c r="BI84" s="38" t="s">
        <v>110</v>
      </c>
      <c r="BJ84" s="85">
        <v>45897</v>
      </c>
      <c r="BK84" s="84"/>
      <c r="BL84" s="38" t="s">
        <v>115</v>
      </c>
      <c r="BM84" s="115"/>
      <c r="BN84" s="116" t="s">
        <v>201</v>
      </c>
      <c r="BO84" s="84" t="s">
        <v>247</v>
      </c>
      <c r="BP84" s="84"/>
      <c r="BQ84" s="117"/>
      <c r="BR84" s="118" t="s">
        <v>1497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141171</v>
      </c>
      <c r="J85" s="38" t="s">
        <v>488</v>
      </c>
      <c r="K85" s="84">
        <v>141171</v>
      </c>
      <c r="L85" s="84" t="s">
        <v>254</v>
      </c>
      <c r="M85" s="38" t="s">
        <v>255</v>
      </c>
      <c r="N85" s="84">
        <v>243934</v>
      </c>
      <c r="O85" s="84" t="s">
        <v>488</v>
      </c>
      <c r="P85" s="84">
        <v>330456</v>
      </c>
      <c r="Q85" s="38" t="s">
        <v>489</v>
      </c>
      <c r="R85" s="38" t="s">
        <v>258</v>
      </c>
      <c r="S85" s="84" t="s">
        <v>553</v>
      </c>
      <c r="T85" s="84" t="s">
        <v>553</v>
      </c>
      <c r="U85" s="84" t="s">
        <v>336</v>
      </c>
      <c r="V85" s="84" t="s">
        <v>261</v>
      </c>
      <c r="W85" s="84">
        <v>0</v>
      </c>
      <c r="X85" s="38" t="s">
        <v>293</v>
      </c>
      <c r="Y85" s="84">
        <v>356292450</v>
      </c>
      <c r="Z85" s="38" t="s">
        <v>554</v>
      </c>
      <c r="AA85" s="108" t="s">
        <v>1068</v>
      </c>
      <c r="AB85" s="84">
        <v>72000</v>
      </c>
      <c r="AC85" s="108" t="s">
        <v>878</v>
      </c>
      <c r="AD85" s="84">
        <v>24</v>
      </c>
      <c r="AE85" s="84" t="s">
        <v>928</v>
      </c>
      <c r="AF85" s="84" t="s">
        <v>1091</v>
      </c>
      <c r="AG85" s="108" t="s">
        <v>1092</v>
      </c>
      <c r="AH85" s="84" t="s">
        <v>923</v>
      </c>
      <c r="AI85" s="108" t="s">
        <v>1093</v>
      </c>
      <c r="AJ85" s="84">
        <v>3840</v>
      </c>
      <c r="AK85" s="84">
        <v>3840</v>
      </c>
      <c r="AL85" s="108" t="s">
        <v>1030</v>
      </c>
      <c r="AM85" s="84">
        <v>43675.23</v>
      </c>
      <c r="AN85" s="112">
        <v>17764.77</v>
      </c>
      <c r="AO85" s="112">
        <v>61440</v>
      </c>
      <c r="AP85" s="112">
        <v>28324.77</v>
      </c>
      <c r="AQ85" s="112">
        <v>2753.23</v>
      </c>
      <c r="AR85" s="112">
        <v>31078</v>
      </c>
      <c r="AS85" s="112">
        <v>0</v>
      </c>
      <c r="AT85" s="112">
        <v>0</v>
      </c>
      <c r="AU85" s="112">
        <v>0</v>
      </c>
      <c r="AV85" s="84">
        <v>16</v>
      </c>
      <c r="AW85" s="84"/>
      <c r="AX85" s="84" t="s">
        <v>918</v>
      </c>
      <c r="AY85" s="108"/>
      <c r="AZ85" s="84"/>
      <c r="BA85" s="84"/>
      <c r="BB85" s="84" t="s">
        <v>1289</v>
      </c>
      <c r="BC85" s="84" t="s">
        <v>145</v>
      </c>
      <c r="BD85" s="108"/>
      <c r="BE85" s="84">
        <v>0</v>
      </c>
      <c r="BF85" s="38" t="s">
        <v>553</v>
      </c>
      <c r="BG85" s="84" t="s">
        <v>1369</v>
      </c>
      <c r="BH85" s="114" t="s">
        <v>1496</v>
      </c>
      <c r="BI85" s="38" t="s">
        <v>112</v>
      </c>
      <c r="BJ85" s="85">
        <v>45899</v>
      </c>
      <c r="BK85" s="84" t="s">
        <v>124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 t="s">
        <v>1558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154357</v>
      </c>
      <c r="J86" s="38" t="s">
        <v>386</v>
      </c>
      <c r="K86" s="84">
        <v>154357</v>
      </c>
      <c r="L86" s="84" t="s">
        <v>254</v>
      </c>
      <c r="M86" s="38" t="s">
        <v>255</v>
      </c>
      <c r="N86" s="84">
        <v>379479</v>
      </c>
      <c r="O86" s="84" t="s">
        <v>387</v>
      </c>
      <c r="P86" s="84">
        <v>556416</v>
      </c>
      <c r="Q86" s="38" t="s">
        <v>431</v>
      </c>
      <c r="R86" s="38" t="s">
        <v>258</v>
      </c>
      <c r="S86" s="84" t="s">
        <v>555</v>
      </c>
      <c r="T86" s="84" t="s">
        <v>555</v>
      </c>
      <c r="U86" s="84" t="s">
        <v>267</v>
      </c>
      <c r="V86" s="84" t="s">
        <v>261</v>
      </c>
      <c r="W86" s="84">
        <v>0</v>
      </c>
      <c r="X86" s="38" t="s">
        <v>498</v>
      </c>
      <c r="Y86" s="84">
        <v>356293097</v>
      </c>
      <c r="Z86" s="38" t="s">
        <v>556</v>
      </c>
      <c r="AA86" s="108" t="s">
        <v>1064</v>
      </c>
      <c r="AB86" s="84">
        <v>42000</v>
      </c>
      <c r="AC86" s="108" t="s">
        <v>899</v>
      </c>
      <c r="AD86" s="84">
        <v>24</v>
      </c>
      <c r="AE86" s="84" t="s">
        <v>879</v>
      </c>
      <c r="AF86" s="84" t="s">
        <v>880</v>
      </c>
      <c r="AG86" s="108" t="s">
        <v>1094</v>
      </c>
      <c r="AH86" s="84" t="s">
        <v>882</v>
      </c>
      <c r="AI86" s="108" t="s">
        <v>1089</v>
      </c>
      <c r="AJ86" s="84">
        <v>2240</v>
      </c>
      <c r="AK86" s="84">
        <v>2240</v>
      </c>
      <c r="AL86" s="108" t="s">
        <v>901</v>
      </c>
      <c r="AM86" s="84">
        <v>23742.52</v>
      </c>
      <c r="AN86" s="112">
        <v>9857.48</v>
      </c>
      <c r="AO86" s="112">
        <v>33600</v>
      </c>
      <c r="AP86" s="112">
        <v>18257.48</v>
      </c>
      <c r="AQ86" s="112">
        <v>1972.52</v>
      </c>
      <c r="AR86" s="112">
        <v>20230</v>
      </c>
      <c r="AS86" s="112">
        <v>1852.34</v>
      </c>
      <c r="AT86" s="112">
        <v>387.66</v>
      </c>
      <c r="AU86" s="112">
        <v>2240</v>
      </c>
      <c r="AV86" s="84">
        <v>16</v>
      </c>
      <c r="AW86" s="84"/>
      <c r="AX86" s="84" t="s">
        <v>891</v>
      </c>
      <c r="AY86" s="108"/>
      <c r="AZ86" s="84"/>
      <c r="BA86" s="84"/>
      <c r="BB86" s="84" t="s">
        <v>1289</v>
      </c>
      <c r="BC86" s="84" t="s">
        <v>145</v>
      </c>
      <c r="BD86" s="108"/>
      <c r="BE86" s="84">
        <v>0</v>
      </c>
      <c r="BF86" s="38" t="s">
        <v>555</v>
      </c>
      <c r="BG86" s="84" t="s">
        <v>1370</v>
      </c>
      <c r="BH86" s="114" t="s">
        <v>1496</v>
      </c>
      <c r="BI86" s="38" t="s">
        <v>110</v>
      </c>
      <c r="BJ86" s="85">
        <v>45896</v>
      </c>
      <c r="BK86" s="84"/>
      <c r="BL86" s="38" t="s">
        <v>115</v>
      </c>
      <c r="BM86" s="115"/>
      <c r="BN86" s="116" t="s">
        <v>201</v>
      </c>
      <c r="BO86" s="84" t="s">
        <v>247</v>
      </c>
      <c r="BP86" s="84"/>
      <c r="BQ86" s="117"/>
      <c r="BR86" s="118" t="s">
        <v>1497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146083</v>
      </c>
      <c r="J87" s="38" t="s">
        <v>327</v>
      </c>
      <c r="K87" s="84">
        <v>146083</v>
      </c>
      <c r="L87" s="84" t="s">
        <v>254</v>
      </c>
      <c r="M87" s="38" t="s">
        <v>255</v>
      </c>
      <c r="N87" s="84">
        <v>388590</v>
      </c>
      <c r="O87" s="84" t="s">
        <v>450</v>
      </c>
      <c r="P87" s="84">
        <v>573883</v>
      </c>
      <c r="Q87" s="38" t="s">
        <v>451</v>
      </c>
      <c r="R87" s="38" t="s">
        <v>258</v>
      </c>
      <c r="S87" s="84" t="s">
        <v>557</v>
      </c>
      <c r="T87" s="84" t="s">
        <v>557</v>
      </c>
      <c r="U87" s="84" t="s">
        <v>336</v>
      </c>
      <c r="V87" s="84" t="s">
        <v>261</v>
      </c>
      <c r="W87" s="84">
        <v>0</v>
      </c>
      <c r="X87" s="38" t="s">
        <v>293</v>
      </c>
      <c r="Y87" s="84">
        <v>356303066</v>
      </c>
      <c r="Z87" s="38" t="s">
        <v>558</v>
      </c>
      <c r="AA87" s="108" t="s">
        <v>1064</v>
      </c>
      <c r="AB87" s="84">
        <v>52000</v>
      </c>
      <c r="AC87" s="108" t="s">
        <v>937</v>
      </c>
      <c r="AD87" s="84">
        <v>24</v>
      </c>
      <c r="AE87" s="84" t="s">
        <v>932</v>
      </c>
      <c r="AF87" s="84" t="s">
        <v>952</v>
      </c>
      <c r="AG87" s="108" t="s">
        <v>1095</v>
      </c>
      <c r="AH87" s="84" t="s">
        <v>882</v>
      </c>
      <c r="AI87" s="108" t="s">
        <v>1080</v>
      </c>
      <c r="AJ87" s="84">
        <v>2780</v>
      </c>
      <c r="AK87" s="84">
        <v>2780</v>
      </c>
      <c r="AL87" s="108" t="s">
        <v>1040</v>
      </c>
      <c r="AM87" s="84">
        <v>31862.48</v>
      </c>
      <c r="AN87" s="112">
        <v>12617.52</v>
      </c>
      <c r="AO87" s="112">
        <v>44480</v>
      </c>
      <c r="AP87" s="112">
        <v>20137.52</v>
      </c>
      <c r="AQ87" s="112">
        <v>1927.48</v>
      </c>
      <c r="AR87" s="112">
        <v>22065</v>
      </c>
      <c r="AS87" s="112">
        <v>0</v>
      </c>
      <c r="AT87" s="112">
        <v>0</v>
      </c>
      <c r="AU87" s="112">
        <v>0</v>
      </c>
      <c r="AV87" s="84">
        <v>16</v>
      </c>
      <c r="AW87" s="84"/>
      <c r="AX87" s="84" t="s">
        <v>918</v>
      </c>
      <c r="AY87" s="108"/>
      <c r="AZ87" s="84"/>
      <c r="BA87" s="84"/>
      <c r="BB87" s="84" t="s">
        <v>1289</v>
      </c>
      <c r="BC87" s="84" t="s">
        <v>145</v>
      </c>
      <c r="BD87" s="108"/>
      <c r="BE87" s="84">
        <v>0</v>
      </c>
      <c r="BF87" s="38" t="s">
        <v>557</v>
      </c>
      <c r="BG87" s="84" t="s">
        <v>1371</v>
      </c>
      <c r="BH87" s="114" t="s">
        <v>1496</v>
      </c>
      <c r="BI87" s="38" t="s">
        <v>112</v>
      </c>
      <c r="BJ87" s="85">
        <v>45899</v>
      </c>
      <c r="BK87" s="84" t="s">
        <v>125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 t="s">
        <v>1555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141096</v>
      </c>
      <c r="J88" s="38" t="s">
        <v>310</v>
      </c>
      <c r="K88" s="84">
        <v>141096</v>
      </c>
      <c r="L88" s="84" t="s">
        <v>254</v>
      </c>
      <c r="M88" s="38" t="s">
        <v>255</v>
      </c>
      <c r="N88" s="84">
        <v>272527</v>
      </c>
      <c r="O88" s="84" t="s">
        <v>346</v>
      </c>
      <c r="P88" s="84">
        <v>622376</v>
      </c>
      <c r="Q88" s="38" t="s">
        <v>435</v>
      </c>
      <c r="R88" s="38" t="s">
        <v>258</v>
      </c>
      <c r="S88" s="84" t="s">
        <v>559</v>
      </c>
      <c r="T88" s="84" t="s">
        <v>559</v>
      </c>
      <c r="U88" s="84" t="s">
        <v>336</v>
      </c>
      <c r="V88" s="84" t="s">
        <v>261</v>
      </c>
      <c r="W88" s="84">
        <v>0</v>
      </c>
      <c r="X88" s="38" t="s">
        <v>378</v>
      </c>
      <c r="Y88" s="84">
        <v>356305057</v>
      </c>
      <c r="Z88" s="38" t="s">
        <v>560</v>
      </c>
      <c r="AA88" s="108" t="s">
        <v>1096</v>
      </c>
      <c r="AB88" s="84">
        <v>72000</v>
      </c>
      <c r="AC88" s="108" t="s">
        <v>908</v>
      </c>
      <c r="AD88" s="84">
        <v>24</v>
      </c>
      <c r="AE88" s="84" t="s">
        <v>928</v>
      </c>
      <c r="AF88" s="84" t="s">
        <v>933</v>
      </c>
      <c r="AG88" s="108" t="s">
        <v>1017</v>
      </c>
      <c r="AH88" s="84" t="s">
        <v>935</v>
      </c>
      <c r="AI88" s="108" t="s">
        <v>1097</v>
      </c>
      <c r="AJ88" s="84">
        <v>3840</v>
      </c>
      <c r="AK88" s="84">
        <v>3840</v>
      </c>
      <c r="AL88" s="108" t="s">
        <v>925</v>
      </c>
      <c r="AM88" s="84">
        <v>44347.46</v>
      </c>
      <c r="AN88" s="112">
        <v>17092.54</v>
      </c>
      <c r="AO88" s="112">
        <v>61440</v>
      </c>
      <c r="AP88" s="112">
        <v>27652.54</v>
      </c>
      <c r="AQ88" s="112">
        <v>2632.46</v>
      </c>
      <c r="AR88" s="112">
        <v>30285</v>
      </c>
      <c r="AS88" s="112">
        <v>0</v>
      </c>
      <c r="AT88" s="112">
        <v>0</v>
      </c>
      <c r="AU88" s="112">
        <v>0</v>
      </c>
      <c r="AV88" s="84">
        <v>16</v>
      </c>
      <c r="AW88" s="84"/>
      <c r="AX88" s="84" t="s">
        <v>918</v>
      </c>
      <c r="AY88" s="108"/>
      <c r="AZ88" s="84"/>
      <c r="BA88" s="84"/>
      <c r="BB88" s="84" t="s">
        <v>1289</v>
      </c>
      <c r="BC88" s="84" t="s">
        <v>145</v>
      </c>
      <c r="BD88" s="108"/>
      <c r="BE88" s="84">
        <v>0</v>
      </c>
      <c r="BF88" s="38" t="s">
        <v>559</v>
      </c>
      <c r="BG88" s="84" t="s">
        <v>1372</v>
      </c>
      <c r="BH88" s="114" t="s">
        <v>1496</v>
      </c>
      <c r="BI88" s="38" t="s">
        <v>112</v>
      </c>
      <c r="BJ88" s="85">
        <v>45899</v>
      </c>
      <c r="BK88" s="84" t="s">
        <v>125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1555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141171</v>
      </c>
      <c r="J89" s="38" t="s">
        <v>488</v>
      </c>
      <c r="K89" s="84">
        <v>141171</v>
      </c>
      <c r="L89" s="84" t="s">
        <v>254</v>
      </c>
      <c r="M89" s="38" t="s">
        <v>255</v>
      </c>
      <c r="N89" s="84">
        <v>243934</v>
      </c>
      <c r="O89" s="84" t="s">
        <v>488</v>
      </c>
      <c r="P89" s="84">
        <v>330456</v>
      </c>
      <c r="Q89" s="38" t="s">
        <v>489</v>
      </c>
      <c r="R89" s="38" t="s">
        <v>258</v>
      </c>
      <c r="S89" s="84" t="s">
        <v>561</v>
      </c>
      <c r="T89" s="84" t="s">
        <v>561</v>
      </c>
      <c r="U89" s="84" t="s">
        <v>273</v>
      </c>
      <c r="V89" s="84" t="s">
        <v>562</v>
      </c>
      <c r="W89" s="84">
        <v>0</v>
      </c>
      <c r="X89" s="38" t="s">
        <v>563</v>
      </c>
      <c r="Y89" s="84">
        <v>356320292</v>
      </c>
      <c r="Z89" s="38" t="s">
        <v>564</v>
      </c>
      <c r="AA89" s="108" t="s">
        <v>1068</v>
      </c>
      <c r="AB89" s="84">
        <v>80000</v>
      </c>
      <c r="AC89" s="108" t="s">
        <v>878</v>
      </c>
      <c r="AD89" s="84">
        <v>24</v>
      </c>
      <c r="AE89" s="84" t="s">
        <v>920</v>
      </c>
      <c r="AF89" s="84" t="s">
        <v>921</v>
      </c>
      <c r="AG89" s="108" t="s">
        <v>1098</v>
      </c>
      <c r="AH89" s="84" t="s">
        <v>923</v>
      </c>
      <c r="AI89" s="108" t="s">
        <v>1093</v>
      </c>
      <c r="AJ89" s="84">
        <v>4270</v>
      </c>
      <c r="AK89" s="84">
        <v>4270</v>
      </c>
      <c r="AL89" s="108" t="s">
        <v>1030</v>
      </c>
      <c r="AM89" s="84">
        <v>48590.58</v>
      </c>
      <c r="AN89" s="112">
        <v>19729.419999999998</v>
      </c>
      <c r="AO89" s="112">
        <v>68320</v>
      </c>
      <c r="AP89" s="112">
        <v>31409.42</v>
      </c>
      <c r="AQ89" s="112">
        <v>3045.58</v>
      </c>
      <c r="AR89" s="112">
        <v>34455</v>
      </c>
      <c r="AS89" s="112">
        <v>0</v>
      </c>
      <c r="AT89" s="112">
        <v>0</v>
      </c>
      <c r="AU89" s="112">
        <v>0</v>
      </c>
      <c r="AV89" s="84">
        <v>16</v>
      </c>
      <c r="AW89" s="84"/>
      <c r="AX89" s="84" t="s">
        <v>918</v>
      </c>
      <c r="AY89" s="108"/>
      <c r="AZ89" s="84"/>
      <c r="BA89" s="84"/>
      <c r="BB89" s="84" t="s">
        <v>1289</v>
      </c>
      <c r="BC89" s="84" t="s">
        <v>145</v>
      </c>
      <c r="BD89" s="108"/>
      <c r="BE89" s="84">
        <v>0</v>
      </c>
      <c r="BF89" s="38" t="s">
        <v>561</v>
      </c>
      <c r="BG89" s="84" t="s">
        <v>1373</v>
      </c>
      <c r="BH89" s="114" t="s">
        <v>1496</v>
      </c>
      <c r="BI89" s="38" t="s">
        <v>112</v>
      </c>
      <c r="BJ89" s="85">
        <v>45899</v>
      </c>
      <c r="BK89" s="84" t="s">
        <v>128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1557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149326</v>
      </c>
      <c r="J90" s="38" t="s">
        <v>565</v>
      </c>
      <c r="K90" s="84">
        <v>149326</v>
      </c>
      <c r="L90" s="84" t="s">
        <v>254</v>
      </c>
      <c r="M90" s="38" t="s">
        <v>255</v>
      </c>
      <c r="N90" s="84">
        <v>253211</v>
      </c>
      <c r="O90" s="84" t="s">
        <v>565</v>
      </c>
      <c r="P90" s="84">
        <v>526382</v>
      </c>
      <c r="Q90" s="38" t="s">
        <v>566</v>
      </c>
      <c r="R90" s="38" t="s">
        <v>258</v>
      </c>
      <c r="S90" s="84" t="s">
        <v>567</v>
      </c>
      <c r="T90" s="84" t="s">
        <v>567</v>
      </c>
      <c r="U90" s="84" t="s">
        <v>336</v>
      </c>
      <c r="V90" s="84" t="s">
        <v>261</v>
      </c>
      <c r="W90" s="84">
        <v>0</v>
      </c>
      <c r="X90" s="38" t="s">
        <v>293</v>
      </c>
      <c r="Y90" s="84">
        <v>356322881</v>
      </c>
      <c r="Z90" s="38" t="s">
        <v>568</v>
      </c>
      <c r="AA90" s="108" t="s">
        <v>1068</v>
      </c>
      <c r="AB90" s="84">
        <v>52000</v>
      </c>
      <c r="AC90" s="108" t="s">
        <v>893</v>
      </c>
      <c r="AD90" s="84">
        <v>24</v>
      </c>
      <c r="AE90" s="84" t="s">
        <v>932</v>
      </c>
      <c r="AF90" s="84" t="s">
        <v>952</v>
      </c>
      <c r="AG90" s="108" t="s">
        <v>1099</v>
      </c>
      <c r="AH90" s="84" t="s">
        <v>882</v>
      </c>
      <c r="AI90" s="108" t="s">
        <v>1100</v>
      </c>
      <c r="AJ90" s="84">
        <v>2780</v>
      </c>
      <c r="AK90" s="84">
        <v>2780</v>
      </c>
      <c r="AL90" s="108" t="s">
        <v>1021</v>
      </c>
      <c r="AM90" s="84">
        <v>31716.83</v>
      </c>
      <c r="AN90" s="112">
        <v>12763.17</v>
      </c>
      <c r="AO90" s="112">
        <v>44480</v>
      </c>
      <c r="AP90" s="112">
        <v>20283.169999999998</v>
      </c>
      <c r="AQ90" s="112">
        <v>1952.83</v>
      </c>
      <c r="AR90" s="112">
        <v>22236</v>
      </c>
      <c r="AS90" s="112">
        <v>0</v>
      </c>
      <c r="AT90" s="112">
        <v>0</v>
      </c>
      <c r="AU90" s="112">
        <v>0</v>
      </c>
      <c r="AV90" s="84">
        <v>16</v>
      </c>
      <c r="AW90" s="84"/>
      <c r="AX90" s="84" t="s">
        <v>918</v>
      </c>
      <c r="AY90" s="108"/>
      <c r="AZ90" s="84"/>
      <c r="BA90" s="84"/>
      <c r="BB90" s="84" t="s">
        <v>1289</v>
      </c>
      <c r="BC90" s="84" t="s">
        <v>145</v>
      </c>
      <c r="BD90" s="108"/>
      <c r="BE90" s="84">
        <v>0</v>
      </c>
      <c r="BF90" s="38" t="s">
        <v>567</v>
      </c>
      <c r="BG90" s="84" t="s">
        <v>1374</v>
      </c>
      <c r="BH90" s="114" t="s">
        <v>1496</v>
      </c>
      <c r="BI90" s="38" t="s">
        <v>112</v>
      </c>
      <c r="BJ90" s="85">
        <v>45899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1555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141096</v>
      </c>
      <c r="J91" s="38" t="s">
        <v>310</v>
      </c>
      <c r="K91" s="84">
        <v>141096</v>
      </c>
      <c r="L91" s="84" t="s">
        <v>254</v>
      </c>
      <c r="M91" s="38" t="s">
        <v>255</v>
      </c>
      <c r="N91" s="84">
        <v>245953</v>
      </c>
      <c r="O91" s="84" t="s">
        <v>311</v>
      </c>
      <c r="P91" s="84">
        <v>335229</v>
      </c>
      <c r="Q91" s="38" t="s">
        <v>317</v>
      </c>
      <c r="R91" s="38" t="s">
        <v>258</v>
      </c>
      <c r="S91" s="84" t="s">
        <v>569</v>
      </c>
      <c r="T91" s="84" t="s">
        <v>569</v>
      </c>
      <c r="U91" s="84" t="s">
        <v>267</v>
      </c>
      <c r="V91" s="84" t="s">
        <v>261</v>
      </c>
      <c r="W91" s="84">
        <v>0</v>
      </c>
      <c r="X91" s="38" t="s">
        <v>293</v>
      </c>
      <c r="Y91" s="84">
        <v>356347899</v>
      </c>
      <c r="Z91" s="38" t="s">
        <v>570</v>
      </c>
      <c r="AA91" s="108" t="s">
        <v>1047</v>
      </c>
      <c r="AB91" s="84">
        <v>45000</v>
      </c>
      <c r="AC91" s="108" t="s">
        <v>908</v>
      </c>
      <c r="AD91" s="84">
        <v>24</v>
      </c>
      <c r="AE91" s="84" t="s">
        <v>942</v>
      </c>
      <c r="AF91" s="84" t="s">
        <v>929</v>
      </c>
      <c r="AG91" s="108" t="s">
        <v>926</v>
      </c>
      <c r="AH91" s="84" t="s">
        <v>923</v>
      </c>
      <c r="AI91" s="108" t="s">
        <v>1097</v>
      </c>
      <c r="AJ91" s="84">
        <v>2400</v>
      </c>
      <c r="AK91" s="84">
        <v>2400</v>
      </c>
      <c r="AL91" s="108" t="s">
        <v>925</v>
      </c>
      <c r="AM91" s="84">
        <v>27507.1</v>
      </c>
      <c r="AN91" s="112">
        <v>10892.9</v>
      </c>
      <c r="AO91" s="112">
        <v>38400</v>
      </c>
      <c r="AP91" s="112">
        <v>17492.900000000001</v>
      </c>
      <c r="AQ91" s="112">
        <v>1683.1</v>
      </c>
      <c r="AR91" s="112">
        <v>19176</v>
      </c>
      <c r="AS91" s="112">
        <v>0</v>
      </c>
      <c r="AT91" s="112">
        <v>0</v>
      </c>
      <c r="AU91" s="112">
        <v>0</v>
      </c>
      <c r="AV91" s="84">
        <v>16</v>
      </c>
      <c r="AW91" s="84"/>
      <c r="AX91" s="84" t="s">
        <v>918</v>
      </c>
      <c r="AY91" s="108"/>
      <c r="AZ91" s="84"/>
      <c r="BA91" s="84"/>
      <c r="BB91" s="84" t="s">
        <v>1289</v>
      </c>
      <c r="BC91" s="84" t="s">
        <v>145</v>
      </c>
      <c r="BD91" s="108"/>
      <c r="BE91" s="84">
        <v>0</v>
      </c>
      <c r="BF91" s="38" t="s">
        <v>569</v>
      </c>
      <c r="BG91" s="84" t="s">
        <v>1375</v>
      </c>
      <c r="BH91" s="114" t="s">
        <v>1496</v>
      </c>
      <c r="BI91" s="38" t="s">
        <v>111</v>
      </c>
      <c r="BJ91" s="85">
        <v>45899</v>
      </c>
      <c r="BK91" s="84"/>
      <c r="BL91" s="38"/>
      <c r="BM91" s="115" t="s">
        <v>119</v>
      </c>
      <c r="BN91" s="116" t="s">
        <v>200</v>
      </c>
      <c r="BO91" s="84" t="s">
        <v>246</v>
      </c>
      <c r="BP91" s="84">
        <v>0</v>
      </c>
      <c r="BQ91" s="117"/>
      <c r="BR91" s="118" t="s">
        <v>1551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141096</v>
      </c>
      <c r="J92" s="38" t="s">
        <v>310</v>
      </c>
      <c r="K92" s="84">
        <v>141096</v>
      </c>
      <c r="L92" s="84" t="s">
        <v>254</v>
      </c>
      <c r="M92" s="38" t="s">
        <v>255</v>
      </c>
      <c r="N92" s="84">
        <v>245953</v>
      </c>
      <c r="O92" s="84" t="s">
        <v>311</v>
      </c>
      <c r="P92" s="84">
        <v>335229</v>
      </c>
      <c r="Q92" s="38" t="s">
        <v>317</v>
      </c>
      <c r="R92" s="38" t="s">
        <v>258</v>
      </c>
      <c r="S92" s="84" t="s">
        <v>571</v>
      </c>
      <c r="T92" s="84" t="s">
        <v>571</v>
      </c>
      <c r="U92" s="84" t="s">
        <v>273</v>
      </c>
      <c r="V92" s="84" t="s">
        <v>261</v>
      </c>
      <c r="W92" s="84">
        <v>0</v>
      </c>
      <c r="X92" s="38" t="s">
        <v>293</v>
      </c>
      <c r="Y92" s="84">
        <v>356357781</v>
      </c>
      <c r="Z92" s="38" t="s">
        <v>572</v>
      </c>
      <c r="AA92" s="108" t="s">
        <v>1096</v>
      </c>
      <c r="AB92" s="84">
        <v>65000</v>
      </c>
      <c r="AC92" s="108" t="s">
        <v>908</v>
      </c>
      <c r="AD92" s="84">
        <v>24</v>
      </c>
      <c r="AE92" s="84" t="s">
        <v>920</v>
      </c>
      <c r="AF92" s="84" t="s">
        <v>921</v>
      </c>
      <c r="AG92" s="108" t="s">
        <v>926</v>
      </c>
      <c r="AH92" s="84" t="s">
        <v>923</v>
      </c>
      <c r="AI92" s="108" t="s">
        <v>1097</v>
      </c>
      <c r="AJ92" s="84">
        <v>3470</v>
      </c>
      <c r="AK92" s="84">
        <v>3470</v>
      </c>
      <c r="AL92" s="108" t="s">
        <v>927</v>
      </c>
      <c r="AM92" s="84">
        <v>37218.33</v>
      </c>
      <c r="AN92" s="112">
        <v>14831.67</v>
      </c>
      <c r="AO92" s="112">
        <v>52050</v>
      </c>
      <c r="AP92" s="112">
        <v>27781.67</v>
      </c>
      <c r="AQ92" s="112">
        <v>2953.33</v>
      </c>
      <c r="AR92" s="112">
        <v>30735</v>
      </c>
      <c r="AS92" s="112">
        <v>2880.12</v>
      </c>
      <c r="AT92" s="112">
        <v>589.88</v>
      </c>
      <c r="AU92" s="112">
        <v>3470</v>
      </c>
      <c r="AV92" s="84">
        <v>16</v>
      </c>
      <c r="AW92" s="84"/>
      <c r="AX92" s="84" t="s">
        <v>891</v>
      </c>
      <c r="AY92" s="108"/>
      <c r="AZ92" s="84"/>
      <c r="BA92" s="84"/>
      <c r="BB92" s="84" t="s">
        <v>1289</v>
      </c>
      <c r="BC92" s="84" t="s">
        <v>145</v>
      </c>
      <c r="BD92" s="108"/>
      <c r="BE92" s="84">
        <v>0</v>
      </c>
      <c r="BF92" s="38" t="s">
        <v>571</v>
      </c>
      <c r="BG92" s="84" t="s">
        <v>1376</v>
      </c>
      <c r="BH92" s="114" t="s">
        <v>1496</v>
      </c>
      <c r="BI92" s="38" t="s">
        <v>110</v>
      </c>
      <c r="BJ92" s="85">
        <v>45897</v>
      </c>
      <c r="BK92" s="84"/>
      <c r="BL92" s="38" t="s">
        <v>115</v>
      </c>
      <c r="BM92" s="115"/>
      <c r="BN92" s="116" t="s">
        <v>201</v>
      </c>
      <c r="BO92" s="84" t="s">
        <v>247</v>
      </c>
      <c r="BP92" s="84"/>
      <c r="BQ92" s="117"/>
      <c r="BR92" s="118" t="s">
        <v>1497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146083</v>
      </c>
      <c r="J93" s="38" t="s">
        <v>327</v>
      </c>
      <c r="K93" s="84">
        <v>146083</v>
      </c>
      <c r="L93" s="84" t="s">
        <v>254</v>
      </c>
      <c r="M93" s="38" t="s">
        <v>255</v>
      </c>
      <c r="N93" s="84">
        <v>364700</v>
      </c>
      <c r="O93" s="84" t="s">
        <v>573</v>
      </c>
      <c r="P93" s="84">
        <v>616258</v>
      </c>
      <c r="Q93" s="38" t="s">
        <v>574</v>
      </c>
      <c r="R93" s="38" t="s">
        <v>258</v>
      </c>
      <c r="S93" s="84" t="s">
        <v>575</v>
      </c>
      <c r="T93" s="84" t="s">
        <v>575</v>
      </c>
      <c r="U93" s="84" t="s">
        <v>336</v>
      </c>
      <c r="V93" s="84" t="s">
        <v>261</v>
      </c>
      <c r="W93" s="84">
        <v>0</v>
      </c>
      <c r="X93" s="38" t="s">
        <v>498</v>
      </c>
      <c r="Y93" s="84">
        <v>356391818</v>
      </c>
      <c r="Z93" s="38" t="s">
        <v>474</v>
      </c>
      <c r="AA93" s="108" t="s">
        <v>1096</v>
      </c>
      <c r="AB93" s="84">
        <v>65000</v>
      </c>
      <c r="AC93" s="108" t="s">
        <v>937</v>
      </c>
      <c r="AD93" s="84">
        <v>24</v>
      </c>
      <c r="AE93" s="84" t="s">
        <v>932</v>
      </c>
      <c r="AF93" s="84" t="s">
        <v>952</v>
      </c>
      <c r="AG93" s="108" t="s">
        <v>1101</v>
      </c>
      <c r="AH93" s="84" t="s">
        <v>882</v>
      </c>
      <c r="AI93" s="108" t="s">
        <v>1080</v>
      </c>
      <c r="AJ93" s="84">
        <v>3470</v>
      </c>
      <c r="AK93" s="84">
        <v>3470</v>
      </c>
      <c r="AL93" s="108" t="s">
        <v>1040</v>
      </c>
      <c r="AM93" s="84">
        <v>40280.519999999997</v>
      </c>
      <c r="AN93" s="112">
        <v>15239.48</v>
      </c>
      <c r="AO93" s="112">
        <v>55520</v>
      </c>
      <c r="AP93" s="112">
        <v>24719.48</v>
      </c>
      <c r="AQ93" s="112">
        <v>2330.52</v>
      </c>
      <c r="AR93" s="112">
        <v>27050</v>
      </c>
      <c r="AS93" s="112">
        <v>0</v>
      </c>
      <c r="AT93" s="112">
        <v>0</v>
      </c>
      <c r="AU93" s="112">
        <v>0</v>
      </c>
      <c r="AV93" s="84">
        <v>16</v>
      </c>
      <c r="AW93" s="84"/>
      <c r="AX93" s="84" t="s">
        <v>918</v>
      </c>
      <c r="AY93" s="108"/>
      <c r="AZ93" s="84"/>
      <c r="BA93" s="84"/>
      <c r="BB93" s="84" t="s">
        <v>1289</v>
      </c>
      <c r="BC93" s="84" t="s">
        <v>145</v>
      </c>
      <c r="BD93" s="108"/>
      <c r="BE93" s="84">
        <v>0</v>
      </c>
      <c r="BF93" s="38" t="s">
        <v>575</v>
      </c>
      <c r="BG93" s="84" t="s">
        <v>1377</v>
      </c>
      <c r="BH93" s="114" t="s">
        <v>1496</v>
      </c>
      <c r="BI93" s="38" t="s">
        <v>112</v>
      </c>
      <c r="BJ93" s="85">
        <v>45899</v>
      </c>
      <c r="BK93" s="84" t="s">
        <v>125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1555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143656</v>
      </c>
      <c r="J94" s="38" t="s">
        <v>276</v>
      </c>
      <c r="K94" s="84">
        <v>143656</v>
      </c>
      <c r="L94" s="84" t="s">
        <v>254</v>
      </c>
      <c r="M94" s="38" t="s">
        <v>255</v>
      </c>
      <c r="N94" s="84">
        <v>242773</v>
      </c>
      <c r="O94" s="84" t="s">
        <v>277</v>
      </c>
      <c r="P94" s="84">
        <v>643188</v>
      </c>
      <c r="Q94" s="38" t="s">
        <v>278</v>
      </c>
      <c r="R94" s="38" t="s">
        <v>258</v>
      </c>
      <c r="S94" s="84" t="s">
        <v>576</v>
      </c>
      <c r="T94" s="84" t="s">
        <v>576</v>
      </c>
      <c r="U94" s="84" t="s">
        <v>260</v>
      </c>
      <c r="V94" s="84" t="s">
        <v>261</v>
      </c>
      <c r="W94" s="84">
        <v>0</v>
      </c>
      <c r="X94" s="38" t="s">
        <v>498</v>
      </c>
      <c r="Y94" s="84">
        <v>356391946</v>
      </c>
      <c r="Z94" s="38" t="s">
        <v>577</v>
      </c>
      <c r="AA94" s="108" t="s">
        <v>1096</v>
      </c>
      <c r="AB94" s="84">
        <v>65000</v>
      </c>
      <c r="AC94" s="108" t="s">
        <v>896</v>
      </c>
      <c r="AD94" s="84">
        <v>24</v>
      </c>
      <c r="AE94" s="84" t="s">
        <v>932</v>
      </c>
      <c r="AF94" s="84" t="s">
        <v>952</v>
      </c>
      <c r="AG94" s="108" t="s">
        <v>1102</v>
      </c>
      <c r="AH94" s="84" t="s">
        <v>882</v>
      </c>
      <c r="AI94" s="108" t="s">
        <v>1077</v>
      </c>
      <c r="AJ94" s="84">
        <v>3470</v>
      </c>
      <c r="AK94" s="84">
        <v>3470</v>
      </c>
      <c r="AL94" s="108" t="s">
        <v>890</v>
      </c>
      <c r="AM94" s="84">
        <v>37456.03</v>
      </c>
      <c r="AN94" s="112">
        <v>14593.97</v>
      </c>
      <c r="AO94" s="112">
        <v>52050</v>
      </c>
      <c r="AP94" s="112">
        <v>27543.97</v>
      </c>
      <c r="AQ94" s="112">
        <v>2905.03</v>
      </c>
      <c r="AR94" s="112">
        <v>30449</v>
      </c>
      <c r="AS94" s="112">
        <v>2885.16</v>
      </c>
      <c r="AT94" s="112">
        <v>584.84</v>
      </c>
      <c r="AU94" s="112">
        <v>3470</v>
      </c>
      <c r="AV94" s="84">
        <v>16</v>
      </c>
      <c r="AW94" s="84"/>
      <c r="AX94" s="84" t="s">
        <v>891</v>
      </c>
      <c r="AY94" s="108"/>
      <c r="AZ94" s="84"/>
      <c r="BA94" s="84"/>
      <c r="BB94" s="84" t="s">
        <v>1289</v>
      </c>
      <c r="BC94" s="84" t="s">
        <v>145</v>
      </c>
      <c r="BD94" s="108"/>
      <c r="BE94" s="84">
        <v>0</v>
      </c>
      <c r="BF94" s="38" t="s">
        <v>576</v>
      </c>
      <c r="BG94" s="84" t="s">
        <v>1378</v>
      </c>
      <c r="BH94" s="114" t="s">
        <v>1496</v>
      </c>
      <c r="BI94" s="38" t="s">
        <v>110</v>
      </c>
      <c r="BJ94" s="85">
        <v>45897</v>
      </c>
      <c r="BK94" s="84"/>
      <c r="BL94" s="38" t="s">
        <v>115</v>
      </c>
      <c r="BM94" s="115"/>
      <c r="BN94" s="116" t="s">
        <v>201</v>
      </c>
      <c r="BO94" s="84" t="s">
        <v>247</v>
      </c>
      <c r="BP94" s="84"/>
      <c r="BQ94" s="117"/>
      <c r="BR94" s="118" t="s">
        <v>1497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140466</v>
      </c>
      <c r="J95" s="38" t="s">
        <v>578</v>
      </c>
      <c r="K95" s="84">
        <v>140466</v>
      </c>
      <c r="L95" s="84" t="s">
        <v>254</v>
      </c>
      <c r="M95" s="38" t="s">
        <v>255</v>
      </c>
      <c r="N95" s="84">
        <v>404927</v>
      </c>
      <c r="O95" s="84" t="s">
        <v>579</v>
      </c>
      <c r="P95" s="84">
        <v>610260</v>
      </c>
      <c r="Q95" s="38" t="s">
        <v>580</v>
      </c>
      <c r="R95" s="38" t="s">
        <v>469</v>
      </c>
      <c r="S95" s="84" t="s">
        <v>581</v>
      </c>
      <c r="T95" s="84" t="s">
        <v>581</v>
      </c>
      <c r="U95" s="84" t="s">
        <v>260</v>
      </c>
      <c r="V95" s="84" t="s">
        <v>261</v>
      </c>
      <c r="W95" s="84">
        <v>0</v>
      </c>
      <c r="X95" s="38" t="s">
        <v>582</v>
      </c>
      <c r="Y95" s="84">
        <v>356487177</v>
      </c>
      <c r="Z95" s="38" t="s">
        <v>583</v>
      </c>
      <c r="AA95" s="108" t="s">
        <v>1103</v>
      </c>
      <c r="AB95" s="84">
        <v>20000</v>
      </c>
      <c r="AC95" s="108" t="s">
        <v>908</v>
      </c>
      <c r="AD95" s="84">
        <v>18</v>
      </c>
      <c r="AE95" s="84" t="s">
        <v>1039</v>
      </c>
      <c r="AF95" s="84" t="s">
        <v>880</v>
      </c>
      <c r="AG95" s="108" t="s">
        <v>1104</v>
      </c>
      <c r="AH95" s="84" t="s">
        <v>882</v>
      </c>
      <c r="AI95" s="108" t="s">
        <v>1105</v>
      </c>
      <c r="AJ95" s="84">
        <v>1340</v>
      </c>
      <c r="AK95" s="84">
        <v>1340</v>
      </c>
      <c r="AL95" s="108" t="s">
        <v>925</v>
      </c>
      <c r="AM95" s="84">
        <v>15793.45</v>
      </c>
      <c r="AN95" s="112">
        <v>4306.55</v>
      </c>
      <c r="AO95" s="112">
        <v>20100</v>
      </c>
      <c r="AP95" s="112">
        <v>4206.55</v>
      </c>
      <c r="AQ95" s="112">
        <v>186.45</v>
      </c>
      <c r="AR95" s="112">
        <v>4393</v>
      </c>
      <c r="AS95" s="112">
        <v>0</v>
      </c>
      <c r="AT95" s="112">
        <v>0</v>
      </c>
      <c r="AU95" s="112">
        <v>0</v>
      </c>
      <c r="AV95" s="84">
        <v>15</v>
      </c>
      <c r="AW95" s="84"/>
      <c r="AX95" s="84" t="s">
        <v>918</v>
      </c>
      <c r="AY95" s="108"/>
      <c r="AZ95" s="84"/>
      <c r="BA95" s="84"/>
      <c r="BB95" s="84" t="s">
        <v>1289</v>
      </c>
      <c r="BC95" s="84" t="s">
        <v>145</v>
      </c>
      <c r="BD95" s="108"/>
      <c r="BE95" s="84">
        <v>0</v>
      </c>
      <c r="BF95" s="38" t="s">
        <v>581</v>
      </c>
      <c r="BG95" s="84" t="s">
        <v>1379</v>
      </c>
      <c r="BH95" s="114" t="s">
        <v>1496</v>
      </c>
      <c r="BI95" s="38" t="s">
        <v>112</v>
      </c>
      <c r="BJ95" s="85">
        <v>45899</v>
      </c>
      <c r="BK95" s="84" t="s">
        <v>128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 t="s">
        <v>1557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141313</v>
      </c>
      <c r="J96" s="38" t="s">
        <v>462</v>
      </c>
      <c r="K96" s="84">
        <v>141313</v>
      </c>
      <c r="L96" s="84" t="s">
        <v>254</v>
      </c>
      <c r="M96" s="38" t="s">
        <v>255</v>
      </c>
      <c r="N96" s="84">
        <v>399934</v>
      </c>
      <c r="O96" s="84" t="s">
        <v>463</v>
      </c>
      <c r="P96" s="84">
        <v>597983</v>
      </c>
      <c r="Q96" s="38" t="s">
        <v>464</v>
      </c>
      <c r="R96" s="38" t="s">
        <v>258</v>
      </c>
      <c r="S96" s="84" t="s">
        <v>584</v>
      </c>
      <c r="T96" s="84" t="s">
        <v>584</v>
      </c>
      <c r="U96" s="84" t="s">
        <v>273</v>
      </c>
      <c r="V96" s="84" t="s">
        <v>261</v>
      </c>
      <c r="W96" s="84">
        <v>0</v>
      </c>
      <c r="X96" s="38" t="s">
        <v>585</v>
      </c>
      <c r="Y96" s="84">
        <v>356487880</v>
      </c>
      <c r="Z96" s="38" t="s">
        <v>586</v>
      </c>
      <c r="AA96" s="108" t="s">
        <v>1103</v>
      </c>
      <c r="AB96" s="84">
        <v>52000</v>
      </c>
      <c r="AC96" s="108" t="s">
        <v>1034</v>
      </c>
      <c r="AD96" s="84">
        <v>24</v>
      </c>
      <c r="AE96" s="84" t="s">
        <v>932</v>
      </c>
      <c r="AF96" s="84" t="s">
        <v>952</v>
      </c>
      <c r="AG96" s="108" t="s">
        <v>1035</v>
      </c>
      <c r="AH96" s="84" t="s">
        <v>882</v>
      </c>
      <c r="AI96" s="108" t="s">
        <v>1106</v>
      </c>
      <c r="AJ96" s="84">
        <v>2780</v>
      </c>
      <c r="AK96" s="84">
        <v>2780</v>
      </c>
      <c r="AL96" s="108" t="s">
        <v>1037</v>
      </c>
      <c r="AM96" s="84">
        <v>29053.05</v>
      </c>
      <c r="AN96" s="112">
        <v>12646.95</v>
      </c>
      <c r="AO96" s="112">
        <v>41700</v>
      </c>
      <c r="AP96" s="112">
        <v>22946.95</v>
      </c>
      <c r="AQ96" s="112">
        <v>2495.0500000000002</v>
      </c>
      <c r="AR96" s="112">
        <v>25442</v>
      </c>
      <c r="AS96" s="112">
        <v>0</v>
      </c>
      <c r="AT96" s="112">
        <v>0</v>
      </c>
      <c r="AU96" s="112">
        <v>0</v>
      </c>
      <c r="AV96" s="84">
        <v>15</v>
      </c>
      <c r="AW96" s="84"/>
      <c r="AX96" s="84" t="s">
        <v>918</v>
      </c>
      <c r="AY96" s="108"/>
      <c r="AZ96" s="84"/>
      <c r="BA96" s="84"/>
      <c r="BB96" s="84" t="s">
        <v>1289</v>
      </c>
      <c r="BC96" s="84" t="s">
        <v>145</v>
      </c>
      <c r="BD96" s="108"/>
      <c r="BE96" s="84">
        <v>0</v>
      </c>
      <c r="BF96" s="38" t="s">
        <v>584</v>
      </c>
      <c r="BG96" s="84" t="s">
        <v>1380</v>
      </c>
      <c r="BH96" s="114" t="s">
        <v>1496</v>
      </c>
      <c r="BI96" s="38" t="s">
        <v>112</v>
      </c>
      <c r="BJ96" s="85">
        <v>45899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 t="s">
        <v>1555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144948</v>
      </c>
      <c r="J97" s="38" t="s">
        <v>264</v>
      </c>
      <c r="K97" s="84">
        <v>144948</v>
      </c>
      <c r="L97" s="84" t="s">
        <v>254</v>
      </c>
      <c r="M97" s="38" t="s">
        <v>255</v>
      </c>
      <c r="N97" s="84">
        <v>379337</v>
      </c>
      <c r="O97" s="84" t="s">
        <v>353</v>
      </c>
      <c r="P97" s="84">
        <v>556126</v>
      </c>
      <c r="Q97" s="38" t="s">
        <v>354</v>
      </c>
      <c r="R97" s="38" t="s">
        <v>258</v>
      </c>
      <c r="S97" s="84" t="s">
        <v>587</v>
      </c>
      <c r="T97" s="84" t="s">
        <v>587</v>
      </c>
      <c r="U97" s="84" t="s">
        <v>336</v>
      </c>
      <c r="V97" s="84" t="s">
        <v>261</v>
      </c>
      <c r="W97" s="84">
        <v>0</v>
      </c>
      <c r="X97" s="38" t="s">
        <v>588</v>
      </c>
      <c r="Y97" s="84">
        <v>356536698</v>
      </c>
      <c r="Z97" s="38" t="s">
        <v>589</v>
      </c>
      <c r="AA97" s="108" t="s">
        <v>1107</v>
      </c>
      <c r="AB97" s="84">
        <v>42000</v>
      </c>
      <c r="AC97" s="108" t="s">
        <v>887</v>
      </c>
      <c r="AD97" s="84">
        <v>24</v>
      </c>
      <c r="AE97" s="84" t="s">
        <v>879</v>
      </c>
      <c r="AF97" s="84" t="s">
        <v>1108</v>
      </c>
      <c r="AG97" s="108" t="s">
        <v>1109</v>
      </c>
      <c r="AH97" s="84" t="s">
        <v>882</v>
      </c>
      <c r="AI97" s="108" t="s">
        <v>1110</v>
      </c>
      <c r="AJ97" s="84">
        <v>2240</v>
      </c>
      <c r="AK97" s="84">
        <v>2240</v>
      </c>
      <c r="AL97" s="108" t="s">
        <v>962</v>
      </c>
      <c r="AM97" s="84">
        <v>21678.93</v>
      </c>
      <c r="AN97" s="112">
        <v>9681.07</v>
      </c>
      <c r="AO97" s="112">
        <v>31360</v>
      </c>
      <c r="AP97" s="112">
        <v>20321.07</v>
      </c>
      <c r="AQ97" s="112">
        <v>2445.9299999999998</v>
      </c>
      <c r="AR97" s="112">
        <v>22767</v>
      </c>
      <c r="AS97" s="112">
        <v>1808.53</v>
      </c>
      <c r="AT97" s="112">
        <v>431.47</v>
      </c>
      <c r="AU97" s="112">
        <v>2240</v>
      </c>
      <c r="AV97" s="84">
        <v>15</v>
      </c>
      <c r="AW97" s="84"/>
      <c r="AX97" s="84" t="s">
        <v>891</v>
      </c>
      <c r="AY97" s="108"/>
      <c r="AZ97" s="84"/>
      <c r="BA97" s="84"/>
      <c r="BB97" s="84" t="s">
        <v>1289</v>
      </c>
      <c r="BC97" s="84" t="s">
        <v>145</v>
      </c>
      <c r="BD97" s="108"/>
      <c r="BE97" s="84">
        <v>0</v>
      </c>
      <c r="BF97" s="38" t="s">
        <v>587</v>
      </c>
      <c r="BG97" s="84" t="s">
        <v>1381</v>
      </c>
      <c r="BH97" s="114" t="s">
        <v>1496</v>
      </c>
      <c r="BI97" s="38" t="s">
        <v>110</v>
      </c>
      <c r="BJ97" s="85">
        <v>45897</v>
      </c>
      <c r="BK97" s="84"/>
      <c r="BL97" s="38" t="s">
        <v>115</v>
      </c>
      <c r="BM97" s="115"/>
      <c r="BN97" s="116" t="s">
        <v>201</v>
      </c>
      <c r="BO97" s="84" t="s">
        <v>247</v>
      </c>
      <c r="BP97" s="84"/>
      <c r="BQ97" s="117"/>
      <c r="BR97" s="118" t="s">
        <v>1497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144948</v>
      </c>
      <c r="J98" s="38" t="s">
        <v>264</v>
      </c>
      <c r="K98" s="84">
        <v>144948</v>
      </c>
      <c r="L98" s="84" t="s">
        <v>254</v>
      </c>
      <c r="M98" s="38" t="s">
        <v>255</v>
      </c>
      <c r="N98" s="84">
        <v>379337</v>
      </c>
      <c r="O98" s="84" t="s">
        <v>353</v>
      </c>
      <c r="P98" s="84">
        <v>556126</v>
      </c>
      <c r="Q98" s="38" t="s">
        <v>354</v>
      </c>
      <c r="R98" s="38" t="s">
        <v>258</v>
      </c>
      <c r="S98" s="84" t="s">
        <v>590</v>
      </c>
      <c r="T98" s="84" t="s">
        <v>590</v>
      </c>
      <c r="U98" s="84" t="s">
        <v>336</v>
      </c>
      <c r="V98" s="84" t="s">
        <v>261</v>
      </c>
      <c r="W98" s="84">
        <v>0</v>
      </c>
      <c r="X98" s="38" t="s">
        <v>384</v>
      </c>
      <c r="Y98" s="84">
        <v>356537638</v>
      </c>
      <c r="Z98" s="38" t="s">
        <v>591</v>
      </c>
      <c r="AA98" s="108" t="s">
        <v>1111</v>
      </c>
      <c r="AB98" s="84">
        <v>20000</v>
      </c>
      <c r="AC98" s="108" t="s">
        <v>887</v>
      </c>
      <c r="AD98" s="84">
        <v>18</v>
      </c>
      <c r="AE98" s="84" t="s">
        <v>879</v>
      </c>
      <c r="AF98" s="84" t="s">
        <v>1108</v>
      </c>
      <c r="AG98" s="108" t="s">
        <v>1112</v>
      </c>
      <c r="AH98" s="84" t="s">
        <v>882</v>
      </c>
      <c r="AI98" s="108" t="s">
        <v>1110</v>
      </c>
      <c r="AJ98" s="84">
        <v>1340</v>
      </c>
      <c r="AK98" s="84">
        <v>1340</v>
      </c>
      <c r="AL98" s="108" t="s">
        <v>917</v>
      </c>
      <c r="AM98" s="84">
        <v>15903.17</v>
      </c>
      <c r="AN98" s="112">
        <v>4196.83</v>
      </c>
      <c r="AO98" s="112">
        <v>20100</v>
      </c>
      <c r="AP98" s="112">
        <v>4096.83</v>
      </c>
      <c r="AQ98" s="112">
        <v>179.17</v>
      </c>
      <c r="AR98" s="112">
        <v>4276</v>
      </c>
      <c r="AS98" s="112">
        <v>0</v>
      </c>
      <c r="AT98" s="112">
        <v>0</v>
      </c>
      <c r="AU98" s="112">
        <v>0</v>
      </c>
      <c r="AV98" s="84">
        <v>15</v>
      </c>
      <c r="AW98" s="84"/>
      <c r="AX98" s="84" t="s">
        <v>918</v>
      </c>
      <c r="AY98" s="108"/>
      <c r="AZ98" s="84"/>
      <c r="BA98" s="84"/>
      <c r="BB98" s="84" t="s">
        <v>1289</v>
      </c>
      <c r="BC98" s="84" t="s">
        <v>145</v>
      </c>
      <c r="BD98" s="108"/>
      <c r="BE98" s="84">
        <v>0</v>
      </c>
      <c r="BF98" s="38" t="s">
        <v>590</v>
      </c>
      <c r="BG98" s="84" t="s">
        <v>1382</v>
      </c>
      <c r="BH98" s="114" t="s">
        <v>1496</v>
      </c>
      <c r="BI98" s="38" t="s">
        <v>111</v>
      </c>
      <c r="BJ98" s="85">
        <v>45899</v>
      </c>
      <c r="BK98" s="84"/>
      <c r="BL98" s="38"/>
      <c r="BM98" s="115" t="s">
        <v>119</v>
      </c>
      <c r="BN98" s="116" t="s">
        <v>200</v>
      </c>
      <c r="BO98" s="84" t="s">
        <v>246</v>
      </c>
      <c r="BP98" s="84">
        <v>0</v>
      </c>
      <c r="BQ98" s="117"/>
      <c r="BR98" s="118" t="s">
        <v>1551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144948</v>
      </c>
      <c r="J99" s="38" t="s">
        <v>264</v>
      </c>
      <c r="K99" s="84">
        <v>144948</v>
      </c>
      <c r="L99" s="84" t="s">
        <v>254</v>
      </c>
      <c r="M99" s="38" t="s">
        <v>255</v>
      </c>
      <c r="N99" s="84">
        <v>379337</v>
      </c>
      <c r="O99" s="84" t="s">
        <v>353</v>
      </c>
      <c r="P99" s="84">
        <v>556126</v>
      </c>
      <c r="Q99" s="38" t="s">
        <v>354</v>
      </c>
      <c r="R99" s="38" t="s">
        <v>258</v>
      </c>
      <c r="S99" s="84" t="s">
        <v>592</v>
      </c>
      <c r="T99" s="84" t="s">
        <v>592</v>
      </c>
      <c r="U99" s="84" t="s">
        <v>336</v>
      </c>
      <c r="V99" s="84" t="s">
        <v>261</v>
      </c>
      <c r="W99" s="84">
        <v>0</v>
      </c>
      <c r="X99" s="38" t="s">
        <v>293</v>
      </c>
      <c r="Y99" s="84">
        <v>356538823</v>
      </c>
      <c r="Z99" s="38" t="s">
        <v>593</v>
      </c>
      <c r="AA99" s="108" t="s">
        <v>1111</v>
      </c>
      <c r="AB99" s="84">
        <v>42000</v>
      </c>
      <c r="AC99" s="108" t="s">
        <v>887</v>
      </c>
      <c r="AD99" s="84">
        <v>24</v>
      </c>
      <c r="AE99" s="84" t="s">
        <v>879</v>
      </c>
      <c r="AF99" s="84" t="s">
        <v>1108</v>
      </c>
      <c r="AG99" s="108" t="s">
        <v>1112</v>
      </c>
      <c r="AH99" s="84" t="s">
        <v>882</v>
      </c>
      <c r="AI99" s="108" t="s">
        <v>1110</v>
      </c>
      <c r="AJ99" s="84">
        <v>2240</v>
      </c>
      <c r="AK99" s="84">
        <v>2240</v>
      </c>
      <c r="AL99" s="108" t="s">
        <v>962</v>
      </c>
      <c r="AM99" s="84">
        <v>21603.7</v>
      </c>
      <c r="AN99" s="112">
        <v>9756.2999999999993</v>
      </c>
      <c r="AO99" s="112">
        <v>31360</v>
      </c>
      <c r="AP99" s="112">
        <v>20396.3</v>
      </c>
      <c r="AQ99" s="112">
        <v>2463.6999999999998</v>
      </c>
      <c r="AR99" s="112">
        <v>22860</v>
      </c>
      <c r="AS99" s="112">
        <v>1806.93</v>
      </c>
      <c r="AT99" s="112">
        <v>433.07</v>
      </c>
      <c r="AU99" s="112">
        <v>2240</v>
      </c>
      <c r="AV99" s="84">
        <v>15</v>
      </c>
      <c r="AW99" s="84"/>
      <c r="AX99" s="84" t="s">
        <v>891</v>
      </c>
      <c r="AY99" s="108"/>
      <c r="AZ99" s="84"/>
      <c r="BA99" s="84"/>
      <c r="BB99" s="84" t="s">
        <v>1289</v>
      </c>
      <c r="BC99" s="84" t="s">
        <v>145</v>
      </c>
      <c r="BD99" s="108"/>
      <c r="BE99" s="84">
        <v>0</v>
      </c>
      <c r="BF99" s="38" t="s">
        <v>592</v>
      </c>
      <c r="BG99" s="84" t="s">
        <v>1383</v>
      </c>
      <c r="BH99" s="114" t="s">
        <v>1496</v>
      </c>
      <c r="BI99" s="38" t="s">
        <v>110</v>
      </c>
      <c r="BJ99" s="85">
        <v>45897</v>
      </c>
      <c r="BK99" s="84"/>
      <c r="BL99" s="38" t="s">
        <v>115</v>
      </c>
      <c r="BM99" s="115"/>
      <c r="BN99" s="116" t="s">
        <v>201</v>
      </c>
      <c r="BO99" s="84" t="s">
        <v>247</v>
      </c>
      <c r="BP99" s="84"/>
      <c r="BQ99" s="117"/>
      <c r="BR99" s="118" t="s">
        <v>1497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141313</v>
      </c>
      <c r="J100" s="38" t="s">
        <v>462</v>
      </c>
      <c r="K100" s="84">
        <v>141313</v>
      </c>
      <c r="L100" s="84" t="s">
        <v>254</v>
      </c>
      <c r="M100" s="38" t="s">
        <v>255</v>
      </c>
      <c r="N100" s="84">
        <v>399934</v>
      </c>
      <c r="O100" s="84" t="s">
        <v>463</v>
      </c>
      <c r="P100" s="84">
        <v>597983</v>
      </c>
      <c r="Q100" s="38" t="s">
        <v>464</v>
      </c>
      <c r="R100" s="38" t="s">
        <v>258</v>
      </c>
      <c r="S100" s="84" t="s">
        <v>594</v>
      </c>
      <c r="T100" s="84" t="s">
        <v>594</v>
      </c>
      <c r="U100" s="84" t="s">
        <v>267</v>
      </c>
      <c r="V100" s="84" t="s">
        <v>261</v>
      </c>
      <c r="W100" s="84">
        <v>0</v>
      </c>
      <c r="X100" s="38" t="s">
        <v>262</v>
      </c>
      <c r="Y100" s="84">
        <v>356627445</v>
      </c>
      <c r="Z100" s="38" t="s">
        <v>595</v>
      </c>
      <c r="AA100" s="108" t="s">
        <v>1113</v>
      </c>
      <c r="AB100" s="84">
        <v>31000</v>
      </c>
      <c r="AC100" s="108" t="s">
        <v>1034</v>
      </c>
      <c r="AD100" s="84">
        <v>24</v>
      </c>
      <c r="AE100" s="84" t="s">
        <v>879</v>
      </c>
      <c r="AF100" s="84" t="s">
        <v>1108</v>
      </c>
      <c r="AG100" s="108" t="s">
        <v>1114</v>
      </c>
      <c r="AH100" s="84" t="s">
        <v>882</v>
      </c>
      <c r="AI100" s="108" t="s">
        <v>1106</v>
      </c>
      <c r="AJ100" s="84">
        <v>1650</v>
      </c>
      <c r="AK100" s="84">
        <v>1650</v>
      </c>
      <c r="AL100" s="108" t="s">
        <v>1037</v>
      </c>
      <c r="AM100" s="84">
        <v>17419.689999999999</v>
      </c>
      <c r="AN100" s="112">
        <v>7330.31</v>
      </c>
      <c r="AO100" s="112">
        <v>24750</v>
      </c>
      <c r="AP100" s="112">
        <v>13580.31</v>
      </c>
      <c r="AQ100" s="112">
        <v>1472.69</v>
      </c>
      <c r="AR100" s="112">
        <v>15053</v>
      </c>
      <c r="AS100" s="112">
        <v>0</v>
      </c>
      <c r="AT100" s="112">
        <v>0</v>
      </c>
      <c r="AU100" s="112">
        <v>0</v>
      </c>
      <c r="AV100" s="84">
        <v>15</v>
      </c>
      <c r="AW100" s="84"/>
      <c r="AX100" s="84" t="s">
        <v>918</v>
      </c>
      <c r="AY100" s="108"/>
      <c r="AZ100" s="84"/>
      <c r="BA100" s="84"/>
      <c r="BB100" s="84" t="s">
        <v>1289</v>
      </c>
      <c r="BC100" s="84" t="s">
        <v>145</v>
      </c>
      <c r="BD100" s="108"/>
      <c r="BE100" s="84">
        <v>0</v>
      </c>
      <c r="BF100" s="38" t="s">
        <v>594</v>
      </c>
      <c r="BG100" s="84" t="s">
        <v>1384</v>
      </c>
      <c r="BH100" s="114" t="s">
        <v>1496</v>
      </c>
      <c r="BI100" s="38" t="s">
        <v>112</v>
      </c>
      <c r="BJ100" s="85">
        <v>45899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 t="s">
        <v>1555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143656</v>
      </c>
      <c r="J101" s="38" t="s">
        <v>276</v>
      </c>
      <c r="K101" s="84">
        <v>143656</v>
      </c>
      <c r="L101" s="84" t="s">
        <v>254</v>
      </c>
      <c r="M101" s="38" t="s">
        <v>255</v>
      </c>
      <c r="N101" s="84">
        <v>364470</v>
      </c>
      <c r="O101" s="84" t="s">
        <v>402</v>
      </c>
      <c r="P101" s="84">
        <v>526910</v>
      </c>
      <c r="Q101" s="38" t="s">
        <v>403</v>
      </c>
      <c r="R101" s="38" t="s">
        <v>258</v>
      </c>
      <c r="S101" s="84" t="s">
        <v>596</v>
      </c>
      <c r="T101" s="84" t="s">
        <v>596</v>
      </c>
      <c r="U101" s="84" t="s">
        <v>273</v>
      </c>
      <c r="V101" s="84" t="s">
        <v>261</v>
      </c>
      <c r="W101" s="84">
        <v>0</v>
      </c>
      <c r="X101" s="38" t="s">
        <v>597</v>
      </c>
      <c r="Y101" s="84">
        <v>356637239</v>
      </c>
      <c r="Z101" s="38" t="s">
        <v>598</v>
      </c>
      <c r="AA101" s="108" t="s">
        <v>1115</v>
      </c>
      <c r="AB101" s="84">
        <v>33000</v>
      </c>
      <c r="AC101" s="108" t="s">
        <v>896</v>
      </c>
      <c r="AD101" s="84">
        <v>24</v>
      </c>
      <c r="AE101" s="84" t="s">
        <v>932</v>
      </c>
      <c r="AF101" s="84" t="s">
        <v>952</v>
      </c>
      <c r="AG101" s="108" t="s">
        <v>977</v>
      </c>
      <c r="AH101" s="84" t="s">
        <v>882</v>
      </c>
      <c r="AI101" s="108" t="s">
        <v>1116</v>
      </c>
      <c r="AJ101" s="84">
        <v>1760</v>
      </c>
      <c r="AK101" s="84">
        <v>1760</v>
      </c>
      <c r="AL101" s="108" t="s">
        <v>1117</v>
      </c>
      <c r="AM101" s="84">
        <v>18967.310000000001</v>
      </c>
      <c r="AN101" s="112">
        <v>7432.69</v>
      </c>
      <c r="AO101" s="112">
        <v>26400</v>
      </c>
      <c r="AP101" s="112">
        <v>14032.69</v>
      </c>
      <c r="AQ101" s="112">
        <v>1479.31</v>
      </c>
      <c r="AR101" s="112">
        <v>15512</v>
      </c>
      <c r="AS101" s="112">
        <v>0</v>
      </c>
      <c r="AT101" s="112">
        <v>0</v>
      </c>
      <c r="AU101" s="112">
        <v>0</v>
      </c>
      <c r="AV101" s="84">
        <v>15</v>
      </c>
      <c r="AW101" s="84"/>
      <c r="AX101" s="84" t="s">
        <v>918</v>
      </c>
      <c r="AY101" s="108"/>
      <c r="AZ101" s="84"/>
      <c r="BA101" s="84"/>
      <c r="BB101" s="84" t="s">
        <v>1289</v>
      </c>
      <c r="BC101" s="84" t="s">
        <v>145</v>
      </c>
      <c r="BD101" s="108"/>
      <c r="BE101" s="84">
        <v>0</v>
      </c>
      <c r="BF101" s="38" t="s">
        <v>596</v>
      </c>
      <c r="BG101" s="84" t="s">
        <v>1385</v>
      </c>
      <c r="BH101" s="114" t="s">
        <v>1496</v>
      </c>
      <c r="BI101" s="38" t="s">
        <v>112</v>
      </c>
      <c r="BJ101" s="85">
        <v>45899</v>
      </c>
      <c r="BK101" s="84" t="s">
        <v>123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1559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160104</v>
      </c>
      <c r="J102" s="38" t="s">
        <v>599</v>
      </c>
      <c r="K102" s="84">
        <v>160104</v>
      </c>
      <c r="L102" s="84" t="s">
        <v>254</v>
      </c>
      <c r="M102" s="38" t="s">
        <v>255</v>
      </c>
      <c r="N102" s="84">
        <v>272435</v>
      </c>
      <c r="O102" s="84" t="s">
        <v>599</v>
      </c>
      <c r="P102" s="84">
        <v>357557</v>
      </c>
      <c r="Q102" s="38" t="s">
        <v>600</v>
      </c>
      <c r="R102" s="38" t="s">
        <v>258</v>
      </c>
      <c r="S102" s="84" t="s">
        <v>601</v>
      </c>
      <c r="T102" s="84" t="s">
        <v>601</v>
      </c>
      <c r="U102" s="84" t="s">
        <v>336</v>
      </c>
      <c r="V102" s="84" t="s">
        <v>261</v>
      </c>
      <c r="W102" s="84">
        <v>0</v>
      </c>
      <c r="X102" s="38" t="s">
        <v>602</v>
      </c>
      <c r="Y102" s="84">
        <v>356641660</v>
      </c>
      <c r="Z102" s="38" t="s">
        <v>603</v>
      </c>
      <c r="AA102" s="108" t="s">
        <v>1113</v>
      </c>
      <c r="AB102" s="84">
        <v>65000</v>
      </c>
      <c r="AC102" s="108" t="s">
        <v>941</v>
      </c>
      <c r="AD102" s="84">
        <v>24</v>
      </c>
      <c r="AE102" s="84" t="s">
        <v>932</v>
      </c>
      <c r="AF102" s="84" t="s">
        <v>952</v>
      </c>
      <c r="AG102" s="108" t="s">
        <v>1118</v>
      </c>
      <c r="AH102" s="84" t="s">
        <v>882</v>
      </c>
      <c r="AI102" s="108" t="s">
        <v>1119</v>
      </c>
      <c r="AJ102" s="84">
        <v>3470</v>
      </c>
      <c r="AK102" s="84">
        <v>3470</v>
      </c>
      <c r="AL102" s="108" t="s">
        <v>945</v>
      </c>
      <c r="AM102" s="84">
        <v>36169.9</v>
      </c>
      <c r="AN102" s="112">
        <v>15880.1</v>
      </c>
      <c r="AO102" s="112">
        <v>52050</v>
      </c>
      <c r="AP102" s="112">
        <v>28830.1</v>
      </c>
      <c r="AQ102" s="112">
        <v>3151.9</v>
      </c>
      <c r="AR102" s="112">
        <v>31982</v>
      </c>
      <c r="AS102" s="112">
        <v>0</v>
      </c>
      <c r="AT102" s="112">
        <v>0</v>
      </c>
      <c r="AU102" s="112">
        <v>0</v>
      </c>
      <c r="AV102" s="84">
        <v>15</v>
      </c>
      <c r="AW102" s="84"/>
      <c r="AX102" s="84" t="s">
        <v>918</v>
      </c>
      <c r="AY102" s="108"/>
      <c r="AZ102" s="84"/>
      <c r="BA102" s="84"/>
      <c r="BB102" s="84" t="s">
        <v>1289</v>
      </c>
      <c r="BC102" s="84" t="s">
        <v>145</v>
      </c>
      <c r="BD102" s="108"/>
      <c r="BE102" s="84">
        <v>0</v>
      </c>
      <c r="BF102" s="38" t="s">
        <v>601</v>
      </c>
      <c r="BG102" s="84" t="s">
        <v>1386</v>
      </c>
      <c r="BH102" s="114" t="s">
        <v>1496</v>
      </c>
      <c r="BI102" s="38" t="s">
        <v>112</v>
      </c>
      <c r="BJ102" s="85">
        <v>45899</v>
      </c>
      <c r="BK102" s="84" t="s">
        <v>128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 t="s">
        <v>1557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146083</v>
      </c>
      <c r="J103" s="38" t="s">
        <v>327</v>
      </c>
      <c r="K103" s="84">
        <v>146083</v>
      </c>
      <c r="L103" s="84" t="s">
        <v>254</v>
      </c>
      <c r="M103" s="38" t="s">
        <v>255</v>
      </c>
      <c r="N103" s="84">
        <v>340893</v>
      </c>
      <c r="O103" s="84" t="s">
        <v>328</v>
      </c>
      <c r="P103" s="84">
        <v>481138</v>
      </c>
      <c r="Q103" s="38" t="s">
        <v>329</v>
      </c>
      <c r="R103" s="38" t="s">
        <v>258</v>
      </c>
      <c r="S103" s="84" t="s">
        <v>604</v>
      </c>
      <c r="T103" s="84" t="s">
        <v>604</v>
      </c>
      <c r="U103" s="84" t="s">
        <v>273</v>
      </c>
      <c r="V103" s="84" t="s">
        <v>261</v>
      </c>
      <c r="W103" s="84">
        <v>0</v>
      </c>
      <c r="X103" s="38" t="s">
        <v>498</v>
      </c>
      <c r="Y103" s="84">
        <v>356651519</v>
      </c>
      <c r="Z103" s="38" t="s">
        <v>605</v>
      </c>
      <c r="AA103" s="108" t="s">
        <v>1113</v>
      </c>
      <c r="AB103" s="84">
        <v>65000</v>
      </c>
      <c r="AC103" s="108" t="s">
        <v>937</v>
      </c>
      <c r="AD103" s="84">
        <v>24</v>
      </c>
      <c r="AE103" s="84" t="s">
        <v>932</v>
      </c>
      <c r="AF103" s="84" t="s">
        <v>952</v>
      </c>
      <c r="AG103" s="108" t="s">
        <v>1120</v>
      </c>
      <c r="AH103" s="84" t="s">
        <v>882</v>
      </c>
      <c r="AI103" s="108" t="s">
        <v>1121</v>
      </c>
      <c r="AJ103" s="84">
        <v>3470</v>
      </c>
      <c r="AK103" s="84">
        <v>3470</v>
      </c>
      <c r="AL103" s="108" t="s">
        <v>890</v>
      </c>
      <c r="AM103" s="84">
        <v>33778.79</v>
      </c>
      <c r="AN103" s="112">
        <v>14801.21</v>
      </c>
      <c r="AO103" s="112">
        <v>48580</v>
      </c>
      <c r="AP103" s="112">
        <v>31221.21</v>
      </c>
      <c r="AQ103" s="112">
        <v>3729.79</v>
      </c>
      <c r="AR103" s="112">
        <v>34951</v>
      </c>
      <c r="AS103" s="112">
        <v>2807.08</v>
      </c>
      <c r="AT103" s="112">
        <v>662.92</v>
      </c>
      <c r="AU103" s="112">
        <v>3470</v>
      </c>
      <c r="AV103" s="84">
        <v>15</v>
      </c>
      <c r="AW103" s="84"/>
      <c r="AX103" s="84" t="s">
        <v>891</v>
      </c>
      <c r="AY103" s="108"/>
      <c r="AZ103" s="84"/>
      <c r="BA103" s="84"/>
      <c r="BB103" s="84" t="s">
        <v>1289</v>
      </c>
      <c r="BC103" s="84" t="s">
        <v>145</v>
      </c>
      <c r="BD103" s="108"/>
      <c r="BE103" s="84">
        <v>0</v>
      </c>
      <c r="BF103" s="38" t="s">
        <v>604</v>
      </c>
      <c r="BG103" s="84" t="s">
        <v>1387</v>
      </c>
      <c r="BH103" s="114" t="s">
        <v>1496</v>
      </c>
      <c r="BI103" s="38" t="s">
        <v>110</v>
      </c>
      <c r="BJ103" s="85">
        <v>45897</v>
      </c>
      <c r="BK103" s="84"/>
      <c r="BL103" s="38" t="s">
        <v>115</v>
      </c>
      <c r="BM103" s="115"/>
      <c r="BN103" s="116" t="s">
        <v>201</v>
      </c>
      <c r="BO103" s="84" t="s">
        <v>247</v>
      </c>
      <c r="BP103" s="84"/>
      <c r="BQ103" s="117"/>
      <c r="BR103" s="118" t="s">
        <v>1497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146083</v>
      </c>
      <c r="J104" s="38" t="s">
        <v>327</v>
      </c>
      <c r="K104" s="84">
        <v>146083</v>
      </c>
      <c r="L104" s="84" t="s">
        <v>254</v>
      </c>
      <c r="M104" s="38" t="s">
        <v>255</v>
      </c>
      <c r="N104" s="84">
        <v>340893</v>
      </c>
      <c r="O104" s="84" t="s">
        <v>328</v>
      </c>
      <c r="P104" s="84">
        <v>629890</v>
      </c>
      <c r="Q104" s="38" t="s">
        <v>468</v>
      </c>
      <c r="R104" s="38" t="s">
        <v>258</v>
      </c>
      <c r="S104" s="84" t="s">
        <v>606</v>
      </c>
      <c r="T104" s="84" t="s">
        <v>606</v>
      </c>
      <c r="U104" s="84" t="s">
        <v>267</v>
      </c>
      <c r="V104" s="84" t="s">
        <v>261</v>
      </c>
      <c r="W104" s="84">
        <v>0</v>
      </c>
      <c r="X104" s="38" t="s">
        <v>498</v>
      </c>
      <c r="Y104" s="84">
        <v>356652837</v>
      </c>
      <c r="Z104" s="38" t="s">
        <v>607</v>
      </c>
      <c r="AA104" s="108" t="s">
        <v>1113</v>
      </c>
      <c r="AB104" s="84">
        <v>52000</v>
      </c>
      <c r="AC104" s="108" t="s">
        <v>937</v>
      </c>
      <c r="AD104" s="84">
        <v>24</v>
      </c>
      <c r="AE104" s="84" t="s">
        <v>932</v>
      </c>
      <c r="AF104" s="84" t="s">
        <v>952</v>
      </c>
      <c r="AG104" s="108" t="s">
        <v>1122</v>
      </c>
      <c r="AH104" s="84" t="s">
        <v>935</v>
      </c>
      <c r="AI104" s="108" t="s">
        <v>1121</v>
      </c>
      <c r="AJ104" s="84">
        <v>2780</v>
      </c>
      <c r="AK104" s="84">
        <v>2780</v>
      </c>
      <c r="AL104" s="108" t="s">
        <v>890</v>
      </c>
      <c r="AM104" s="84">
        <v>27087.27</v>
      </c>
      <c r="AN104" s="112">
        <v>11832.73</v>
      </c>
      <c r="AO104" s="112">
        <v>38920</v>
      </c>
      <c r="AP104" s="112">
        <v>24912.73</v>
      </c>
      <c r="AQ104" s="112">
        <v>2965.27</v>
      </c>
      <c r="AR104" s="112">
        <v>27878</v>
      </c>
      <c r="AS104" s="112">
        <v>2251.0300000000002</v>
      </c>
      <c r="AT104" s="112">
        <v>528.97</v>
      </c>
      <c r="AU104" s="112">
        <v>2780</v>
      </c>
      <c r="AV104" s="84">
        <v>15</v>
      </c>
      <c r="AW104" s="84"/>
      <c r="AX104" s="84" t="s">
        <v>891</v>
      </c>
      <c r="AY104" s="108"/>
      <c r="AZ104" s="84"/>
      <c r="BA104" s="84"/>
      <c r="BB104" s="84" t="s">
        <v>1289</v>
      </c>
      <c r="BC104" s="84" t="s">
        <v>145</v>
      </c>
      <c r="BD104" s="108"/>
      <c r="BE104" s="84">
        <v>0</v>
      </c>
      <c r="BF104" s="38" t="s">
        <v>606</v>
      </c>
      <c r="BG104" s="84" t="s">
        <v>1388</v>
      </c>
      <c r="BH104" s="114" t="s">
        <v>1496</v>
      </c>
      <c r="BI104" s="38" t="s">
        <v>110</v>
      </c>
      <c r="BJ104" s="85">
        <v>45897</v>
      </c>
      <c r="BK104" s="84"/>
      <c r="BL104" s="38" t="s">
        <v>115</v>
      </c>
      <c r="BM104" s="115"/>
      <c r="BN104" s="116" t="s">
        <v>201</v>
      </c>
      <c r="BO104" s="84" t="s">
        <v>247</v>
      </c>
      <c r="BP104" s="84"/>
      <c r="BQ104" s="117"/>
      <c r="BR104" s="118" t="s">
        <v>1497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145373</v>
      </c>
      <c r="J105" s="38" t="s">
        <v>480</v>
      </c>
      <c r="K105" s="84">
        <v>145373</v>
      </c>
      <c r="L105" s="84" t="s">
        <v>254</v>
      </c>
      <c r="M105" s="38" t="s">
        <v>255</v>
      </c>
      <c r="N105" s="84">
        <v>381129</v>
      </c>
      <c r="O105" s="84" t="s">
        <v>481</v>
      </c>
      <c r="P105" s="84">
        <v>559617</v>
      </c>
      <c r="Q105" s="38" t="s">
        <v>482</v>
      </c>
      <c r="R105" s="38" t="s">
        <v>258</v>
      </c>
      <c r="S105" s="84" t="s">
        <v>608</v>
      </c>
      <c r="T105" s="84" t="s">
        <v>608</v>
      </c>
      <c r="U105" s="84" t="s">
        <v>260</v>
      </c>
      <c r="V105" s="84" t="s">
        <v>261</v>
      </c>
      <c r="W105" s="84">
        <v>0</v>
      </c>
      <c r="X105" s="38" t="s">
        <v>293</v>
      </c>
      <c r="Y105" s="84">
        <v>356723330</v>
      </c>
      <c r="Z105" s="38" t="s">
        <v>609</v>
      </c>
      <c r="AA105" s="108" t="s">
        <v>1123</v>
      </c>
      <c r="AB105" s="84">
        <v>42000</v>
      </c>
      <c r="AC105" s="108" t="s">
        <v>878</v>
      </c>
      <c r="AD105" s="84">
        <v>24</v>
      </c>
      <c r="AE105" s="84" t="s">
        <v>1124</v>
      </c>
      <c r="AF105" s="84" t="s">
        <v>1108</v>
      </c>
      <c r="AG105" s="108" t="s">
        <v>1125</v>
      </c>
      <c r="AH105" s="84" t="s">
        <v>882</v>
      </c>
      <c r="AI105" s="108" t="s">
        <v>1126</v>
      </c>
      <c r="AJ105" s="84">
        <v>2240</v>
      </c>
      <c r="AK105" s="84">
        <v>2240</v>
      </c>
      <c r="AL105" s="108" t="s">
        <v>901</v>
      </c>
      <c r="AM105" s="84">
        <v>22167.73</v>
      </c>
      <c r="AN105" s="112">
        <v>9192.27</v>
      </c>
      <c r="AO105" s="112">
        <v>31360</v>
      </c>
      <c r="AP105" s="112">
        <v>19832.27</v>
      </c>
      <c r="AQ105" s="112">
        <v>2334.73</v>
      </c>
      <c r="AR105" s="112">
        <v>22167</v>
      </c>
      <c r="AS105" s="112">
        <v>1818.9</v>
      </c>
      <c r="AT105" s="112">
        <v>421.1</v>
      </c>
      <c r="AU105" s="112">
        <v>2240</v>
      </c>
      <c r="AV105" s="84">
        <v>15</v>
      </c>
      <c r="AW105" s="84"/>
      <c r="AX105" s="84" t="s">
        <v>891</v>
      </c>
      <c r="AY105" s="108"/>
      <c r="AZ105" s="84"/>
      <c r="BA105" s="84"/>
      <c r="BB105" s="84" t="s">
        <v>1289</v>
      </c>
      <c r="BC105" s="84" t="s">
        <v>145</v>
      </c>
      <c r="BD105" s="108"/>
      <c r="BE105" s="84">
        <v>0</v>
      </c>
      <c r="BF105" s="38" t="s">
        <v>608</v>
      </c>
      <c r="BG105" s="84" t="s">
        <v>1389</v>
      </c>
      <c r="BH105" s="114" t="s">
        <v>1496</v>
      </c>
      <c r="BI105" s="38" t="s">
        <v>110</v>
      </c>
      <c r="BJ105" s="85">
        <v>45897</v>
      </c>
      <c r="BK105" s="84"/>
      <c r="BL105" s="38" t="s">
        <v>115</v>
      </c>
      <c r="BM105" s="115"/>
      <c r="BN105" s="116" t="s">
        <v>201</v>
      </c>
      <c r="BO105" s="84" t="s">
        <v>247</v>
      </c>
      <c r="BP105" s="84"/>
      <c r="BQ105" s="117"/>
      <c r="BR105" s="118" t="s">
        <v>1497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150930</v>
      </c>
      <c r="J106" s="38" t="s">
        <v>338</v>
      </c>
      <c r="K106" s="84">
        <v>150930</v>
      </c>
      <c r="L106" s="84" t="s">
        <v>254</v>
      </c>
      <c r="M106" s="38" t="s">
        <v>255</v>
      </c>
      <c r="N106" s="84">
        <v>404437</v>
      </c>
      <c r="O106" s="84" t="s">
        <v>610</v>
      </c>
      <c r="P106" s="84">
        <v>608963</v>
      </c>
      <c r="Q106" s="38" t="s">
        <v>611</v>
      </c>
      <c r="R106" s="38" t="s">
        <v>469</v>
      </c>
      <c r="S106" s="84" t="s">
        <v>612</v>
      </c>
      <c r="T106" s="84" t="s">
        <v>612</v>
      </c>
      <c r="U106" s="84" t="s">
        <v>273</v>
      </c>
      <c r="V106" s="84" t="s">
        <v>261</v>
      </c>
      <c r="W106" s="84">
        <v>0</v>
      </c>
      <c r="X106" s="38" t="s">
        <v>293</v>
      </c>
      <c r="Y106" s="84">
        <v>356746674</v>
      </c>
      <c r="Z106" s="38" t="s">
        <v>613</v>
      </c>
      <c r="AA106" s="108" t="s">
        <v>1100</v>
      </c>
      <c r="AB106" s="84">
        <v>40000</v>
      </c>
      <c r="AC106" s="108" t="s">
        <v>941</v>
      </c>
      <c r="AD106" s="84">
        <v>18</v>
      </c>
      <c r="AE106" s="84" t="s">
        <v>1039</v>
      </c>
      <c r="AF106" s="84" t="s">
        <v>880</v>
      </c>
      <c r="AG106" s="108" t="s">
        <v>1127</v>
      </c>
      <c r="AH106" s="84" t="s">
        <v>882</v>
      </c>
      <c r="AI106" s="108" t="s">
        <v>1119</v>
      </c>
      <c r="AJ106" s="84">
        <v>2690</v>
      </c>
      <c r="AK106" s="84">
        <v>2690</v>
      </c>
      <c r="AL106" s="108" t="s">
        <v>1128</v>
      </c>
      <c r="AM106" s="84">
        <v>29692.01</v>
      </c>
      <c r="AN106" s="112">
        <v>7967.99</v>
      </c>
      <c r="AO106" s="112">
        <v>37660</v>
      </c>
      <c r="AP106" s="112">
        <v>10307.99</v>
      </c>
      <c r="AQ106" s="112">
        <v>553.01</v>
      </c>
      <c r="AR106" s="112">
        <v>10861</v>
      </c>
      <c r="AS106" s="112">
        <v>2471.13</v>
      </c>
      <c r="AT106" s="112">
        <v>218.87</v>
      </c>
      <c r="AU106" s="112">
        <v>2690</v>
      </c>
      <c r="AV106" s="84">
        <v>15</v>
      </c>
      <c r="AW106" s="84"/>
      <c r="AX106" s="84" t="s">
        <v>891</v>
      </c>
      <c r="AY106" s="108"/>
      <c r="AZ106" s="84"/>
      <c r="BA106" s="84"/>
      <c r="BB106" s="84" t="s">
        <v>1289</v>
      </c>
      <c r="BC106" s="84" t="s">
        <v>145</v>
      </c>
      <c r="BD106" s="108"/>
      <c r="BE106" s="84">
        <v>0</v>
      </c>
      <c r="BF106" s="38" t="s">
        <v>612</v>
      </c>
      <c r="BG106" s="84" t="s">
        <v>1390</v>
      </c>
      <c r="BH106" s="114" t="s">
        <v>1496</v>
      </c>
      <c r="BI106" s="38" t="s">
        <v>110</v>
      </c>
      <c r="BJ106" s="85">
        <v>45897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>
        <v>0</v>
      </c>
      <c r="BQ106" s="117"/>
      <c r="BR106" s="118" t="s">
        <v>1498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144722</v>
      </c>
      <c r="J107" s="38" t="s">
        <v>614</v>
      </c>
      <c r="K107" s="84">
        <v>144722</v>
      </c>
      <c r="L107" s="84" t="s">
        <v>254</v>
      </c>
      <c r="M107" s="38" t="s">
        <v>255</v>
      </c>
      <c r="N107" s="84">
        <v>270697</v>
      </c>
      <c r="O107" s="84" t="s">
        <v>615</v>
      </c>
      <c r="P107" s="84">
        <v>355237</v>
      </c>
      <c r="Q107" s="38" t="s">
        <v>616</v>
      </c>
      <c r="R107" s="38" t="s">
        <v>258</v>
      </c>
      <c r="S107" s="84" t="s">
        <v>617</v>
      </c>
      <c r="T107" s="84" t="s">
        <v>617</v>
      </c>
      <c r="U107" s="84" t="s">
        <v>336</v>
      </c>
      <c r="V107" s="84" t="s">
        <v>261</v>
      </c>
      <c r="W107" s="84">
        <v>0</v>
      </c>
      <c r="X107" s="38" t="s">
        <v>602</v>
      </c>
      <c r="Y107" s="84">
        <v>356816155</v>
      </c>
      <c r="Z107" s="38" t="s">
        <v>618</v>
      </c>
      <c r="AA107" s="108" t="s">
        <v>1129</v>
      </c>
      <c r="AB107" s="84">
        <v>63000</v>
      </c>
      <c r="AC107" s="108" t="s">
        <v>893</v>
      </c>
      <c r="AD107" s="84">
        <v>24</v>
      </c>
      <c r="AE107" s="84" t="s">
        <v>1130</v>
      </c>
      <c r="AF107" s="84" t="s">
        <v>933</v>
      </c>
      <c r="AG107" s="108" t="s">
        <v>1131</v>
      </c>
      <c r="AH107" s="84" t="s">
        <v>935</v>
      </c>
      <c r="AI107" s="108" t="s">
        <v>1132</v>
      </c>
      <c r="AJ107" s="84">
        <v>3360</v>
      </c>
      <c r="AK107" s="84">
        <v>3360</v>
      </c>
      <c r="AL107" s="108" t="s">
        <v>1021</v>
      </c>
      <c r="AM107" s="84">
        <v>31635.71</v>
      </c>
      <c r="AN107" s="112">
        <v>15404.29</v>
      </c>
      <c r="AO107" s="112">
        <v>47040</v>
      </c>
      <c r="AP107" s="112">
        <v>31364.29</v>
      </c>
      <c r="AQ107" s="112">
        <v>3856.71</v>
      </c>
      <c r="AR107" s="112">
        <v>35221</v>
      </c>
      <c r="AS107" s="112">
        <v>0</v>
      </c>
      <c r="AT107" s="112">
        <v>0</v>
      </c>
      <c r="AU107" s="112">
        <v>0</v>
      </c>
      <c r="AV107" s="84">
        <v>14</v>
      </c>
      <c r="AW107" s="84"/>
      <c r="AX107" s="84" t="s">
        <v>918</v>
      </c>
      <c r="AY107" s="108"/>
      <c r="AZ107" s="84"/>
      <c r="BA107" s="84"/>
      <c r="BB107" s="84" t="s">
        <v>1289</v>
      </c>
      <c r="BC107" s="84" t="s">
        <v>145</v>
      </c>
      <c r="BD107" s="108"/>
      <c r="BE107" s="84">
        <v>0</v>
      </c>
      <c r="BF107" s="38" t="s">
        <v>617</v>
      </c>
      <c r="BG107" s="84" t="s">
        <v>1391</v>
      </c>
      <c r="BH107" s="114" t="s">
        <v>1496</v>
      </c>
      <c r="BI107" s="38" t="s">
        <v>112</v>
      </c>
      <c r="BJ107" s="85">
        <v>45899</v>
      </c>
      <c r="BK107" s="84" t="s">
        <v>125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 t="s">
        <v>1555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144722</v>
      </c>
      <c r="J108" s="38" t="s">
        <v>614</v>
      </c>
      <c r="K108" s="84">
        <v>144722</v>
      </c>
      <c r="L108" s="84" t="s">
        <v>254</v>
      </c>
      <c r="M108" s="38" t="s">
        <v>255</v>
      </c>
      <c r="N108" s="84">
        <v>270697</v>
      </c>
      <c r="O108" s="84" t="s">
        <v>615</v>
      </c>
      <c r="P108" s="84">
        <v>355237</v>
      </c>
      <c r="Q108" s="38" t="s">
        <v>616</v>
      </c>
      <c r="R108" s="38" t="s">
        <v>258</v>
      </c>
      <c r="S108" s="84" t="s">
        <v>619</v>
      </c>
      <c r="T108" s="84" t="s">
        <v>619</v>
      </c>
      <c r="U108" s="84" t="s">
        <v>336</v>
      </c>
      <c r="V108" s="84" t="s">
        <v>261</v>
      </c>
      <c r="W108" s="84">
        <v>0</v>
      </c>
      <c r="X108" s="38" t="s">
        <v>620</v>
      </c>
      <c r="Y108" s="84">
        <v>356818167</v>
      </c>
      <c r="Z108" s="38" t="s">
        <v>621</v>
      </c>
      <c r="AA108" s="108" t="s">
        <v>1129</v>
      </c>
      <c r="AB108" s="84">
        <v>63000</v>
      </c>
      <c r="AC108" s="108" t="s">
        <v>893</v>
      </c>
      <c r="AD108" s="84">
        <v>24</v>
      </c>
      <c r="AE108" s="84" t="s">
        <v>1130</v>
      </c>
      <c r="AF108" s="84" t="s">
        <v>933</v>
      </c>
      <c r="AG108" s="108" t="s">
        <v>1131</v>
      </c>
      <c r="AH108" s="84" t="s">
        <v>935</v>
      </c>
      <c r="AI108" s="108" t="s">
        <v>1132</v>
      </c>
      <c r="AJ108" s="84">
        <v>3360</v>
      </c>
      <c r="AK108" s="84">
        <v>3360</v>
      </c>
      <c r="AL108" s="108" t="s">
        <v>1021</v>
      </c>
      <c r="AM108" s="84">
        <v>31635.71</v>
      </c>
      <c r="AN108" s="112">
        <v>15404.29</v>
      </c>
      <c r="AO108" s="112">
        <v>47040</v>
      </c>
      <c r="AP108" s="112">
        <v>31364.29</v>
      </c>
      <c r="AQ108" s="112">
        <v>3856.71</v>
      </c>
      <c r="AR108" s="112">
        <v>35221</v>
      </c>
      <c r="AS108" s="112">
        <v>0</v>
      </c>
      <c r="AT108" s="112">
        <v>0</v>
      </c>
      <c r="AU108" s="112">
        <v>0</v>
      </c>
      <c r="AV108" s="84">
        <v>14</v>
      </c>
      <c r="AW108" s="84"/>
      <c r="AX108" s="84" t="s">
        <v>918</v>
      </c>
      <c r="AY108" s="108"/>
      <c r="AZ108" s="84"/>
      <c r="BA108" s="84"/>
      <c r="BB108" s="84" t="s">
        <v>1289</v>
      </c>
      <c r="BC108" s="84" t="s">
        <v>145</v>
      </c>
      <c r="BD108" s="108"/>
      <c r="BE108" s="84">
        <v>0</v>
      </c>
      <c r="BF108" s="38" t="s">
        <v>619</v>
      </c>
      <c r="BG108" s="84" t="s">
        <v>1392</v>
      </c>
      <c r="BH108" s="114" t="s">
        <v>1496</v>
      </c>
      <c r="BI108" s="38" t="s">
        <v>111</v>
      </c>
      <c r="BJ108" s="85">
        <v>45899</v>
      </c>
      <c r="BK108" s="84"/>
      <c r="BL108" s="38"/>
      <c r="BM108" s="115" t="s">
        <v>119</v>
      </c>
      <c r="BN108" s="116" t="s">
        <v>200</v>
      </c>
      <c r="BO108" s="84" t="s">
        <v>246</v>
      </c>
      <c r="BP108" s="84">
        <v>0</v>
      </c>
      <c r="BQ108" s="117"/>
      <c r="BR108" s="118" t="s">
        <v>1551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151118</v>
      </c>
      <c r="J109" s="38" t="s">
        <v>288</v>
      </c>
      <c r="K109" s="84">
        <v>151118</v>
      </c>
      <c r="L109" s="84" t="s">
        <v>254</v>
      </c>
      <c r="M109" s="38" t="s">
        <v>255</v>
      </c>
      <c r="N109" s="84">
        <v>370445</v>
      </c>
      <c r="O109" s="84" t="s">
        <v>289</v>
      </c>
      <c r="P109" s="84">
        <v>538874</v>
      </c>
      <c r="Q109" s="38" t="s">
        <v>367</v>
      </c>
      <c r="R109" s="38" t="s">
        <v>258</v>
      </c>
      <c r="S109" s="84" t="s">
        <v>622</v>
      </c>
      <c r="T109" s="84" t="s">
        <v>622</v>
      </c>
      <c r="U109" s="84" t="s">
        <v>336</v>
      </c>
      <c r="V109" s="84" t="s">
        <v>261</v>
      </c>
      <c r="W109" s="84">
        <v>0</v>
      </c>
      <c r="X109" s="38" t="s">
        <v>460</v>
      </c>
      <c r="Y109" s="84">
        <v>356823564</v>
      </c>
      <c r="Z109" s="38" t="s">
        <v>623</v>
      </c>
      <c r="AA109" s="108" t="s">
        <v>1129</v>
      </c>
      <c r="AB109" s="84">
        <v>65000</v>
      </c>
      <c r="AC109" s="108" t="s">
        <v>903</v>
      </c>
      <c r="AD109" s="84">
        <v>24</v>
      </c>
      <c r="AE109" s="84" t="s">
        <v>1133</v>
      </c>
      <c r="AF109" s="84" t="s">
        <v>952</v>
      </c>
      <c r="AG109" s="108" t="s">
        <v>1134</v>
      </c>
      <c r="AH109" s="84" t="s">
        <v>882</v>
      </c>
      <c r="AI109" s="108" t="s">
        <v>1135</v>
      </c>
      <c r="AJ109" s="84">
        <v>3470</v>
      </c>
      <c r="AK109" s="84">
        <v>3470</v>
      </c>
      <c r="AL109" s="108" t="s">
        <v>984</v>
      </c>
      <c r="AM109" s="84">
        <v>32577.11</v>
      </c>
      <c r="AN109" s="112">
        <v>16002.89</v>
      </c>
      <c r="AO109" s="112">
        <v>48580</v>
      </c>
      <c r="AP109" s="112">
        <v>32422.89</v>
      </c>
      <c r="AQ109" s="112">
        <v>3990.11</v>
      </c>
      <c r="AR109" s="112">
        <v>36413</v>
      </c>
      <c r="AS109" s="112">
        <v>0</v>
      </c>
      <c r="AT109" s="112">
        <v>0</v>
      </c>
      <c r="AU109" s="112">
        <v>0</v>
      </c>
      <c r="AV109" s="84">
        <v>14</v>
      </c>
      <c r="AW109" s="84"/>
      <c r="AX109" s="84" t="s">
        <v>918</v>
      </c>
      <c r="AY109" s="108"/>
      <c r="AZ109" s="84"/>
      <c r="BA109" s="84"/>
      <c r="BB109" s="84" t="s">
        <v>1289</v>
      </c>
      <c r="BC109" s="84" t="s">
        <v>145</v>
      </c>
      <c r="BD109" s="108"/>
      <c r="BE109" s="84">
        <v>0</v>
      </c>
      <c r="BF109" s="38" t="s">
        <v>622</v>
      </c>
      <c r="BG109" s="84" t="s">
        <v>1393</v>
      </c>
      <c r="BH109" s="114" t="s">
        <v>1496</v>
      </c>
      <c r="BI109" s="38" t="s">
        <v>112</v>
      </c>
      <c r="BJ109" s="85">
        <v>45899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1555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160104</v>
      </c>
      <c r="J110" s="38" t="s">
        <v>599</v>
      </c>
      <c r="K110" s="84">
        <v>160104</v>
      </c>
      <c r="L110" s="84" t="s">
        <v>254</v>
      </c>
      <c r="M110" s="38" t="s">
        <v>255</v>
      </c>
      <c r="N110" s="84">
        <v>272435</v>
      </c>
      <c r="O110" s="84" t="s">
        <v>599</v>
      </c>
      <c r="P110" s="84">
        <v>357557</v>
      </c>
      <c r="Q110" s="38" t="s">
        <v>600</v>
      </c>
      <c r="R110" s="38" t="s">
        <v>258</v>
      </c>
      <c r="S110" s="84" t="s">
        <v>624</v>
      </c>
      <c r="T110" s="84" t="s">
        <v>624</v>
      </c>
      <c r="U110" s="84" t="s">
        <v>336</v>
      </c>
      <c r="V110" s="84" t="s">
        <v>261</v>
      </c>
      <c r="W110" s="84">
        <v>0</v>
      </c>
      <c r="X110" s="38" t="s">
        <v>625</v>
      </c>
      <c r="Y110" s="84">
        <v>356882092</v>
      </c>
      <c r="Z110" s="38" t="s">
        <v>626</v>
      </c>
      <c r="AA110" s="108" t="s">
        <v>1136</v>
      </c>
      <c r="AB110" s="84">
        <v>63000</v>
      </c>
      <c r="AC110" s="108" t="s">
        <v>941</v>
      </c>
      <c r="AD110" s="84">
        <v>24</v>
      </c>
      <c r="AE110" s="84" t="s">
        <v>928</v>
      </c>
      <c r="AF110" s="84" t="s">
        <v>933</v>
      </c>
      <c r="AG110" s="108" t="s">
        <v>1137</v>
      </c>
      <c r="AH110" s="84" t="s">
        <v>935</v>
      </c>
      <c r="AI110" s="108" t="s">
        <v>1138</v>
      </c>
      <c r="AJ110" s="84">
        <v>3360</v>
      </c>
      <c r="AK110" s="84">
        <v>3360</v>
      </c>
      <c r="AL110" s="108" t="s">
        <v>958</v>
      </c>
      <c r="AM110" s="84">
        <v>32538.74</v>
      </c>
      <c r="AN110" s="112">
        <v>14501.26</v>
      </c>
      <c r="AO110" s="112">
        <v>47040</v>
      </c>
      <c r="AP110" s="112">
        <v>30461.26</v>
      </c>
      <c r="AQ110" s="112">
        <v>3649.74</v>
      </c>
      <c r="AR110" s="112">
        <v>34111</v>
      </c>
      <c r="AS110" s="112">
        <v>0</v>
      </c>
      <c r="AT110" s="112">
        <v>0</v>
      </c>
      <c r="AU110" s="112">
        <v>0</v>
      </c>
      <c r="AV110" s="84">
        <v>14</v>
      </c>
      <c r="AW110" s="84"/>
      <c r="AX110" s="84" t="s">
        <v>918</v>
      </c>
      <c r="AY110" s="108"/>
      <c r="AZ110" s="84"/>
      <c r="BA110" s="84"/>
      <c r="BB110" s="84" t="s">
        <v>1289</v>
      </c>
      <c r="BC110" s="84" t="s">
        <v>145</v>
      </c>
      <c r="BD110" s="108"/>
      <c r="BE110" s="84">
        <v>0</v>
      </c>
      <c r="BF110" s="38" t="s">
        <v>624</v>
      </c>
      <c r="BG110" s="84" t="s">
        <v>1394</v>
      </c>
      <c r="BH110" s="114" t="s">
        <v>1496</v>
      </c>
      <c r="BI110" s="38" t="s">
        <v>112</v>
      </c>
      <c r="BJ110" s="85">
        <v>45899</v>
      </c>
      <c r="BK110" s="84" t="s">
        <v>126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 t="s">
        <v>1556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141171</v>
      </c>
      <c r="J111" s="38" t="s">
        <v>488</v>
      </c>
      <c r="K111" s="84">
        <v>141171</v>
      </c>
      <c r="L111" s="84" t="s">
        <v>254</v>
      </c>
      <c r="M111" s="38" t="s">
        <v>255</v>
      </c>
      <c r="N111" s="84">
        <v>243934</v>
      </c>
      <c r="O111" s="84" t="s">
        <v>488</v>
      </c>
      <c r="P111" s="84">
        <v>330456</v>
      </c>
      <c r="Q111" s="38" t="s">
        <v>489</v>
      </c>
      <c r="R111" s="38" t="s">
        <v>258</v>
      </c>
      <c r="S111" s="84" t="s">
        <v>627</v>
      </c>
      <c r="T111" s="84" t="s">
        <v>627</v>
      </c>
      <c r="U111" s="84" t="s">
        <v>273</v>
      </c>
      <c r="V111" s="84" t="s">
        <v>261</v>
      </c>
      <c r="W111" s="84">
        <v>0</v>
      </c>
      <c r="X111" s="38" t="s">
        <v>628</v>
      </c>
      <c r="Y111" s="84">
        <v>356882097</v>
      </c>
      <c r="Z111" s="38" t="s">
        <v>629</v>
      </c>
      <c r="AA111" s="108" t="s">
        <v>1139</v>
      </c>
      <c r="AB111" s="84">
        <v>63000</v>
      </c>
      <c r="AC111" s="108" t="s">
        <v>878</v>
      </c>
      <c r="AD111" s="84">
        <v>24</v>
      </c>
      <c r="AE111" s="84" t="s">
        <v>928</v>
      </c>
      <c r="AF111" s="84" t="s">
        <v>1091</v>
      </c>
      <c r="AG111" s="108" t="s">
        <v>1051</v>
      </c>
      <c r="AH111" s="84" t="s">
        <v>923</v>
      </c>
      <c r="AI111" s="108" t="s">
        <v>1140</v>
      </c>
      <c r="AJ111" s="84">
        <v>3360</v>
      </c>
      <c r="AK111" s="84">
        <v>3360</v>
      </c>
      <c r="AL111" s="108" t="s">
        <v>1030</v>
      </c>
      <c r="AM111" s="84">
        <v>29218.74</v>
      </c>
      <c r="AN111" s="112">
        <v>14461.26</v>
      </c>
      <c r="AO111" s="112">
        <v>43680</v>
      </c>
      <c r="AP111" s="112">
        <v>33781.26</v>
      </c>
      <c r="AQ111" s="112">
        <v>4521.74</v>
      </c>
      <c r="AR111" s="112">
        <v>38303</v>
      </c>
      <c r="AS111" s="112">
        <v>2642.73</v>
      </c>
      <c r="AT111" s="112">
        <v>717.27</v>
      </c>
      <c r="AU111" s="112">
        <v>3360</v>
      </c>
      <c r="AV111" s="84">
        <v>14</v>
      </c>
      <c r="AW111" s="84"/>
      <c r="AX111" s="84" t="s">
        <v>891</v>
      </c>
      <c r="AY111" s="108"/>
      <c r="AZ111" s="84"/>
      <c r="BA111" s="84"/>
      <c r="BB111" s="84" t="s">
        <v>1289</v>
      </c>
      <c r="BC111" s="84" t="s">
        <v>145</v>
      </c>
      <c r="BD111" s="108"/>
      <c r="BE111" s="84">
        <v>0</v>
      </c>
      <c r="BF111" s="38" t="s">
        <v>627</v>
      </c>
      <c r="BG111" s="84" t="s">
        <v>1395</v>
      </c>
      <c r="BH111" s="114" t="s">
        <v>1496</v>
      </c>
      <c r="BI111" s="38" t="s">
        <v>110</v>
      </c>
      <c r="BJ111" s="85">
        <v>45897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>
        <v>0</v>
      </c>
      <c r="BQ111" s="117"/>
      <c r="BR111" s="118" t="s">
        <v>1498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160104</v>
      </c>
      <c r="J112" s="38" t="s">
        <v>599</v>
      </c>
      <c r="K112" s="84">
        <v>160104</v>
      </c>
      <c r="L112" s="84" t="s">
        <v>254</v>
      </c>
      <c r="M112" s="38" t="s">
        <v>255</v>
      </c>
      <c r="N112" s="84">
        <v>382136</v>
      </c>
      <c r="O112" s="84" t="s">
        <v>630</v>
      </c>
      <c r="P112" s="84">
        <v>561576</v>
      </c>
      <c r="Q112" s="38" t="s">
        <v>631</v>
      </c>
      <c r="R112" s="38" t="s">
        <v>258</v>
      </c>
      <c r="S112" s="84" t="s">
        <v>632</v>
      </c>
      <c r="T112" s="84" t="s">
        <v>632</v>
      </c>
      <c r="U112" s="84" t="s">
        <v>336</v>
      </c>
      <c r="V112" s="84" t="s">
        <v>261</v>
      </c>
      <c r="W112" s="84">
        <v>0</v>
      </c>
      <c r="X112" s="38" t="s">
        <v>633</v>
      </c>
      <c r="Y112" s="84">
        <v>356882106</v>
      </c>
      <c r="Z112" s="38" t="s">
        <v>634</v>
      </c>
      <c r="AA112" s="108" t="s">
        <v>1136</v>
      </c>
      <c r="AB112" s="84">
        <v>52000</v>
      </c>
      <c r="AC112" s="108" t="s">
        <v>941</v>
      </c>
      <c r="AD112" s="84">
        <v>24</v>
      </c>
      <c r="AE112" s="84" t="s">
        <v>932</v>
      </c>
      <c r="AF112" s="84" t="s">
        <v>952</v>
      </c>
      <c r="AG112" s="108" t="s">
        <v>1141</v>
      </c>
      <c r="AH112" s="84" t="s">
        <v>882</v>
      </c>
      <c r="AI112" s="108" t="s">
        <v>1138</v>
      </c>
      <c r="AJ112" s="84">
        <v>2780</v>
      </c>
      <c r="AK112" s="84">
        <v>2780</v>
      </c>
      <c r="AL112" s="108" t="s">
        <v>1030</v>
      </c>
      <c r="AM112" s="84">
        <v>20476.46</v>
      </c>
      <c r="AN112" s="112">
        <v>10103.540000000001</v>
      </c>
      <c r="AO112" s="112">
        <v>30580</v>
      </c>
      <c r="AP112" s="112">
        <v>31523.54</v>
      </c>
      <c r="AQ112" s="112">
        <v>4833.46</v>
      </c>
      <c r="AR112" s="112">
        <v>36357</v>
      </c>
      <c r="AS112" s="112">
        <v>6487.96</v>
      </c>
      <c r="AT112" s="112">
        <v>1852.04</v>
      </c>
      <c r="AU112" s="112">
        <v>8340</v>
      </c>
      <c r="AV112" s="84">
        <v>14</v>
      </c>
      <c r="AW112" s="84"/>
      <c r="AX112" s="84" t="s">
        <v>885</v>
      </c>
      <c r="AY112" s="108"/>
      <c r="AZ112" s="84"/>
      <c r="BA112" s="84"/>
      <c r="BB112" s="84" t="s">
        <v>1289</v>
      </c>
      <c r="BC112" s="84" t="s">
        <v>145</v>
      </c>
      <c r="BD112" s="108"/>
      <c r="BE112" s="84">
        <v>0</v>
      </c>
      <c r="BF112" s="38" t="s">
        <v>632</v>
      </c>
      <c r="BG112" s="84" t="s">
        <v>1396</v>
      </c>
      <c r="BH112" s="114" t="s">
        <v>1496</v>
      </c>
      <c r="BI112" s="38" t="s">
        <v>110</v>
      </c>
      <c r="BJ112" s="85">
        <v>45897</v>
      </c>
      <c r="BK112" s="84"/>
      <c r="BL112" s="38" t="s">
        <v>115</v>
      </c>
      <c r="BM112" s="115"/>
      <c r="BN112" s="116" t="s">
        <v>201</v>
      </c>
      <c r="BO112" s="84" t="s">
        <v>247</v>
      </c>
      <c r="BP112" s="84"/>
      <c r="BQ112" s="117"/>
      <c r="BR112" s="118" t="s">
        <v>1497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141096</v>
      </c>
      <c r="J113" s="38" t="s">
        <v>310</v>
      </c>
      <c r="K113" s="84">
        <v>141096</v>
      </c>
      <c r="L113" s="84" t="s">
        <v>254</v>
      </c>
      <c r="M113" s="38" t="s">
        <v>255</v>
      </c>
      <c r="N113" s="84">
        <v>272527</v>
      </c>
      <c r="O113" s="84" t="s">
        <v>346</v>
      </c>
      <c r="P113" s="84">
        <v>357676</v>
      </c>
      <c r="Q113" s="38" t="s">
        <v>347</v>
      </c>
      <c r="R113" s="38" t="s">
        <v>469</v>
      </c>
      <c r="S113" s="84" t="s">
        <v>357</v>
      </c>
      <c r="T113" s="84" t="s">
        <v>357</v>
      </c>
      <c r="U113" s="84" t="s">
        <v>267</v>
      </c>
      <c r="V113" s="84" t="s">
        <v>261</v>
      </c>
      <c r="W113" s="84">
        <v>0</v>
      </c>
      <c r="X113" s="38" t="s">
        <v>293</v>
      </c>
      <c r="Y113" s="84">
        <v>356941064</v>
      </c>
      <c r="Z113" s="38" t="s">
        <v>358</v>
      </c>
      <c r="AA113" s="108" t="s">
        <v>1142</v>
      </c>
      <c r="AB113" s="84">
        <v>20000</v>
      </c>
      <c r="AC113" s="108" t="s">
        <v>908</v>
      </c>
      <c r="AD113" s="84">
        <v>18</v>
      </c>
      <c r="AE113" s="84" t="s">
        <v>1143</v>
      </c>
      <c r="AF113" s="84" t="s">
        <v>880</v>
      </c>
      <c r="AG113" s="108" t="s">
        <v>964</v>
      </c>
      <c r="AH113" s="84" t="s">
        <v>882</v>
      </c>
      <c r="AI113" s="108" t="s">
        <v>1144</v>
      </c>
      <c r="AJ113" s="84">
        <v>1340</v>
      </c>
      <c r="AK113" s="84">
        <v>1340</v>
      </c>
      <c r="AL113" s="108" t="s">
        <v>917</v>
      </c>
      <c r="AM113" s="84">
        <v>14576.8</v>
      </c>
      <c r="AN113" s="112">
        <v>4183.2</v>
      </c>
      <c r="AO113" s="112">
        <v>18760</v>
      </c>
      <c r="AP113" s="112">
        <v>5423.2</v>
      </c>
      <c r="AQ113" s="112">
        <v>298.8</v>
      </c>
      <c r="AR113" s="112">
        <v>5722</v>
      </c>
      <c r="AS113" s="112">
        <v>0</v>
      </c>
      <c r="AT113" s="112">
        <v>0</v>
      </c>
      <c r="AU113" s="112">
        <v>0</v>
      </c>
      <c r="AV113" s="84">
        <v>14</v>
      </c>
      <c r="AW113" s="84"/>
      <c r="AX113" s="84" t="s">
        <v>918</v>
      </c>
      <c r="AY113" s="108"/>
      <c r="AZ113" s="84"/>
      <c r="BA113" s="84"/>
      <c r="BB113" s="84" t="s">
        <v>1289</v>
      </c>
      <c r="BC113" s="84" t="s">
        <v>145</v>
      </c>
      <c r="BD113" s="108"/>
      <c r="BE113" s="84">
        <v>0</v>
      </c>
      <c r="BF113" s="38" t="s">
        <v>357</v>
      </c>
      <c r="BG113" s="84" t="s">
        <v>1312</v>
      </c>
      <c r="BH113" s="114" t="s">
        <v>1496</v>
      </c>
      <c r="BI113" s="38" t="s">
        <v>112</v>
      </c>
      <c r="BJ113" s="85">
        <v>45899</v>
      </c>
      <c r="BK113" s="84" t="s">
        <v>126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 t="s">
        <v>1556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149326</v>
      </c>
      <c r="J114" s="38" t="s">
        <v>565</v>
      </c>
      <c r="K114" s="84">
        <v>149326</v>
      </c>
      <c r="L114" s="84" t="s">
        <v>254</v>
      </c>
      <c r="M114" s="38" t="s">
        <v>255</v>
      </c>
      <c r="N114" s="84">
        <v>253211</v>
      </c>
      <c r="O114" s="84" t="s">
        <v>565</v>
      </c>
      <c r="P114" s="84">
        <v>332618</v>
      </c>
      <c r="Q114" s="38" t="s">
        <v>635</v>
      </c>
      <c r="R114" s="38" t="s">
        <v>258</v>
      </c>
      <c r="S114" s="84" t="s">
        <v>636</v>
      </c>
      <c r="T114" s="84" t="s">
        <v>636</v>
      </c>
      <c r="U114" s="84" t="s">
        <v>336</v>
      </c>
      <c r="V114" s="84" t="s">
        <v>261</v>
      </c>
      <c r="W114" s="84">
        <v>0</v>
      </c>
      <c r="X114" s="38" t="s">
        <v>262</v>
      </c>
      <c r="Y114" s="84">
        <v>357199313</v>
      </c>
      <c r="Z114" s="38" t="s">
        <v>637</v>
      </c>
      <c r="AA114" s="108" t="s">
        <v>1126</v>
      </c>
      <c r="AB114" s="84">
        <v>52000</v>
      </c>
      <c r="AC114" s="108" t="s">
        <v>893</v>
      </c>
      <c r="AD114" s="84">
        <v>24</v>
      </c>
      <c r="AE114" s="84" t="s">
        <v>1133</v>
      </c>
      <c r="AF114" s="84" t="s">
        <v>952</v>
      </c>
      <c r="AG114" s="108" t="s">
        <v>953</v>
      </c>
      <c r="AH114" s="84" t="s">
        <v>935</v>
      </c>
      <c r="AI114" s="108" t="s">
        <v>1132</v>
      </c>
      <c r="AJ114" s="84">
        <v>2780</v>
      </c>
      <c r="AK114" s="84">
        <v>2780</v>
      </c>
      <c r="AL114" s="108" t="s">
        <v>1145</v>
      </c>
      <c r="AM114" s="84">
        <v>27290.54</v>
      </c>
      <c r="AN114" s="112">
        <v>11629.46</v>
      </c>
      <c r="AO114" s="112">
        <v>38920</v>
      </c>
      <c r="AP114" s="112">
        <v>24709.46</v>
      </c>
      <c r="AQ114" s="112">
        <v>2906.54</v>
      </c>
      <c r="AR114" s="112">
        <v>27616</v>
      </c>
      <c r="AS114" s="112">
        <v>0</v>
      </c>
      <c r="AT114" s="112">
        <v>0</v>
      </c>
      <c r="AU114" s="112">
        <v>0</v>
      </c>
      <c r="AV114" s="84">
        <v>14</v>
      </c>
      <c r="AW114" s="84"/>
      <c r="AX114" s="84" t="s">
        <v>918</v>
      </c>
      <c r="AY114" s="108"/>
      <c r="AZ114" s="84"/>
      <c r="BA114" s="84"/>
      <c r="BB114" s="84" t="s">
        <v>1289</v>
      </c>
      <c r="BC114" s="84" t="s">
        <v>145</v>
      </c>
      <c r="BD114" s="108"/>
      <c r="BE114" s="84">
        <v>0</v>
      </c>
      <c r="BF114" s="38" t="s">
        <v>636</v>
      </c>
      <c r="BG114" s="84" t="s">
        <v>1397</v>
      </c>
      <c r="BH114" s="114" t="s">
        <v>1496</v>
      </c>
      <c r="BI114" s="38" t="s">
        <v>112</v>
      </c>
      <c r="BJ114" s="85">
        <v>45899</v>
      </c>
      <c r="BK114" s="84" t="s">
        <v>125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1555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146083</v>
      </c>
      <c r="J115" s="38" t="s">
        <v>327</v>
      </c>
      <c r="K115" s="84">
        <v>146083</v>
      </c>
      <c r="L115" s="84" t="s">
        <v>254</v>
      </c>
      <c r="M115" s="38" t="s">
        <v>255</v>
      </c>
      <c r="N115" s="84">
        <v>340893</v>
      </c>
      <c r="O115" s="84" t="s">
        <v>328</v>
      </c>
      <c r="P115" s="84">
        <v>481138</v>
      </c>
      <c r="Q115" s="38" t="s">
        <v>329</v>
      </c>
      <c r="R115" s="38" t="s">
        <v>258</v>
      </c>
      <c r="S115" s="84" t="s">
        <v>638</v>
      </c>
      <c r="T115" s="84" t="s">
        <v>638</v>
      </c>
      <c r="U115" s="84" t="s">
        <v>336</v>
      </c>
      <c r="V115" s="84" t="s">
        <v>261</v>
      </c>
      <c r="W115" s="84">
        <v>0</v>
      </c>
      <c r="X115" s="38" t="s">
        <v>293</v>
      </c>
      <c r="Y115" s="84">
        <v>357221297</v>
      </c>
      <c r="Z115" s="38" t="s">
        <v>639</v>
      </c>
      <c r="AA115" s="108" t="s">
        <v>1146</v>
      </c>
      <c r="AB115" s="84">
        <v>65000</v>
      </c>
      <c r="AC115" s="108" t="s">
        <v>937</v>
      </c>
      <c r="AD115" s="84">
        <v>24</v>
      </c>
      <c r="AE115" s="84" t="s">
        <v>1133</v>
      </c>
      <c r="AF115" s="84" t="s">
        <v>1108</v>
      </c>
      <c r="AG115" s="108" t="s">
        <v>1085</v>
      </c>
      <c r="AH115" s="84" t="s">
        <v>882</v>
      </c>
      <c r="AI115" s="108" t="s">
        <v>1147</v>
      </c>
      <c r="AJ115" s="84">
        <v>3470</v>
      </c>
      <c r="AK115" s="84">
        <v>3470</v>
      </c>
      <c r="AL115" s="108" t="s">
        <v>1148</v>
      </c>
      <c r="AM115" s="84">
        <v>34615.129999999997</v>
      </c>
      <c r="AN115" s="112">
        <v>13964.87</v>
      </c>
      <c r="AO115" s="112">
        <v>48580</v>
      </c>
      <c r="AP115" s="112">
        <v>30384.87</v>
      </c>
      <c r="AQ115" s="112">
        <v>3524.13</v>
      </c>
      <c r="AR115" s="112">
        <v>33909</v>
      </c>
      <c r="AS115" s="112">
        <v>0</v>
      </c>
      <c r="AT115" s="112">
        <v>0</v>
      </c>
      <c r="AU115" s="112">
        <v>0</v>
      </c>
      <c r="AV115" s="84">
        <v>14</v>
      </c>
      <c r="AW115" s="84"/>
      <c r="AX115" s="84" t="s">
        <v>918</v>
      </c>
      <c r="AY115" s="108"/>
      <c r="AZ115" s="84"/>
      <c r="BA115" s="84"/>
      <c r="BB115" s="84" t="s">
        <v>1289</v>
      </c>
      <c r="BC115" s="84" t="s">
        <v>145</v>
      </c>
      <c r="BD115" s="108"/>
      <c r="BE115" s="84">
        <v>0</v>
      </c>
      <c r="BF115" s="38" t="s">
        <v>638</v>
      </c>
      <c r="BG115" s="84" t="s">
        <v>1398</v>
      </c>
      <c r="BH115" s="114" t="s">
        <v>1496</v>
      </c>
      <c r="BI115" s="38" t="s">
        <v>111</v>
      </c>
      <c r="BJ115" s="85">
        <v>45899</v>
      </c>
      <c r="BK115" s="84"/>
      <c r="BL115" s="38"/>
      <c r="BM115" s="115" t="s">
        <v>120</v>
      </c>
      <c r="BN115" s="116" t="s">
        <v>201</v>
      </c>
      <c r="BO115" s="84" t="s">
        <v>247</v>
      </c>
      <c r="BP115" s="84"/>
      <c r="BQ115" s="117"/>
      <c r="BR115" s="118" t="s">
        <v>1554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146083</v>
      </c>
      <c r="J116" s="38" t="s">
        <v>327</v>
      </c>
      <c r="K116" s="84">
        <v>146083</v>
      </c>
      <c r="L116" s="84" t="s">
        <v>254</v>
      </c>
      <c r="M116" s="38" t="s">
        <v>255</v>
      </c>
      <c r="N116" s="84">
        <v>522976</v>
      </c>
      <c r="O116" s="84" t="s">
        <v>640</v>
      </c>
      <c r="P116" s="84">
        <v>870948</v>
      </c>
      <c r="Q116" s="38" t="s">
        <v>641</v>
      </c>
      <c r="R116" s="38" t="s">
        <v>258</v>
      </c>
      <c r="S116" s="84" t="s">
        <v>642</v>
      </c>
      <c r="T116" s="84" t="s">
        <v>642</v>
      </c>
      <c r="U116" s="84" t="s">
        <v>336</v>
      </c>
      <c r="V116" s="84" t="s">
        <v>261</v>
      </c>
      <c r="W116" s="84">
        <v>0</v>
      </c>
      <c r="X116" s="38" t="s">
        <v>498</v>
      </c>
      <c r="Y116" s="84">
        <v>357225324</v>
      </c>
      <c r="Z116" s="38" t="s">
        <v>643</v>
      </c>
      <c r="AA116" s="108" t="s">
        <v>1146</v>
      </c>
      <c r="AB116" s="84">
        <v>42000</v>
      </c>
      <c r="AC116" s="108" t="s">
        <v>937</v>
      </c>
      <c r="AD116" s="84">
        <v>24</v>
      </c>
      <c r="AE116" s="84" t="s">
        <v>1124</v>
      </c>
      <c r="AF116" s="84" t="s">
        <v>1108</v>
      </c>
      <c r="AG116" s="108" t="s">
        <v>1149</v>
      </c>
      <c r="AH116" s="84" t="s">
        <v>882</v>
      </c>
      <c r="AI116" s="108" t="s">
        <v>1147</v>
      </c>
      <c r="AJ116" s="84">
        <v>2240</v>
      </c>
      <c r="AK116" s="84">
        <v>2240</v>
      </c>
      <c r="AL116" s="108" t="s">
        <v>917</v>
      </c>
      <c r="AM116" s="84">
        <v>22332.11</v>
      </c>
      <c r="AN116" s="112">
        <v>9027.89</v>
      </c>
      <c r="AO116" s="112">
        <v>31360</v>
      </c>
      <c r="AP116" s="112">
        <v>19667.89</v>
      </c>
      <c r="AQ116" s="112">
        <v>2287.11</v>
      </c>
      <c r="AR116" s="112">
        <v>21955</v>
      </c>
      <c r="AS116" s="112">
        <v>0</v>
      </c>
      <c r="AT116" s="112">
        <v>0</v>
      </c>
      <c r="AU116" s="112">
        <v>0</v>
      </c>
      <c r="AV116" s="84">
        <v>14</v>
      </c>
      <c r="AW116" s="84"/>
      <c r="AX116" s="84" t="s">
        <v>918</v>
      </c>
      <c r="AY116" s="108"/>
      <c r="AZ116" s="84"/>
      <c r="BA116" s="84"/>
      <c r="BB116" s="84" t="s">
        <v>1289</v>
      </c>
      <c r="BC116" s="84" t="s">
        <v>145</v>
      </c>
      <c r="BD116" s="108"/>
      <c r="BE116" s="84">
        <v>0</v>
      </c>
      <c r="BF116" s="38" t="s">
        <v>642</v>
      </c>
      <c r="BG116" s="84" t="s">
        <v>1399</v>
      </c>
      <c r="BH116" s="114" t="s">
        <v>1496</v>
      </c>
      <c r="BI116" s="38" t="s">
        <v>112</v>
      </c>
      <c r="BJ116" s="85">
        <v>45899</v>
      </c>
      <c r="BK116" s="84" t="s">
        <v>125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 t="s">
        <v>1555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146083</v>
      </c>
      <c r="J117" s="38" t="s">
        <v>327</v>
      </c>
      <c r="K117" s="84">
        <v>146083</v>
      </c>
      <c r="L117" s="84" t="s">
        <v>254</v>
      </c>
      <c r="M117" s="38" t="s">
        <v>255</v>
      </c>
      <c r="N117" s="84">
        <v>522976</v>
      </c>
      <c r="O117" s="84" t="s">
        <v>640</v>
      </c>
      <c r="P117" s="84">
        <v>870948</v>
      </c>
      <c r="Q117" s="38" t="s">
        <v>641</v>
      </c>
      <c r="R117" s="38" t="s">
        <v>258</v>
      </c>
      <c r="S117" s="84" t="s">
        <v>644</v>
      </c>
      <c r="T117" s="84" t="s">
        <v>644</v>
      </c>
      <c r="U117" s="84" t="s">
        <v>336</v>
      </c>
      <c r="V117" s="84" t="s">
        <v>261</v>
      </c>
      <c r="W117" s="84">
        <v>0</v>
      </c>
      <c r="X117" s="38" t="s">
        <v>498</v>
      </c>
      <c r="Y117" s="84">
        <v>357225727</v>
      </c>
      <c r="Z117" s="38" t="s">
        <v>645</v>
      </c>
      <c r="AA117" s="108" t="s">
        <v>1146</v>
      </c>
      <c r="AB117" s="84">
        <v>40000</v>
      </c>
      <c r="AC117" s="108" t="s">
        <v>937</v>
      </c>
      <c r="AD117" s="84">
        <v>24</v>
      </c>
      <c r="AE117" s="84" t="s">
        <v>1124</v>
      </c>
      <c r="AF117" s="84" t="s">
        <v>1108</v>
      </c>
      <c r="AG117" s="108" t="s">
        <v>1149</v>
      </c>
      <c r="AH117" s="84" t="s">
        <v>882</v>
      </c>
      <c r="AI117" s="108" t="s">
        <v>1147</v>
      </c>
      <c r="AJ117" s="84">
        <v>2130</v>
      </c>
      <c r="AK117" s="84">
        <v>2130</v>
      </c>
      <c r="AL117" s="108" t="s">
        <v>901</v>
      </c>
      <c r="AM117" s="84">
        <v>19520.009999999998</v>
      </c>
      <c r="AN117" s="112">
        <v>8169.99</v>
      </c>
      <c r="AO117" s="112">
        <v>27690</v>
      </c>
      <c r="AP117" s="112">
        <v>20479.990000000002</v>
      </c>
      <c r="AQ117" s="112">
        <v>2629.01</v>
      </c>
      <c r="AR117" s="112">
        <v>23109</v>
      </c>
      <c r="AS117" s="112">
        <v>1695.15</v>
      </c>
      <c r="AT117" s="112">
        <v>434.85</v>
      </c>
      <c r="AU117" s="112">
        <v>2130</v>
      </c>
      <c r="AV117" s="84">
        <v>14</v>
      </c>
      <c r="AW117" s="84"/>
      <c r="AX117" s="84" t="s">
        <v>891</v>
      </c>
      <c r="AY117" s="108"/>
      <c r="AZ117" s="84"/>
      <c r="BA117" s="84"/>
      <c r="BB117" s="84" t="s">
        <v>1289</v>
      </c>
      <c r="BC117" s="84" t="s">
        <v>145</v>
      </c>
      <c r="BD117" s="108"/>
      <c r="BE117" s="84">
        <v>0</v>
      </c>
      <c r="BF117" s="38" t="s">
        <v>644</v>
      </c>
      <c r="BG117" s="84" t="s">
        <v>1400</v>
      </c>
      <c r="BH117" s="114" t="s">
        <v>1496</v>
      </c>
      <c r="BI117" s="38" t="s">
        <v>110</v>
      </c>
      <c r="BJ117" s="85">
        <v>45897</v>
      </c>
      <c r="BK117" s="84"/>
      <c r="BL117" s="38" t="s">
        <v>115</v>
      </c>
      <c r="BM117" s="115"/>
      <c r="BN117" s="116" t="s">
        <v>201</v>
      </c>
      <c r="BO117" s="84" t="s">
        <v>247</v>
      </c>
      <c r="BP117" s="84"/>
      <c r="BQ117" s="117"/>
      <c r="BR117" s="118" t="s">
        <v>1497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146083</v>
      </c>
      <c r="J118" s="38" t="s">
        <v>327</v>
      </c>
      <c r="K118" s="84">
        <v>146083</v>
      </c>
      <c r="L118" s="84" t="s">
        <v>254</v>
      </c>
      <c r="M118" s="38" t="s">
        <v>255</v>
      </c>
      <c r="N118" s="84">
        <v>522976</v>
      </c>
      <c r="O118" s="84" t="s">
        <v>640</v>
      </c>
      <c r="P118" s="84">
        <v>870948</v>
      </c>
      <c r="Q118" s="38" t="s">
        <v>641</v>
      </c>
      <c r="R118" s="38" t="s">
        <v>258</v>
      </c>
      <c r="S118" s="84" t="s">
        <v>646</v>
      </c>
      <c r="T118" s="84" t="s">
        <v>646</v>
      </c>
      <c r="U118" s="84" t="s">
        <v>336</v>
      </c>
      <c r="V118" s="84" t="s">
        <v>261</v>
      </c>
      <c r="W118" s="84">
        <v>0</v>
      </c>
      <c r="X118" s="38" t="s">
        <v>293</v>
      </c>
      <c r="Y118" s="84">
        <v>357225761</v>
      </c>
      <c r="Z118" s="38" t="s">
        <v>647</v>
      </c>
      <c r="AA118" s="108" t="s">
        <v>1146</v>
      </c>
      <c r="AB118" s="84">
        <v>42000</v>
      </c>
      <c r="AC118" s="108" t="s">
        <v>937</v>
      </c>
      <c r="AD118" s="84">
        <v>24</v>
      </c>
      <c r="AE118" s="84" t="s">
        <v>1124</v>
      </c>
      <c r="AF118" s="84" t="s">
        <v>1108</v>
      </c>
      <c r="AG118" s="108" t="s">
        <v>1149</v>
      </c>
      <c r="AH118" s="84" t="s">
        <v>882</v>
      </c>
      <c r="AI118" s="108" t="s">
        <v>1147</v>
      </c>
      <c r="AJ118" s="84">
        <v>2240</v>
      </c>
      <c r="AK118" s="84">
        <v>2240</v>
      </c>
      <c r="AL118" s="108" t="s">
        <v>917</v>
      </c>
      <c r="AM118" s="84">
        <v>22332.11</v>
      </c>
      <c r="AN118" s="112">
        <v>9027.89</v>
      </c>
      <c r="AO118" s="112">
        <v>31360</v>
      </c>
      <c r="AP118" s="112">
        <v>19667.89</v>
      </c>
      <c r="AQ118" s="112">
        <v>2287.11</v>
      </c>
      <c r="AR118" s="112">
        <v>21955</v>
      </c>
      <c r="AS118" s="112">
        <v>0</v>
      </c>
      <c r="AT118" s="112">
        <v>0</v>
      </c>
      <c r="AU118" s="112">
        <v>0</v>
      </c>
      <c r="AV118" s="84">
        <v>14</v>
      </c>
      <c r="AW118" s="84"/>
      <c r="AX118" s="84" t="s">
        <v>918</v>
      </c>
      <c r="AY118" s="108"/>
      <c r="AZ118" s="84"/>
      <c r="BA118" s="84"/>
      <c r="BB118" s="84" t="s">
        <v>1289</v>
      </c>
      <c r="BC118" s="84" t="s">
        <v>145</v>
      </c>
      <c r="BD118" s="108"/>
      <c r="BE118" s="84">
        <v>0</v>
      </c>
      <c r="BF118" s="38" t="s">
        <v>646</v>
      </c>
      <c r="BG118" s="84" t="s">
        <v>1401</v>
      </c>
      <c r="BH118" s="114" t="s">
        <v>1496</v>
      </c>
      <c r="BI118" s="38" t="s">
        <v>112</v>
      </c>
      <c r="BJ118" s="85">
        <v>45899</v>
      </c>
      <c r="BK118" s="84" t="s">
        <v>128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 t="s">
        <v>1557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160104</v>
      </c>
      <c r="J119" s="38" t="s">
        <v>599</v>
      </c>
      <c r="K119" s="84">
        <v>160104</v>
      </c>
      <c r="L119" s="84" t="s">
        <v>254</v>
      </c>
      <c r="M119" s="38" t="s">
        <v>255</v>
      </c>
      <c r="N119" s="84">
        <v>272435</v>
      </c>
      <c r="O119" s="84" t="s">
        <v>599</v>
      </c>
      <c r="P119" s="84">
        <v>357557</v>
      </c>
      <c r="Q119" s="38" t="s">
        <v>600</v>
      </c>
      <c r="R119" s="38" t="s">
        <v>258</v>
      </c>
      <c r="S119" s="84" t="s">
        <v>648</v>
      </c>
      <c r="T119" s="84" t="s">
        <v>648</v>
      </c>
      <c r="U119" s="84" t="s">
        <v>292</v>
      </c>
      <c r="V119" s="84" t="s">
        <v>261</v>
      </c>
      <c r="W119" s="84">
        <v>0</v>
      </c>
      <c r="X119" s="38" t="s">
        <v>649</v>
      </c>
      <c r="Y119" s="84">
        <v>357285440</v>
      </c>
      <c r="Z119" s="38" t="s">
        <v>650</v>
      </c>
      <c r="AA119" s="108" t="s">
        <v>1150</v>
      </c>
      <c r="AB119" s="84">
        <v>19000</v>
      </c>
      <c r="AC119" s="108" t="s">
        <v>941</v>
      </c>
      <c r="AD119" s="84">
        <v>18</v>
      </c>
      <c r="AE119" s="84" t="s">
        <v>928</v>
      </c>
      <c r="AF119" s="84" t="s">
        <v>933</v>
      </c>
      <c r="AG119" s="108" t="s">
        <v>1137</v>
      </c>
      <c r="AH119" s="84" t="s">
        <v>935</v>
      </c>
      <c r="AI119" s="108" t="s">
        <v>1151</v>
      </c>
      <c r="AJ119" s="84">
        <v>1280</v>
      </c>
      <c r="AK119" s="84">
        <v>1280</v>
      </c>
      <c r="AL119" s="108" t="s">
        <v>890</v>
      </c>
      <c r="AM119" s="84">
        <v>11612.05</v>
      </c>
      <c r="AN119" s="112">
        <v>3747.95</v>
      </c>
      <c r="AO119" s="112">
        <v>15360</v>
      </c>
      <c r="AP119" s="112">
        <v>7387.95</v>
      </c>
      <c r="AQ119" s="112">
        <v>568.04999999999995</v>
      </c>
      <c r="AR119" s="112">
        <v>7956</v>
      </c>
      <c r="AS119" s="112">
        <v>1123.1300000000001</v>
      </c>
      <c r="AT119" s="112">
        <v>156.87</v>
      </c>
      <c r="AU119" s="112">
        <v>1280</v>
      </c>
      <c r="AV119" s="84">
        <v>13</v>
      </c>
      <c r="AW119" s="84"/>
      <c r="AX119" s="84" t="s">
        <v>891</v>
      </c>
      <c r="AY119" s="108"/>
      <c r="AZ119" s="84"/>
      <c r="BA119" s="84"/>
      <c r="BB119" s="84" t="s">
        <v>1289</v>
      </c>
      <c r="BC119" s="84" t="s">
        <v>145</v>
      </c>
      <c r="BD119" s="108"/>
      <c r="BE119" s="84">
        <v>0</v>
      </c>
      <c r="BF119" s="38" t="s">
        <v>648</v>
      </c>
      <c r="BG119" s="84" t="s">
        <v>1402</v>
      </c>
      <c r="BH119" s="114" t="s">
        <v>1496</v>
      </c>
      <c r="BI119" s="38" t="s">
        <v>110</v>
      </c>
      <c r="BJ119" s="85">
        <v>45897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245</v>
      </c>
      <c r="BP119" s="84">
        <v>11000</v>
      </c>
      <c r="BQ119" s="117" t="s">
        <v>202</v>
      </c>
      <c r="BR119" s="118" t="s">
        <v>1581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144948</v>
      </c>
      <c r="J120" s="38" t="s">
        <v>264</v>
      </c>
      <c r="K120" s="84">
        <v>144948</v>
      </c>
      <c r="L120" s="84" t="s">
        <v>254</v>
      </c>
      <c r="M120" s="38" t="s">
        <v>255</v>
      </c>
      <c r="N120" s="84">
        <v>250995</v>
      </c>
      <c r="O120" s="84" t="s">
        <v>264</v>
      </c>
      <c r="P120" s="84">
        <v>492594</v>
      </c>
      <c r="Q120" s="38" t="s">
        <v>651</v>
      </c>
      <c r="R120" s="38" t="s">
        <v>258</v>
      </c>
      <c r="S120" s="84" t="s">
        <v>652</v>
      </c>
      <c r="T120" s="84" t="s">
        <v>652</v>
      </c>
      <c r="U120" s="84" t="s">
        <v>336</v>
      </c>
      <c r="V120" s="84" t="s">
        <v>261</v>
      </c>
      <c r="W120" s="84">
        <v>0</v>
      </c>
      <c r="X120" s="38" t="s">
        <v>653</v>
      </c>
      <c r="Y120" s="84">
        <v>357285445</v>
      </c>
      <c r="Z120" s="38" t="s">
        <v>654</v>
      </c>
      <c r="AA120" s="108" t="s">
        <v>1146</v>
      </c>
      <c r="AB120" s="84">
        <v>10000</v>
      </c>
      <c r="AC120" s="108" t="s">
        <v>887</v>
      </c>
      <c r="AD120" s="84">
        <v>18</v>
      </c>
      <c r="AE120" s="84" t="s">
        <v>932</v>
      </c>
      <c r="AF120" s="84" t="s">
        <v>952</v>
      </c>
      <c r="AG120" s="108" t="s">
        <v>1152</v>
      </c>
      <c r="AH120" s="84" t="s">
        <v>935</v>
      </c>
      <c r="AI120" s="108" t="s">
        <v>1153</v>
      </c>
      <c r="AJ120" s="84">
        <v>670</v>
      </c>
      <c r="AK120" s="84">
        <v>670</v>
      </c>
      <c r="AL120" s="108" t="s">
        <v>1128</v>
      </c>
      <c r="AM120" s="84">
        <v>6890.45</v>
      </c>
      <c r="AN120" s="112">
        <v>1819.55</v>
      </c>
      <c r="AO120" s="112">
        <v>8710</v>
      </c>
      <c r="AP120" s="112">
        <v>3109.55</v>
      </c>
      <c r="AQ120" s="112">
        <v>197.45</v>
      </c>
      <c r="AR120" s="112">
        <v>3307</v>
      </c>
      <c r="AS120" s="112">
        <v>603.98</v>
      </c>
      <c r="AT120" s="112">
        <v>66.02</v>
      </c>
      <c r="AU120" s="112">
        <v>670</v>
      </c>
      <c r="AV120" s="84">
        <v>14</v>
      </c>
      <c r="AW120" s="84"/>
      <c r="AX120" s="84" t="s">
        <v>891</v>
      </c>
      <c r="AY120" s="108"/>
      <c r="AZ120" s="84"/>
      <c r="BA120" s="84"/>
      <c r="BB120" s="84" t="s">
        <v>1289</v>
      </c>
      <c r="BC120" s="84" t="s">
        <v>145</v>
      </c>
      <c r="BD120" s="108"/>
      <c r="BE120" s="84">
        <v>0</v>
      </c>
      <c r="BF120" s="38" t="s">
        <v>652</v>
      </c>
      <c r="BG120" s="84" t="s">
        <v>1403</v>
      </c>
      <c r="BH120" s="114" t="s">
        <v>1496</v>
      </c>
      <c r="BI120" s="38" t="s">
        <v>110</v>
      </c>
      <c r="BJ120" s="85">
        <v>45897</v>
      </c>
      <c r="BK120" s="84"/>
      <c r="BL120" s="38" t="s">
        <v>115</v>
      </c>
      <c r="BM120" s="115"/>
      <c r="BN120" s="116" t="s">
        <v>201</v>
      </c>
      <c r="BO120" s="84" t="s">
        <v>247</v>
      </c>
      <c r="BP120" s="84"/>
      <c r="BQ120" s="117"/>
      <c r="BR120" s="118" t="s">
        <v>1497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151118</v>
      </c>
      <c r="J121" s="38" t="s">
        <v>288</v>
      </c>
      <c r="K121" s="84">
        <v>151118</v>
      </c>
      <c r="L121" s="84" t="s">
        <v>254</v>
      </c>
      <c r="M121" s="38" t="s">
        <v>255</v>
      </c>
      <c r="N121" s="84">
        <v>370445</v>
      </c>
      <c r="O121" s="84" t="s">
        <v>289</v>
      </c>
      <c r="P121" s="84">
        <v>607364</v>
      </c>
      <c r="Q121" s="38" t="s">
        <v>290</v>
      </c>
      <c r="R121" s="38" t="s">
        <v>258</v>
      </c>
      <c r="S121" s="84" t="s">
        <v>655</v>
      </c>
      <c r="T121" s="84" t="s">
        <v>655</v>
      </c>
      <c r="U121" s="84" t="s">
        <v>336</v>
      </c>
      <c r="V121" s="84" t="s">
        <v>261</v>
      </c>
      <c r="W121" s="84">
        <v>0</v>
      </c>
      <c r="X121" s="38" t="s">
        <v>649</v>
      </c>
      <c r="Y121" s="84">
        <v>357285447</v>
      </c>
      <c r="Z121" s="38" t="s">
        <v>656</v>
      </c>
      <c r="AA121" s="108" t="s">
        <v>1154</v>
      </c>
      <c r="AB121" s="84">
        <v>10000</v>
      </c>
      <c r="AC121" s="108" t="s">
        <v>903</v>
      </c>
      <c r="AD121" s="84">
        <v>18</v>
      </c>
      <c r="AE121" s="84" t="s">
        <v>932</v>
      </c>
      <c r="AF121" s="84" t="s">
        <v>952</v>
      </c>
      <c r="AG121" s="108" t="s">
        <v>1141</v>
      </c>
      <c r="AH121" s="84" t="s">
        <v>882</v>
      </c>
      <c r="AI121" s="108" t="s">
        <v>1155</v>
      </c>
      <c r="AJ121" s="84">
        <v>670</v>
      </c>
      <c r="AK121" s="84">
        <v>670</v>
      </c>
      <c r="AL121" s="108" t="s">
        <v>1013</v>
      </c>
      <c r="AM121" s="84">
        <v>6613.3</v>
      </c>
      <c r="AN121" s="112">
        <v>2096.6999999999998</v>
      </c>
      <c r="AO121" s="112">
        <v>8710</v>
      </c>
      <c r="AP121" s="112">
        <v>3386.7</v>
      </c>
      <c r="AQ121" s="112">
        <v>227.3</v>
      </c>
      <c r="AR121" s="112">
        <v>3614</v>
      </c>
      <c r="AS121" s="112">
        <v>0</v>
      </c>
      <c r="AT121" s="112">
        <v>0</v>
      </c>
      <c r="AU121" s="112">
        <v>0</v>
      </c>
      <c r="AV121" s="84">
        <v>13</v>
      </c>
      <c r="AW121" s="84"/>
      <c r="AX121" s="84" t="s">
        <v>918</v>
      </c>
      <c r="AY121" s="108"/>
      <c r="AZ121" s="84"/>
      <c r="BA121" s="84"/>
      <c r="BB121" s="84" t="s">
        <v>1289</v>
      </c>
      <c r="BC121" s="84" t="s">
        <v>145</v>
      </c>
      <c r="BD121" s="108"/>
      <c r="BE121" s="84">
        <v>0</v>
      </c>
      <c r="BF121" s="38" t="s">
        <v>655</v>
      </c>
      <c r="BG121" s="84" t="s">
        <v>1404</v>
      </c>
      <c r="BH121" s="114" t="s">
        <v>1496</v>
      </c>
      <c r="BI121" s="38" t="s">
        <v>112</v>
      </c>
      <c r="BJ121" s="85">
        <v>45899</v>
      </c>
      <c r="BK121" s="84" t="s">
        <v>125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 t="s">
        <v>1555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160104</v>
      </c>
      <c r="J122" s="38" t="s">
        <v>599</v>
      </c>
      <c r="K122" s="84">
        <v>160104</v>
      </c>
      <c r="L122" s="84" t="s">
        <v>254</v>
      </c>
      <c r="M122" s="38" t="s">
        <v>255</v>
      </c>
      <c r="N122" s="84">
        <v>272435</v>
      </c>
      <c r="O122" s="84" t="s">
        <v>599</v>
      </c>
      <c r="P122" s="84">
        <v>357557</v>
      </c>
      <c r="Q122" s="38" t="s">
        <v>600</v>
      </c>
      <c r="R122" s="38" t="s">
        <v>258</v>
      </c>
      <c r="S122" s="84" t="s">
        <v>657</v>
      </c>
      <c r="T122" s="84" t="s">
        <v>657</v>
      </c>
      <c r="U122" s="84" t="s">
        <v>292</v>
      </c>
      <c r="V122" s="84" t="s">
        <v>261</v>
      </c>
      <c r="W122" s="84">
        <v>0</v>
      </c>
      <c r="X122" s="38" t="s">
        <v>658</v>
      </c>
      <c r="Y122" s="84">
        <v>357285487</v>
      </c>
      <c r="Z122" s="38" t="s">
        <v>659</v>
      </c>
      <c r="AA122" s="108" t="s">
        <v>1150</v>
      </c>
      <c r="AB122" s="84">
        <v>19000</v>
      </c>
      <c r="AC122" s="108" t="s">
        <v>941</v>
      </c>
      <c r="AD122" s="84">
        <v>18</v>
      </c>
      <c r="AE122" s="84" t="s">
        <v>928</v>
      </c>
      <c r="AF122" s="84" t="s">
        <v>933</v>
      </c>
      <c r="AG122" s="108" t="s">
        <v>1156</v>
      </c>
      <c r="AH122" s="84" t="s">
        <v>935</v>
      </c>
      <c r="AI122" s="108" t="s">
        <v>1151</v>
      </c>
      <c r="AJ122" s="84">
        <v>1280</v>
      </c>
      <c r="AK122" s="84">
        <v>1280</v>
      </c>
      <c r="AL122" s="108" t="s">
        <v>890</v>
      </c>
      <c r="AM122" s="84">
        <v>11612.05</v>
      </c>
      <c r="AN122" s="112">
        <v>3747.95</v>
      </c>
      <c r="AO122" s="112">
        <v>15360</v>
      </c>
      <c r="AP122" s="112">
        <v>7387.95</v>
      </c>
      <c r="AQ122" s="112">
        <v>568.04999999999995</v>
      </c>
      <c r="AR122" s="112">
        <v>7956</v>
      </c>
      <c r="AS122" s="112">
        <v>1123.1300000000001</v>
      </c>
      <c r="AT122" s="112">
        <v>156.87</v>
      </c>
      <c r="AU122" s="112">
        <v>1280</v>
      </c>
      <c r="AV122" s="84">
        <v>13</v>
      </c>
      <c r="AW122" s="84"/>
      <c r="AX122" s="84" t="s">
        <v>891</v>
      </c>
      <c r="AY122" s="108"/>
      <c r="AZ122" s="84"/>
      <c r="BA122" s="84"/>
      <c r="BB122" s="84" t="s">
        <v>1289</v>
      </c>
      <c r="BC122" s="84" t="s">
        <v>145</v>
      </c>
      <c r="BD122" s="108"/>
      <c r="BE122" s="84">
        <v>0</v>
      </c>
      <c r="BF122" s="38" t="s">
        <v>657</v>
      </c>
      <c r="BG122" s="84" t="s">
        <v>1405</v>
      </c>
      <c r="BH122" s="114" t="s">
        <v>1496</v>
      </c>
      <c r="BI122" s="38" t="s">
        <v>110</v>
      </c>
      <c r="BJ122" s="85">
        <v>45897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245</v>
      </c>
      <c r="BP122" s="84">
        <v>11000</v>
      </c>
      <c r="BQ122" s="117" t="s">
        <v>202</v>
      </c>
      <c r="BR122" s="118" t="s">
        <v>1582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150930</v>
      </c>
      <c r="J123" s="38" t="s">
        <v>338</v>
      </c>
      <c r="K123" s="84">
        <v>150930</v>
      </c>
      <c r="L123" s="84" t="s">
        <v>254</v>
      </c>
      <c r="M123" s="38" t="s">
        <v>255</v>
      </c>
      <c r="N123" s="84">
        <v>256140</v>
      </c>
      <c r="O123" s="84" t="s">
        <v>338</v>
      </c>
      <c r="P123" s="84">
        <v>336400</v>
      </c>
      <c r="Q123" s="38" t="s">
        <v>339</v>
      </c>
      <c r="R123" s="38" t="s">
        <v>258</v>
      </c>
      <c r="S123" s="84" t="s">
        <v>660</v>
      </c>
      <c r="T123" s="84" t="s">
        <v>660</v>
      </c>
      <c r="U123" s="84" t="s">
        <v>267</v>
      </c>
      <c r="V123" s="84" t="s">
        <v>261</v>
      </c>
      <c r="W123" s="84">
        <v>0</v>
      </c>
      <c r="X123" s="38" t="s">
        <v>293</v>
      </c>
      <c r="Y123" s="84">
        <v>357383841</v>
      </c>
      <c r="Z123" s="38" t="s">
        <v>661</v>
      </c>
      <c r="AA123" s="108" t="s">
        <v>1157</v>
      </c>
      <c r="AB123" s="84">
        <v>46000</v>
      </c>
      <c r="AC123" s="108" t="s">
        <v>941</v>
      </c>
      <c r="AD123" s="84">
        <v>30</v>
      </c>
      <c r="AE123" s="84" t="s">
        <v>1158</v>
      </c>
      <c r="AF123" s="84" t="s">
        <v>921</v>
      </c>
      <c r="AG123" s="108" t="s">
        <v>1073</v>
      </c>
      <c r="AH123" s="84" t="s">
        <v>923</v>
      </c>
      <c r="AI123" s="108" t="s">
        <v>1151</v>
      </c>
      <c r="AJ123" s="84">
        <v>2080</v>
      </c>
      <c r="AK123" s="84">
        <v>2080</v>
      </c>
      <c r="AL123" s="108" t="s">
        <v>958</v>
      </c>
      <c r="AM123" s="84">
        <v>16161.66</v>
      </c>
      <c r="AN123" s="112">
        <v>10878.34</v>
      </c>
      <c r="AO123" s="112">
        <v>27040</v>
      </c>
      <c r="AP123" s="112">
        <v>29838.34</v>
      </c>
      <c r="AQ123" s="112">
        <v>5979.66</v>
      </c>
      <c r="AR123" s="112">
        <v>35818</v>
      </c>
      <c r="AS123" s="112">
        <v>0</v>
      </c>
      <c r="AT123" s="112">
        <v>0</v>
      </c>
      <c r="AU123" s="112">
        <v>0</v>
      </c>
      <c r="AV123" s="84">
        <v>13</v>
      </c>
      <c r="AW123" s="84"/>
      <c r="AX123" s="84" t="s">
        <v>918</v>
      </c>
      <c r="AY123" s="108"/>
      <c r="AZ123" s="84"/>
      <c r="BA123" s="84"/>
      <c r="BB123" s="84" t="s">
        <v>1289</v>
      </c>
      <c r="BC123" s="84" t="s">
        <v>145</v>
      </c>
      <c r="BD123" s="108"/>
      <c r="BE123" s="84">
        <v>0</v>
      </c>
      <c r="BF123" s="38" t="s">
        <v>660</v>
      </c>
      <c r="BG123" s="84" t="s">
        <v>1406</v>
      </c>
      <c r="BH123" s="114" t="s">
        <v>1496</v>
      </c>
      <c r="BI123" s="38" t="s">
        <v>112</v>
      </c>
      <c r="BJ123" s="85">
        <v>45899</v>
      </c>
      <c r="BK123" s="84" t="s">
        <v>125</v>
      </c>
      <c r="BL123" s="38"/>
      <c r="BM123" s="115"/>
      <c r="BN123" s="116" t="s">
        <v>112</v>
      </c>
      <c r="BO123" s="84" t="s">
        <v>247</v>
      </c>
      <c r="BP123" s="84"/>
      <c r="BQ123" s="117" t="s">
        <v>112</v>
      </c>
      <c r="BR123" s="118" t="s">
        <v>1555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141728</v>
      </c>
      <c r="J124" s="38" t="s">
        <v>440</v>
      </c>
      <c r="K124" s="84">
        <v>141728</v>
      </c>
      <c r="L124" s="84" t="s">
        <v>254</v>
      </c>
      <c r="M124" s="38" t="s">
        <v>255</v>
      </c>
      <c r="N124" s="84">
        <v>264552</v>
      </c>
      <c r="O124" s="84" t="s">
        <v>441</v>
      </c>
      <c r="P124" s="84">
        <v>347328</v>
      </c>
      <c r="Q124" s="38" t="s">
        <v>442</v>
      </c>
      <c r="R124" s="38" t="s">
        <v>258</v>
      </c>
      <c r="S124" s="84" t="s">
        <v>662</v>
      </c>
      <c r="T124" s="84" t="s">
        <v>662</v>
      </c>
      <c r="U124" s="84" t="s">
        <v>267</v>
      </c>
      <c r="V124" s="84" t="s">
        <v>261</v>
      </c>
      <c r="W124" s="84">
        <v>0</v>
      </c>
      <c r="X124" s="38" t="s">
        <v>498</v>
      </c>
      <c r="Y124" s="84">
        <v>357412142</v>
      </c>
      <c r="Z124" s="38" t="s">
        <v>663</v>
      </c>
      <c r="AA124" s="108" t="s">
        <v>1150</v>
      </c>
      <c r="AB124" s="84">
        <v>80000</v>
      </c>
      <c r="AC124" s="108" t="s">
        <v>893</v>
      </c>
      <c r="AD124" s="84">
        <v>24</v>
      </c>
      <c r="AE124" s="84" t="s">
        <v>1159</v>
      </c>
      <c r="AF124" s="84" t="s">
        <v>929</v>
      </c>
      <c r="AG124" s="108" t="s">
        <v>1160</v>
      </c>
      <c r="AH124" s="84" t="s">
        <v>923</v>
      </c>
      <c r="AI124" s="108" t="s">
        <v>1161</v>
      </c>
      <c r="AJ124" s="84">
        <v>4270</v>
      </c>
      <c r="AK124" s="84">
        <v>4270</v>
      </c>
      <c r="AL124" s="108" t="s">
        <v>1021</v>
      </c>
      <c r="AM124" s="84">
        <v>37315.1</v>
      </c>
      <c r="AN124" s="112">
        <v>18194.900000000001</v>
      </c>
      <c r="AO124" s="112">
        <v>55510</v>
      </c>
      <c r="AP124" s="112">
        <v>42684.9</v>
      </c>
      <c r="AQ124" s="112">
        <v>5661.1</v>
      </c>
      <c r="AR124" s="112">
        <v>48346</v>
      </c>
      <c r="AS124" s="112">
        <v>0</v>
      </c>
      <c r="AT124" s="112">
        <v>0</v>
      </c>
      <c r="AU124" s="112">
        <v>0</v>
      </c>
      <c r="AV124" s="84">
        <v>13</v>
      </c>
      <c r="AW124" s="84"/>
      <c r="AX124" s="84" t="s">
        <v>918</v>
      </c>
      <c r="AY124" s="108"/>
      <c r="AZ124" s="84"/>
      <c r="BA124" s="84"/>
      <c r="BB124" s="84" t="s">
        <v>1289</v>
      </c>
      <c r="BC124" s="84" t="s">
        <v>145</v>
      </c>
      <c r="BD124" s="108"/>
      <c r="BE124" s="84">
        <v>0</v>
      </c>
      <c r="BF124" s="38" t="s">
        <v>662</v>
      </c>
      <c r="BG124" s="84" t="s">
        <v>1407</v>
      </c>
      <c r="BH124" s="114" t="s">
        <v>1496</v>
      </c>
      <c r="BI124" s="38" t="s">
        <v>112</v>
      </c>
      <c r="BJ124" s="85">
        <v>45899</v>
      </c>
      <c r="BK124" s="84" t="s">
        <v>128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 t="s">
        <v>1557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145373</v>
      </c>
      <c r="J125" s="38" t="s">
        <v>480</v>
      </c>
      <c r="K125" s="84">
        <v>145373</v>
      </c>
      <c r="L125" s="84" t="s">
        <v>254</v>
      </c>
      <c r="M125" s="38" t="s">
        <v>255</v>
      </c>
      <c r="N125" s="84">
        <v>363682</v>
      </c>
      <c r="O125" s="84" t="s">
        <v>664</v>
      </c>
      <c r="P125" s="84">
        <v>525216</v>
      </c>
      <c r="Q125" s="38" t="s">
        <v>665</v>
      </c>
      <c r="R125" s="38" t="s">
        <v>258</v>
      </c>
      <c r="S125" s="84" t="s">
        <v>666</v>
      </c>
      <c r="T125" s="84" t="s">
        <v>666</v>
      </c>
      <c r="U125" s="84" t="s">
        <v>273</v>
      </c>
      <c r="V125" s="84" t="s">
        <v>261</v>
      </c>
      <c r="W125" s="84">
        <v>0</v>
      </c>
      <c r="X125" s="38" t="s">
        <v>293</v>
      </c>
      <c r="Y125" s="84">
        <v>357462626</v>
      </c>
      <c r="Z125" s="38" t="s">
        <v>667</v>
      </c>
      <c r="AA125" s="108" t="s">
        <v>1157</v>
      </c>
      <c r="AB125" s="84">
        <v>36000</v>
      </c>
      <c r="AC125" s="108" t="s">
        <v>878</v>
      </c>
      <c r="AD125" s="84">
        <v>24</v>
      </c>
      <c r="AE125" s="84" t="s">
        <v>1133</v>
      </c>
      <c r="AF125" s="84" t="s">
        <v>952</v>
      </c>
      <c r="AG125" s="108" t="s">
        <v>1162</v>
      </c>
      <c r="AH125" s="84" t="s">
        <v>882</v>
      </c>
      <c r="AI125" s="108" t="s">
        <v>1163</v>
      </c>
      <c r="AJ125" s="84">
        <v>1920</v>
      </c>
      <c r="AK125" s="84">
        <v>1920</v>
      </c>
      <c r="AL125" s="108" t="s">
        <v>925</v>
      </c>
      <c r="AM125" s="84">
        <v>12643.38</v>
      </c>
      <c r="AN125" s="112">
        <v>6556.62</v>
      </c>
      <c r="AO125" s="112">
        <v>19200</v>
      </c>
      <c r="AP125" s="112">
        <v>23356.62</v>
      </c>
      <c r="AQ125" s="112">
        <v>3872.38</v>
      </c>
      <c r="AR125" s="112">
        <v>27229</v>
      </c>
      <c r="AS125" s="112">
        <v>4378.91</v>
      </c>
      <c r="AT125" s="112">
        <v>1381.09</v>
      </c>
      <c r="AU125" s="112">
        <v>5760</v>
      </c>
      <c r="AV125" s="84">
        <v>13</v>
      </c>
      <c r="AW125" s="84"/>
      <c r="AX125" s="84" t="s">
        <v>885</v>
      </c>
      <c r="AY125" s="108"/>
      <c r="AZ125" s="84"/>
      <c r="BA125" s="84"/>
      <c r="BB125" s="84" t="s">
        <v>1289</v>
      </c>
      <c r="BC125" s="84" t="s">
        <v>145</v>
      </c>
      <c r="BD125" s="108"/>
      <c r="BE125" s="84">
        <v>0</v>
      </c>
      <c r="BF125" s="38" t="s">
        <v>666</v>
      </c>
      <c r="BG125" s="84" t="s">
        <v>1408</v>
      </c>
      <c r="BH125" s="114" t="s">
        <v>1496</v>
      </c>
      <c r="BI125" s="38" t="s">
        <v>110</v>
      </c>
      <c r="BJ125" s="85">
        <v>45897</v>
      </c>
      <c r="BK125" s="84"/>
      <c r="BL125" s="38" t="s">
        <v>115</v>
      </c>
      <c r="BM125" s="115"/>
      <c r="BN125" s="116" t="s">
        <v>201</v>
      </c>
      <c r="BO125" s="84" t="s">
        <v>247</v>
      </c>
      <c r="BP125" s="84"/>
      <c r="BQ125" s="117"/>
      <c r="BR125" s="118" t="s">
        <v>1497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146083</v>
      </c>
      <c r="J126" s="38" t="s">
        <v>327</v>
      </c>
      <c r="K126" s="84">
        <v>146083</v>
      </c>
      <c r="L126" s="84" t="s">
        <v>254</v>
      </c>
      <c r="M126" s="38" t="s">
        <v>255</v>
      </c>
      <c r="N126" s="84">
        <v>388590</v>
      </c>
      <c r="O126" s="84" t="s">
        <v>450</v>
      </c>
      <c r="P126" s="84">
        <v>573883</v>
      </c>
      <c r="Q126" s="38" t="s">
        <v>451</v>
      </c>
      <c r="R126" s="38" t="s">
        <v>258</v>
      </c>
      <c r="S126" s="84" t="s">
        <v>668</v>
      </c>
      <c r="T126" s="84" t="s">
        <v>668</v>
      </c>
      <c r="U126" s="84" t="s">
        <v>260</v>
      </c>
      <c r="V126" s="84" t="s">
        <v>261</v>
      </c>
      <c r="W126" s="84">
        <v>0</v>
      </c>
      <c r="X126" s="38" t="s">
        <v>498</v>
      </c>
      <c r="Y126" s="84">
        <v>357473837</v>
      </c>
      <c r="Z126" s="38" t="s">
        <v>669</v>
      </c>
      <c r="AA126" s="108" t="s">
        <v>1153</v>
      </c>
      <c r="AB126" s="84">
        <v>42000</v>
      </c>
      <c r="AC126" s="108" t="s">
        <v>937</v>
      </c>
      <c r="AD126" s="84">
        <v>24</v>
      </c>
      <c r="AE126" s="84" t="s">
        <v>1133</v>
      </c>
      <c r="AF126" s="84" t="s">
        <v>952</v>
      </c>
      <c r="AG126" s="108" t="s">
        <v>1164</v>
      </c>
      <c r="AH126" s="84" t="s">
        <v>882</v>
      </c>
      <c r="AI126" s="108" t="s">
        <v>1165</v>
      </c>
      <c r="AJ126" s="84">
        <v>2240</v>
      </c>
      <c r="AK126" s="84">
        <v>2240</v>
      </c>
      <c r="AL126" s="108" t="s">
        <v>901</v>
      </c>
      <c r="AM126" s="84">
        <v>18450.939999999999</v>
      </c>
      <c r="AN126" s="112">
        <v>8429.06</v>
      </c>
      <c r="AO126" s="112">
        <v>26880</v>
      </c>
      <c r="AP126" s="112">
        <v>23549.06</v>
      </c>
      <c r="AQ126" s="112">
        <v>3321.94</v>
      </c>
      <c r="AR126" s="112">
        <v>26871</v>
      </c>
      <c r="AS126" s="112">
        <v>1739.99</v>
      </c>
      <c r="AT126" s="112">
        <v>500.01</v>
      </c>
      <c r="AU126" s="112">
        <v>2240</v>
      </c>
      <c r="AV126" s="84">
        <v>13</v>
      </c>
      <c r="AW126" s="84"/>
      <c r="AX126" s="84" t="s">
        <v>891</v>
      </c>
      <c r="AY126" s="108"/>
      <c r="AZ126" s="84"/>
      <c r="BA126" s="84"/>
      <c r="BB126" s="84" t="s">
        <v>1289</v>
      </c>
      <c r="BC126" s="84" t="s">
        <v>145</v>
      </c>
      <c r="BD126" s="108"/>
      <c r="BE126" s="84">
        <v>0</v>
      </c>
      <c r="BF126" s="38" t="s">
        <v>668</v>
      </c>
      <c r="BG126" s="84" t="s">
        <v>1409</v>
      </c>
      <c r="BH126" s="114" t="s">
        <v>1496</v>
      </c>
      <c r="BI126" s="38" t="s">
        <v>110</v>
      </c>
      <c r="BJ126" s="85">
        <v>45897</v>
      </c>
      <c r="BK126" s="84"/>
      <c r="BL126" s="38" t="s">
        <v>115</v>
      </c>
      <c r="BM126" s="115"/>
      <c r="BN126" s="116" t="s">
        <v>201</v>
      </c>
      <c r="BO126" s="84" t="s">
        <v>247</v>
      </c>
      <c r="BP126" s="84"/>
      <c r="BQ126" s="117"/>
      <c r="BR126" s="118" t="s">
        <v>1497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177811</v>
      </c>
      <c r="J127" s="38" t="s">
        <v>282</v>
      </c>
      <c r="K127" s="84">
        <v>177811</v>
      </c>
      <c r="L127" s="84" t="s">
        <v>254</v>
      </c>
      <c r="M127" s="38" t="s">
        <v>255</v>
      </c>
      <c r="N127" s="84">
        <v>408116</v>
      </c>
      <c r="O127" s="84" t="s">
        <v>283</v>
      </c>
      <c r="P127" s="84">
        <v>617907</v>
      </c>
      <c r="Q127" s="38" t="s">
        <v>284</v>
      </c>
      <c r="R127" s="38" t="s">
        <v>258</v>
      </c>
      <c r="S127" s="84" t="s">
        <v>670</v>
      </c>
      <c r="T127" s="84" t="s">
        <v>670</v>
      </c>
      <c r="U127" s="84" t="s">
        <v>292</v>
      </c>
      <c r="V127" s="84" t="s">
        <v>261</v>
      </c>
      <c r="W127" s="84">
        <v>0</v>
      </c>
      <c r="X127" s="38" t="s">
        <v>498</v>
      </c>
      <c r="Y127" s="84">
        <v>357526029</v>
      </c>
      <c r="Z127" s="38" t="s">
        <v>671</v>
      </c>
      <c r="AA127" s="108" t="s">
        <v>1166</v>
      </c>
      <c r="AB127" s="84">
        <v>65000</v>
      </c>
      <c r="AC127" s="108" t="s">
        <v>899</v>
      </c>
      <c r="AD127" s="84">
        <v>24</v>
      </c>
      <c r="AE127" s="84" t="s">
        <v>1133</v>
      </c>
      <c r="AF127" s="84" t="s">
        <v>880</v>
      </c>
      <c r="AG127" s="108" t="s">
        <v>1014</v>
      </c>
      <c r="AH127" s="84" t="s">
        <v>882</v>
      </c>
      <c r="AI127" s="108" t="s">
        <v>1167</v>
      </c>
      <c r="AJ127" s="84">
        <v>3470</v>
      </c>
      <c r="AK127" s="84">
        <v>3470</v>
      </c>
      <c r="AL127" s="108" t="s">
        <v>931</v>
      </c>
      <c r="AM127" s="84">
        <v>23025.66</v>
      </c>
      <c r="AN127" s="112">
        <v>11674.34</v>
      </c>
      <c r="AO127" s="112">
        <v>34700</v>
      </c>
      <c r="AP127" s="112">
        <v>41974.34</v>
      </c>
      <c r="AQ127" s="112">
        <v>6918.66</v>
      </c>
      <c r="AR127" s="112">
        <v>48893</v>
      </c>
      <c r="AS127" s="112">
        <v>7929.27</v>
      </c>
      <c r="AT127" s="112">
        <v>2480.73</v>
      </c>
      <c r="AU127" s="112">
        <v>10410</v>
      </c>
      <c r="AV127" s="84">
        <v>13</v>
      </c>
      <c r="AW127" s="84"/>
      <c r="AX127" s="84" t="s">
        <v>885</v>
      </c>
      <c r="AY127" s="108"/>
      <c r="AZ127" s="84"/>
      <c r="BA127" s="84"/>
      <c r="BB127" s="84" t="s">
        <v>1289</v>
      </c>
      <c r="BC127" s="84" t="s">
        <v>145</v>
      </c>
      <c r="BD127" s="108"/>
      <c r="BE127" s="84">
        <v>0</v>
      </c>
      <c r="BF127" s="38" t="s">
        <v>670</v>
      </c>
      <c r="BG127" s="84" t="s">
        <v>1410</v>
      </c>
      <c r="BH127" s="114" t="s">
        <v>1496</v>
      </c>
      <c r="BI127" s="38" t="s">
        <v>110</v>
      </c>
      <c r="BJ127" s="85">
        <v>45897</v>
      </c>
      <c r="BK127" s="84"/>
      <c r="BL127" s="38" t="s">
        <v>115</v>
      </c>
      <c r="BM127" s="115"/>
      <c r="BN127" s="116" t="s">
        <v>201</v>
      </c>
      <c r="BO127" s="84" t="s">
        <v>247</v>
      </c>
      <c r="BP127" s="84"/>
      <c r="BQ127" s="117"/>
      <c r="BR127" s="118" t="s">
        <v>1497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154357</v>
      </c>
      <c r="J128" s="38" t="s">
        <v>386</v>
      </c>
      <c r="K128" s="84">
        <v>154357</v>
      </c>
      <c r="L128" s="84" t="s">
        <v>254</v>
      </c>
      <c r="M128" s="38" t="s">
        <v>255</v>
      </c>
      <c r="N128" s="84">
        <v>379479</v>
      </c>
      <c r="O128" s="84" t="s">
        <v>387</v>
      </c>
      <c r="P128" s="84">
        <v>556416</v>
      </c>
      <c r="Q128" s="38" t="s">
        <v>431</v>
      </c>
      <c r="R128" s="38" t="s">
        <v>258</v>
      </c>
      <c r="S128" s="84" t="s">
        <v>672</v>
      </c>
      <c r="T128" s="84" t="s">
        <v>672</v>
      </c>
      <c r="U128" s="84" t="s">
        <v>292</v>
      </c>
      <c r="V128" s="84" t="s">
        <v>261</v>
      </c>
      <c r="W128" s="84">
        <v>0</v>
      </c>
      <c r="X128" s="38" t="s">
        <v>293</v>
      </c>
      <c r="Y128" s="84">
        <v>357531566</v>
      </c>
      <c r="Z128" s="38" t="s">
        <v>673</v>
      </c>
      <c r="AA128" s="108" t="s">
        <v>1157</v>
      </c>
      <c r="AB128" s="84">
        <v>42000</v>
      </c>
      <c r="AC128" s="108" t="s">
        <v>899</v>
      </c>
      <c r="AD128" s="84">
        <v>24</v>
      </c>
      <c r="AE128" s="84" t="s">
        <v>1133</v>
      </c>
      <c r="AF128" s="84" t="s">
        <v>952</v>
      </c>
      <c r="AG128" s="108" t="s">
        <v>1168</v>
      </c>
      <c r="AH128" s="84" t="s">
        <v>882</v>
      </c>
      <c r="AI128" s="108" t="s">
        <v>1167</v>
      </c>
      <c r="AJ128" s="84">
        <v>2240</v>
      </c>
      <c r="AK128" s="84">
        <v>2240</v>
      </c>
      <c r="AL128" s="108" t="s">
        <v>1148</v>
      </c>
      <c r="AM128" s="84">
        <v>20006.740000000002</v>
      </c>
      <c r="AN128" s="112">
        <v>9113.26</v>
      </c>
      <c r="AO128" s="112">
        <v>29120</v>
      </c>
      <c r="AP128" s="112">
        <v>21993.26</v>
      </c>
      <c r="AQ128" s="112">
        <v>2868.74</v>
      </c>
      <c r="AR128" s="112">
        <v>24862</v>
      </c>
      <c r="AS128" s="112">
        <v>0</v>
      </c>
      <c r="AT128" s="112">
        <v>0</v>
      </c>
      <c r="AU128" s="112">
        <v>0</v>
      </c>
      <c r="AV128" s="84">
        <v>13</v>
      </c>
      <c r="AW128" s="84"/>
      <c r="AX128" s="84" t="s">
        <v>918</v>
      </c>
      <c r="AY128" s="108"/>
      <c r="AZ128" s="84"/>
      <c r="BA128" s="84"/>
      <c r="BB128" s="84" t="s">
        <v>1289</v>
      </c>
      <c r="BC128" s="84" t="s">
        <v>145</v>
      </c>
      <c r="BD128" s="108"/>
      <c r="BE128" s="84">
        <v>0</v>
      </c>
      <c r="BF128" s="38" t="s">
        <v>672</v>
      </c>
      <c r="BG128" s="84" t="s">
        <v>1411</v>
      </c>
      <c r="BH128" s="114" t="s">
        <v>1496</v>
      </c>
      <c r="BI128" s="38" t="s">
        <v>112</v>
      </c>
      <c r="BJ128" s="85">
        <v>45899</v>
      </c>
      <c r="BK128" s="84" t="s">
        <v>125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 t="s">
        <v>1555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141096</v>
      </c>
      <c r="J129" s="38" t="s">
        <v>310</v>
      </c>
      <c r="K129" s="84">
        <v>141096</v>
      </c>
      <c r="L129" s="84" t="s">
        <v>254</v>
      </c>
      <c r="M129" s="38" t="s">
        <v>255</v>
      </c>
      <c r="N129" s="84">
        <v>391528</v>
      </c>
      <c r="O129" s="84" t="s">
        <v>674</v>
      </c>
      <c r="P129" s="84">
        <v>618798</v>
      </c>
      <c r="Q129" s="38" t="s">
        <v>675</v>
      </c>
      <c r="R129" s="38" t="s">
        <v>258</v>
      </c>
      <c r="S129" s="84" t="s">
        <v>676</v>
      </c>
      <c r="T129" s="84" t="s">
        <v>676</v>
      </c>
      <c r="U129" s="84" t="s">
        <v>267</v>
      </c>
      <c r="V129" s="84" t="s">
        <v>261</v>
      </c>
      <c r="W129" s="84">
        <v>0</v>
      </c>
      <c r="X129" s="38" t="s">
        <v>293</v>
      </c>
      <c r="Y129" s="84">
        <v>357554551</v>
      </c>
      <c r="Z129" s="38" t="s">
        <v>677</v>
      </c>
      <c r="AA129" s="108" t="s">
        <v>1157</v>
      </c>
      <c r="AB129" s="84">
        <v>65000</v>
      </c>
      <c r="AC129" s="108" t="s">
        <v>908</v>
      </c>
      <c r="AD129" s="84">
        <v>24</v>
      </c>
      <c r="AE129" s="84" t="s">
        <v>1133</v>
      </c>
      <c r="AF129" s="84" t="s">
        <v>880</v>
      </c>
      <c r="AG129" s="108" t="s">
        <v>1169</v>
      </c>
      <c r="AH129" s="84" t="s">
        <v>882</v>
      </c>
      <c r="AI129" s="108" t="s">
        <v>1170</v>
      </c>
      <c r="AJ129" s="84">
        <v>3470</v>
      </c>
      <c r="AK129" s="84">
        <v>3470</v>
      </c>
      <c r="AL129" s="108" t="s">
        <v>927</v>
      </c>
      <c r="AM129" s="84">
        <v>28209.09</v>
      </c>
      <c r="AN129" s="112">
        <v>13430.91</v>
      </c>
      <c r="AO129" s="112">
        <v>41640</v>
      </c>
      <c r="AP129" s="112">
        <v>36790.910000000003</v>
      </c>
      <c r="AQ129" s="112">
        <v>5233.09</v>
      </c>
      <c r="AR129" s="112">
        <v>42024</v>
      </c>
      <c r="AS129" s="112">
        <v>2688.82</v>
      </c>
      <c r="AT129" s="112">
        <v>781.18</v>
      </c>
      <c r="AU129" s="112">
        <v>3470</v>
      </c>
      <c r="AV129" s="84">
        <v>13</v>
      </c>
      <c r="AW129" s="84"/>
      <c r="AX129" s="84" t="s">
        <v>891</v>
      </c>
      <c r="AY129" s="108"/>
      <c r="AZ129" s="84"/>
      <c r="BA129" s="84"/>
      <c r="BB129" s="84" t="s">
        <v>1289</v>
      </c>
      <c r="BC129" s="84" t="s">
        <v>145</v>
      </c>
      <c r="BD129" s="108"/>
      <c r="BE129" s="84">
        <v>0</v>
      </c>
      <c r="BF129" s="38" t="s">
        <v>676</v>
      </c>
      <c r="BG129" s="84" t="s">
        <v>1412</v>
      </c>
      <c r="BH129" s="114" t="s">
        <v>1496</v>
      </c>
      <c r="BI129" s="38" t="s">
        <v>110</v>
      </c>
      <c r="BJ129" s="85">
        <v>45897</v>
      </c>
      <c r="BK129" s="84"/>
      <c r="BL129" s="38" t="s">
        <v>115</v>
      </c>
      <c r="BM129" s="115"/>
      <c r="BN129" s="116" t="s">
        <v>201</v>
      </c>
      <c r="BO129" s="84" t="s">
        <v>247</v>
      </c>
      <c r="BP129" s="84"/>
      <c r="BQ129" s="117"/>
      <c r="BR129" s="118" t="s">
        <v>1497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141096</v>
      </c>
      <c r="J130" s="38" t="s">
        <v>310</v>
      </c>
      <c r="K130" s="84">
        <v>141096</v>
      </c>
      <c r="L130" s="84" t="s">
        <v>254</v>
      </c>
      <c r="M130" s="38" t="s">
        <v>255</v>
      </c>
      <c r="N130" s="84">
        <v>391528</v>
      </c>
      <c r="O130" s="84" t="s">
        <v>674</v>
      </c>
      <c r="P130" s="84">
        <v>618798</v>
      </c>
      <c r="Q130" s="38" t="s">
        <v>675</v>
      </c>
      <c r="R130" s="38" t="s">
        <v>258</v>
      </c>
      <c r="S130" s="84" t="s">
        <v>678</v>
      </c>
      <c r="T130" s="84" t="s">
        <v>678</v>
      </c>
      <c r="U130" s="84" t="s">
        <v>267</v>
      </c>
      <c r="V130" s="84" t="s">
        <v>261</v>
      </c>
      <c r="W130" s="84">
        <v>0</v>
      </c>
      <c r="X130" s="38" t="s">
        <v>293</v>
      </c>
      <c r="Y130" s="84">
        <v>357554648</v>
      </c>
      <c r="Z130" s="38" t="s">
        <v>679</v>
      </c>
      <c r="AA130" s="108" t="s">
        <v>1157</v>
      </c>
      <c r="AB130" s="84">
        <v>65000</v>
      </c>
      <c r="AC130" s="108" t="s">
        <v>908</v>
      </c>
      <c r="AD130" s="84">
        <v>24</v>
      </c>
      <c r="AE130" s="84" t="s">
        <v>1133</v>
      </c>
      <c r="AF130" s="84" t="s">
        <v>880</v>
      </c>
      <c r="AG130" s="108" t="s">
        <v>1169</v>
      </c>
      <c r="AH130" s="84" t="s">
        <v>882</v>
      </c>
      <c r="AI130" s="108" t="s">
        <v>1170</v>
      </c>
      <c r="AJ130" s="84">
        <v>3470</v>
      </c>
      <c r="AK130" s="84">
        <v>3470</v>
      </c>
      <c r="AL130" s="108" t="s">
        <v>927</v>
      </c>
      <c r="AM130" s="84">
        <v>28209.09</v>
      </c>
      <c r="AN130" s="112">
        <v>13430.91</v>
      </c>
      <c r="AO130" s="112">
        <v>41640</v>
      </c>
      <c r="AP130" s="112">
        <v>36790.910000000003</v>
      </c>
      <c r="AQ130" s="112">
        <v>5233.09</v>
      </c>
      <c r="AR130" s="112">
        <v>42024</v>
      </c>
      <c r="AS130" s="112">
        <v>2688.82</v>
      </c>
      <c r="AT130" s="112">
        <v>781.18</v>
      </c>
      <c r="AU130" s="112">
        <v>3470</v>
      </c>
      <c r="AV130" s="84">
        <v>13</v>
      </c>
      <c r="AW130" s="84"/>
      <c r="AX130" s="84" t="s">
        <v>891</v>
      </c>
      <c r="AY130" s="108"/>
      <c r="AZ130" s="84"/>
      <c r="BA130" s="84"/>
      <c r="BB130" s="84" t="s">
        <v>1289</v>
      </c>
      <c r="BC130" s="84" t="s">
        <v>145</v>
      </c>
      <c r="BD130" s="108"/>
      <c r="BE130" s="84">
        <v>0</v>
      </c>
      <c r="BF130" s="38" t="s">
        <v>678</v>
      </c>
      <c r="BG130" s="84" t="s">
        <v>1413</v>
      </c>
      <c r="BH130" s="114" t="s">
        <v>1496</v>
      </c>
      <c r="BI130" s="38" t="s">
        <v>110</v>
      </c>
      <c r="BJ130" s="85">
        <v>45897</v>
      </c>
      <c r="BK130" s="84"/>
      <c r="BL130" s="38" t="s">
        <v>115</v>
      </c>
      <c r="BM130" s="115"/>
      <c r="BN130" s="116" t="s">
        <v>201</v>
      </c>
      <c r="BO130" s="84" t="s">
        <v>247</v>
      </c>
      <c r="BP130" s="84"/>
      <c r="BQ130" s="117"/>
      <c r="BR130" s="118" t="s">
        <v>1497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154292</v>
      </c>
      <c r="J131" s="38" t="s">
        <v>510</v>
      </c>
      <c r="K131" s="84">
        <v>154292</v>
      </c>
      <c r="L131" s="84" t="s">
        <v>254</v>
      </c>
      <c r="M131" s="38" t="s">
        <v>255</v>
      </c>
      <c r="N131" s="84">
        <v>262234</v>
      </c>
      <c r="O131" s="84" t="s">
        <v>511</v>
      </c>
      <c r="P131" s="84">
        <v>344299</v>
      </c>
      <c r="Q131" s="38" t="s">
        <v>680</v>
      </c>
      <c r="R131" s="38" t="s">
        <v>258</v>
      </c>
      <c r="S131" s="84" t="s">
        <v>681</v>
      </c>
      <c r="T131" s="84" t="s">
        <v>681</v>
      </c>
      <c r="U131" s="84" t="s">
        <v>267</v>
      </c>
      <c r="V131" s="84" t="s">
        <v>261</v>
      </c>
      <c r="W131" s="84">
        <v>0</v>
      </c>
      <c r="X131" s="38" t="s">
        <v>682</v>
      </c>
      <c r="Y131" s="84">
        <v>357558168</v>
      </c>
      <c r="Z131" s="38" t="s">
        <v>683</v>
      </c>
      <c r="AA131" s="108" t="s">
        <v>1171</v>
      </c>
      <c r="AB131" s="84">
        <v>80000</v>
      </c>
      <c r="AC131" s="108" t="s">
        <v>899</v>
      </c>
      <c r="AD131" s="84">
        <v>24</v>
      </c>
      <c r="AE131" s="84" t="s">
        <v>1159</v>
      </c>
      <c r="AF131" s="84" t="s">
        <v>929</v>
      </c>
      <c r="AG131" s="108" t="s">
        <v>1172</v>
      </c>
      <c r="AH131" s="84" t="s">
        <v>923</v>
      </c>
      <c r="AI131" s="108" t="s">
        <v>1167</v>
      </c>
      <c r="AJ131" s="84">
        <v>4270</v>
      </c>
      <c r="AK131" s="84">
        <v>4270</v>
      </c>
      <c r="AL131" s="108" t="s">
        <v>890</v>
      </c>
      <c r="AM131" s="84">
        <v>34914.67</v>
      </c>
      <c r="AN131" s="112">
        <v>16325.33</v>
      </c>
      <c r="AO131" s="112">
        <v>51240</v>
      </c>
      <c r="AP131" s="112">
        <v>45085.33</v>
      </c>
      <c r="AQ131" s="112">
        <v>6386.67</v>
      </c>
      <c r="AR131" s="112">
        <v>51472</v>
      </c>
      <c r="AS131" s="112">
        <v>3312.71</v>
      </c>
      <c r="AT131" s="112">
        <v>957.29</v>
      </c>
      <c r="AU131" s="112">
        <v>4270</v>
      </c>
      <c r="AV131" s="84">
        <v>13</v>
      </c>
      <c r="AW131" s="84"/>
      <c r="AX131" s="84" t="s">
        <v>891</v>
      </c>
      <c r="AY131" s="108"/>
      <c r="AZ131" s="84"/>
      <c r="BA131" s="84"/>
      <c r="BB131" s="84" t="s">
        <v>1289</v>
      </c>
      <c r="BC131" s="84" t="s">
        <v>145</v>
      </c>
      <c r="BD131" s="108"/>
      <c r="BE131" s="84">
        <v>0</v>
      </c>
      <c r="BF131" s="38" t="s">
        <v>681</v>
      </c>
      <c r="BG131" s="84" t="s">
        <v>1414</v>
      </c>
      <c r="BH131" s="114" t="s">
        <v>1496</v>
      </c>
      <c r="BI131" s="38" t="s">
        <v>110</v>
      </c>
      <c r="BJ131" s="85">
        <v>45897</v>
      </c>
      <c r="BK131" s="84"/>
      <c r="BL131" s="38" t="s">
        <v>115</v>
      </c>
      <c r="BM131" s="115"/>
      <c r="BN131" s="116" t="s">
        <v>201</v>
      </c>
      <c r="BO131" s="84" t="s">
        <v>247</v>
      </c>
      <c r="BP131" s="84"/>
      <c r="BQ131" s="117"/>
      <c r="BR131" s="118" t="s">
        <v>1497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154292</v>
      </c>
      <c r="J132" s="38" t="s">
        <v>510</v>
      </c>
      <c r="K132" s="84">
        <v>154292</v>
      </c>
      <c r="L132" s="84" t="s">
        <v>254</v>
      </c>
      <c r="M132" s="38" t="s">
        <v>255</v>
      </c>
      <c r="N132" s="84">
        <v>262234</v>
      </c>
      <c r="O132" s="84" t="s">
        <v>511</v>
      </c>
      <c r="P132" s="84">
        <v>344299</v>
      </c>
      <c r="Q132" s="38" t="s">
        <v>680</v>
      </c>
      <c r="R132" s="38" t="s">
        <v>258</v>
      </c>
      <c r="S132" s="84" t="s">
        <v>684</v>
      </c>
      <c r="T132" s="84" t="s">
        <v>684</v>
      </c>
      <c r="U132" s="84" t="s">
        <v>267</v>
      </c>
      <c r="V132" s="84" t="s">
        <v>261</v>
      </c>
      <c r="W132" s="84">
        <v>0</v>
      </c>
      <c r="X132" s="38" t="s">
        <v>293</v>
      </c>
      <c r="Y132" s="84">
        <v>357558189</v>
      </c>
      <c r="Z132" s="38" t="s">
        <v>685</v>
      </c>
      <c r="AA132" s="108" t="s">
        <v>1173</v>
      </c>
      <c r="AB132" s="84">
        <v>80000</v>
      </c>
      <c r="AC132" s="108" t="s">
        <v>899</v>
      </c>
      <c r="AD132" s="84">
        <v>24</v>
      </c>
      <c r="AE132" s="84" t="s">
        <v>1159</v>
      </c>
      <c r="AF132" s="84" t="s">
        <v>929</v>
      </c>
      <c r="AG132" s="108" t="s">
        <v>1172</v>
      </c>
      <c r="AH132" s="84" t="s">
        <v>923</v>
      </c>
      <c r="AI132" s="108" t="s">
        <v>1167</v>
      </c>
      <c r="AJ132" s="84">
        <v>4270</v>
      </c>
      <c r="AK132" s="84">
        <v>4270</v>
      </c>
      <c r="AL132" s="108" t="s">
        <v>890</v>
      </c>
      <c r="AM132" s="84">
        <v>35052.11</v>
      </c>
      <c r="AN132" s="112">
        <v>16187.89</v>
      </c>
      <c r="AO132" s="112">
        <v>51240</v>
      </c>
      <c r="AP132" s="112">
        <v>44947.89</v>
      </c>
      <c r="AQ132" s="112">
        <v>6348.11</v>
      </c>
      <c r="AR132" s="112">
        <v>51296</v>
      </c>
      <c r="AS132" s="112">
        <v>3315.63</v>
      </c>
      <c r="AT132" s="112">
        <v>954.37</v>
      </c>
      <c r="AU132" s="112">
        <v>4270</v>
      </c>
      <c r="AV132" s="84">
        <v>13</v>
      </c>
      <c r="AW132" s="84"/>
      <c r="AX132" s="84" t="s">
        <v>891</v>
      </c>
      <c r="AY132" s="108"/>
      <c r="AZ132" s="84"/>
      <c r="BA132" s="84"/>
      <c r="BB132" s="84" t="s">
        <v>1289</v>
      </c>
      <c r="BC132" s="84" t="s">
        <v>145</v>
      </c>
      <c r="BD132" s="108"/>
      <c r="BE132" s="84">
        <v>0</v>
      </c>
      <c r="BF132" s="38" t="s">
        <v>684</v>
      </c>
      <c r="BG132" s="84" t="s">
        <v>1415</v>
      </c>
      <c r="BH132" s="114" t="s">
        <v>1496</v>
      </c>
      <c r="BI132" s="38" t="s">
        <v>110</v>
      </c>
      <c r="BJ132" s="85">
        <v>45897</v>
      </c>
      <c r="BK132" s="84"/>
      <c r="BL132" s="38" t="s">
        <v>115</v>
      </c>
      <c r="BM132" s="115"/>
      <c r="BN132" s="116" t="s">
        <v>201</v>
      </c>
      <c r="BO132" s="84" t="s">
        <v>247</v>
      </c>
      <c r="BP132" s="84"/>
      <c r="BQ132" s="117"/>
      <c r="BR132" s="118" t="s">
        <v>1497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154292</v>
      </c>
      <c r="J133" s="38" t="s">
        <v>510</v>
      </c>
      <c r="K133" s="84">
        <v>154292</v>
      </c>
      <c r="L133" s="84" t="s">
        <v>254</v>
      </c>
      <c r="M133" s="38" t="s">
        <v>255</v>
      </c>
      <c r="N133" s="84">
        <v>262234</v>
      </c>
      <c r="O133" s="84" t="s">
        <v>511</v>
      </c>
      <c r="P133" s="84">
        <v>636649</v>
      </c>
      <c r="Q133" s="38" t="s">
        <v>512</v>
      </c>
      <c r="R133" s="38" t="s">
        <v>258</v>
      </c>
      <c r="S133" s="84" t="s">
        <v>686</v>
      </c>
      <c r="T133" s="84" t="s">
        <v>686</v>
      </c>
      <c r="U133" s="84" t="s">
        <v>260</v>
      </c>
      <c r="V133" s="84" t="s">
        <v>261</v>
      </c>
      <c r="W133" s="84">
        <v>0</v>
      </c>
      <c r="X133" s="38" t="s">
        <v>498</v>
      </c>
      <c r="Y133" s="84">
        <v>357558202</v>
      </c>
      <c r="Z133" s="38" t="s">
        <v>687</v>
      </c>
      <c r="AA133" s="108" t="s">
        <v>1174</v>
      </c>
      <c r="AB133" s="84">
        <v>65000</v>
      </c>
      <c r="AC133" s="108" t="s">
        <v>899</v>
      </c>
      <c r="AD133" s="84">
        <v>24</v>
      </c>
      <c r="AE133" s="84" t="s">
        <v>1133</v>
      </c>
      <c r="AF133" s="84" t="s">
        <v>952</v>
      </c>
      <c r="AG133" s="108" t="s">
        <v>1175</v>
      </c>
      <c r="AH133" s="84" t="s">
        <v>882</v>
      </c>
      <c r="AI133" s="108" t="s">
        <v>1176</v>
      </c>
      <c r="AJ133" s="84">
        <v>3460</v>
      </c>
      <c r="AK133" s="84">
        <v>3460</v>
      </c>
      <c r="AL133" s="108" t="s">
        <v>890</v>
      </c>
      <c r="AM133" s="84">
        <v>23158.38</v>
      </c>
      <c r="AN133" s="112">
        <v>11441.62</v>
      </c>
      <c r="AO133" s="112">
        <v>34600</v>
      </c>
      <c r="AP133" s="112">
        <v>41841.620000000003</v>
      </c>
      <c r="AQ133" s="112">
        <v>6809.38</v>
      </c>
      <c r="AR133" s="112">
        <v>48651</v>
      </c>
      <c r="AS133" s="112">
        <v>2580.4699999999998</v>
      </c>
      <c r="AT133" s="112">
        <v>879.53</v>
      </c>
      <c r="AU133" s="112">
        <v>3460</v>
      </c>
      <c r="AV133" s="84">
        <v>11</v>
      </c>
      <c r="AW133" s="84"/>
      <c r="AX133" s="84" t="s">
        <v>891</v>
      </c>
      <c r="AY133" s="108"/>
      <c r="AZ133" s="84"/>
      <c r="BA133" s="84"/>
      <c r="BB133" s="84" t="s">
        <v>1289</v>
      </c>
      <c r="BC133" s="84" t="s">
        <v>145</v>
      </c>
      <c r="BD133" s="108"/>
      <c r="BE133" s="84">
        <v>0</v>
      </c>
      <c r="BF133" s="38" t="s">
        <v>686</v>
      </c>
      <c r="BG133" s="84" t="s">
        <v>1416</v>
      </c>
      <c r="BH133" s="114" t="s">
        <v>1496</v>
      </c>
      <c r="BI133" s="38" t="s">
        <v>110</v>
      </c>
      <c r="BJ133" s="85">
        <v>45897</v>
      </c>
      <c r="BK133" s="84"/>
      <c r="BL133" s="38" t="s">
        <v>115</v>
      </c>
      <c r="BM133" s="115"/>
      <c r="BN133" s="116" t="s">
        <v>201</v>
      </c>
      <c r="BO133" s="84" t="s">
        <v>247</v>
      </c>
      <c r="BP133" s="84"/>
      <c r="BQ133" s="117"/>
      <c r="BR133" s="118" t="s">
        <v>1497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145373</v>
      </c>
      <c r="J134" s="38" t="s">
        <v>480</v>
      </c>
      <c r="K134" s="84">
        <v>145373</v>
      </c>
      <c r="L134" s="84" t="s">
        <v>254</v>
      </c>
      <c r="M134" s="38" t="s">
        <v>255</v>
      </c>
      <c r="N134" s="84">
        <v>381129</v>
      </c>
      <c r="O134" s="84" t="s">
        <v>481</v>
      </c>
      <c r="P134" s="84">
        <v>559617</v>
      </c>
      <c r="Q134" s="38" t="s">
        <v>482</v>
      </c>
      <c r="R134" s="38" t="s">
        <v>258</v>
      </c>
      <c r="S134" s="84" t="s">
        <v>688</v>
      </c>
      <c r="T134" s="84" t="s">
        <v>688</v>
      </c>
      <c r="U134" s="84" t="s">
        <v>267</v>
      </c>
      <c r="V134" s="84" t="s">
        <v>261</v>
      </c>
      <c r="W134" s="84">
        <v>0</v>
      </c>
      <c r="X134" s="38" t="s">
        <v>331</v>
      </c>
      <c r="Y134" s="84">
        <v>357573986</v>
      </c>
      <c r="Z134" s="38" t="s">
        <v>689</v>
      </c>
      <c r="AA134" s="108" t="s">
        <v>1153</v>
      </c>
      <c r="AB134" s="84">
        <v>42000</v>
      </c>
      <c r="AC134" s="108" t="s">
        <v>878</v>
      </c>
      <c r="AD134" s="84">
        <v>24</v>
      </c>
      <c r="AE134" s="84" t="s">
        <v>1124</v>
      </c>
      <c r="AF134" s="84" t="s">
        <v>1108</v>
      </c>
      <c r="AG134" s="108" t="s">
        <v>1177</v>
      </c>
      <c r="AH134" s="84" t="s">
        <v>882</v>
      </c>
      <c r="AI134" s="108" t="s">
        <v>1163</v>
      </c>
      <c r="AJ134" s="84">
        <v>2240</v>
      </c>
      <c r="AK134" s="84">
        <v>2240</v>
      </c>
      <c r="AL134" s="108" t="s">
        <v>1178</v>
      </c>
      <c r="AM134" s="84">
        <v>14889.09</v>
      </c>
      <c r="AN134" s="112">
        <v>7510.91</v>
      </c>
      <c r="AO134" s="112">
        <v>22400</v>
      </c>
      <c r="AP134" s="112">
        <v>27110.91</v>
      </c>
      <c r="AQ134" s="112">
        <v>4471.09</v>
      </c>
      <c r="AR134" s="112">
        <v>31582</v>
      </c>
      <c r="AS134" s="112">
        <v>5117.6499999999996</v>
      </c>
      <c r="AT134" s="112">
        <v>1602.35</v>
      </c>
      <c r="AU134" s="112">
        <v>6720</v>
      </c>
      <c r="AV134" s="84">
        <v>13</v>
      </c>
      <c r="AW134" s="84"/>
      <c r="AX134" s="84" t="s">
        <v>885</v>
      </c>
      <c r="AY134" s="108"/>
      <c r="AZ134" s="84"/>
      <c r="BA134" s="84"/>
      <c r="BB134" s="84" t="s">
        <v>1289</v>
      </c>
      <c r="BC134" s="84" t="s">
        <v>145</v>
      </c>
      <c r="BD134" s="108"/>
      <c r="BE134" s="84">
        <v>0</v>
      </c>
      <c r="BF134" s="38" t="s">
        <v>688</v>
      </c>
      <c r="BG134" s="84" t="s">
        <v>1417</v>
      </c>
      <c r="BH134" s="114" t="s">
        <v>1496</v>
      </c>
      <c r="BI134" s="38" t="s">
        <v>110</v>
      </c>
      <c r="BJ134" s="85">
        <v>45897</v>
      </c>
      <c r="BK134" s="84"/>
      <c r="BL134" s="38" t="s">
        <v>115</v>
      </c>
      <c r="BM134" s="115"/>
      <c r="BN134" s="116" t="s">
        <v>201</v>
      </c>
      <c r="BO134" s="84" t="s">
        <v>247</v>
      </c>
      <c r="BP134" s="84"/>
      <c r="BQ134" s="117"/>
      <c r="BR134" s="118" t="s">
        <v>1497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150203</v>
      </c>
      <c r="J135" s="38" t="s">
        <v>380</v>
      </c>
      <c r="K135" s="84">
        <v>150203</v>
      </c>
      <c r="L135" s="84" t="s">
        <v>254</v>
      </c>
      <c r="M135" s="38" t="s">
        <v>255</v>
      </c>
      <c r="N135" s="84">
        <v>306107</v>
      </c>
      <c r="O135" s="84" t="s">
        <v>381</v>
      </c>
      <c r="P135" s="84">
        <v>440891</v>
      </c>
      <c r="Q135" s="38" t="s">
        <v>422</v>
      </c>
      <c r="R135" s="38" t="s">
        <v>258</v>
      </c>
      <c r="S135" s="84" t="s">
        <v>690</v>
      </c>
      <c r="T135" s="84" t="s">
        <v>690</v>
      </c>
      <c r="U135" s="84" t="s">
        <v>260</v>
      </c>
      <c r="V135" s="84" t="s">
        <v>261</v>
      </c>
      <c r="W135" s="84">
        <v>0</v>
      </c>
      <c r="X135" s="38" t="s">
        <v>293</v>
      </c>
      <c r="Y135" s="84">
        <v>357577491</v>
      </c>
      <c r="Z135" s="38" t="s">
        <v>691</v>
      </c>
      <c r="AA135" s="108" t="s">
        <v>1157</v>
      </c>
      <c r="AB135" s="84">
        <v>52000</v>
      </c>
      <c r="AC135" s="108" t="s">
        <v>903</v>
      </c>
      <c r="AD135" s="84">
        <v>24</v>
      </c>
      <c r="AE135" s="84" t="s">
        <v>1133</v>
      </c>
      <c r="AF135" s="84" t="s">
        <v>952</v>
      </c>
      <c r="AG135" s="108" t="s">
        <v>1179</v>
      </c>
      <c r="AH135" s="84" t="s">
        <v>882</v>
      </c>
      <c r="AI135" s="108" t="s">
        <v>1155</v>
      </c>
      <c r="AJ135" s="84">
        <v>2780</v>
      </c>
      <c r="AK135" s="84">
        <v>2780</v>
      </c>
      <c r="AL135" s="108" t="s">
        <v>984</v>
      </c>
      <c r="AM135" s="84">
        <v>24640.5</v>
      </c>
      <c r="AN135" s="112">
        <v>11499.5</v>
      </c>
      <c r="AO135" s="112">
        <v>36140</v>
      </c>
      <c r="AP135" s="112">
        <v>27359.5</v>
      </c>
      <c r="AQ135" s="112">
        <v>3576.5</v>
      </c>
      <c r="AR135" s="112">
        <v>30936</v>
      </c>
      <c r="AS135" s="112">
        <v>0</v>
      </c>
      <c r="AT135" s="112">
        <v>0</v>
      </c>
      <c r="AU135" s="112">
        <v>0</v>
      </c>
      <c r="AV135" s="84">
        <v>13</v>
      </c>
      <c r="AW135" s="84"/>
      <c r="AX135" s="84" t="s">
        <v>918</v>
      </c>
      <c r="AY135" s="108"/>
      <c r="AZ135" s="84"/>
      <c r="BA135" s="84"/>
      <c r="BB135" s="84" t="s">
        <v>1289</v>
      </c>
      <c r="BC135" s="84" t="s">
        <v>145</v>
      </c>
      <c r="BD135" s="108"/>
      <c r="BE135" s="84">
        <v>0</v>
      </c>
      <c r="BF135" s="38" t="s">
        <v>690</v>
      </c>
      <c r="BG135" s="84" t="s">
        <v>1418</v>
      </c>
      <c r="BH135" s="114" t="s">
        <v>1496</v>
      </c>
      <c r="BI135" s="38" t="s">
        <v>111</v>
      </c>
      <c r="BJ135" s="85">
        <v>45899</v>
      </c>
      <c r="BK135" s="84"/>
      <c r="BL135" s="38"/>
      <c r="BM135" s="115" t="s">
        <v>119</v>
      </c>
      <c r="BN135" s="116" t="s">
        <v>200</v>
      </c>
      <c r="BO135" s="84" t="s">
        <v>246</v>
      </c>
      <c r="BP135" s="84">
        <v>0</v>
      </c>
      <c r="BQ135" s="117"/>
      <c r="BR135" s="118" t="s">
        <v>1551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151118</v>
      </c>
      <c r="J136" s="38" t="s">
        <v>288</v>
      </c>
      <c r="K136" s="84">
        <v>151118</v>
      </c>
      <c r="L136" s="84" t="s">
        <v>254</v>
      </c>
      <c r="M136" s="38" t="s">
        <v>255</v>
      </c>
      <c r="N136" s="84">
        <v>370445</v>
      </c>
      <c r="O136" s="84" t="s">
        <v>289</v>
      </c>
      <c r="P136" s="84">
        <v>538874</v>
      </c>
      <c r="Q136" s="38" t="s">
        <v>367</v>
      </c>
      <c r="R136" s="38" t="s">
        <v>258</v>
      </c>
      <c r="S136" s="84" t="s">
        <v>692</v>
      </c>
      <c r="T136" s="84" t="s">
        <v>692</v>
      </c>
      <c r="U136" s="84" t="s">
        <v>292</v>
      </c>
      <c r="V136" s="84" t="s">
        <v>261</v>
      </c>
      <c r="W136" s="84">
        <v>0</v>
      </c>
      <c r="X136" s="38" t="s">
        <v>293</v>
      </c>
      <c r="Y136" s="84">
        <v>357582459</v>
      </c>
      <c r="Z136" s="38" t="s">
        <v>693</v>
      </c>
      <c r="AA136" s="108" t="s">
        <v>1157</v>
      </c>
      <c r="AB136" s="84">
        <v>52000</v>
      </c>
      <c r="AC136" s="108" t="s">
        <v>903</v>
      </c>
      <c r="AD136" s="84">
        <v>24</v>
      </c>
      <c r="AE136" s="84" t="s">
        <v>1133</v>
      </c>
      <c r="AF136" s="84" t="s">
        <v>952</v>
      </c>
      <c r="AG136" s="108" t="s">
        <v>1134</v>
      </c>
      <c r="AH136" s="84" t="s">
        <v>882</v>
      </c>
      <c r="AI136" s="108" t="s">
        <v>1155</v>
      </c>
      <c r="AJ136" s="84">
        <v>2780</v>
      </c>
      <c r="AK136" s="84">
        <v>2780</v>
      </c>
      <c r="AL136" s="108" t="s">
        <v>984</v>
      </c>
      <c r="AM136" s="84">
        <v>24640.5</v>
      </c>
      <c r="AN136" s="112">
        <v>11499.5</v>
      </c>
      <c r="AO136" s="112">
        <v>36140</v>
      </c>
      <c r="AP136" s="112">
        <v>27359.5</v>
      </c>
      <c r="AQ136" s="112">
        <v>3576.5</v>
      </c>
      <c r="AR136" s="112">
        <v>30936</v>
      </c>
      <c r="AS136" s="112">
        <v>0</v>
      </c>
      <c r="AT136" s="112">
        <v>0</v>
      </c>
      <c r="AU136" s="112">
        <v>0</v>
      </c>
      <c r="AV136" s="84">
        <v>13</v>
      </c>
      <c r="AW136" s="84"/>
      <c r="AX136" s="84" t="s">
        <v>918</v>
      </c>
      <c r="AY136" s="108"/>
      <c r="AZ136" s="84"/>
      <c r="BA136" s="84"/>
      <c r="BB136" s="84" t="s">
        <v>1289</v>
      </c>
      <c r="BC136" s="84" t="s">
        <v>145</v>
      </c>
      <c r="BD136" s="108"/>
      <c r="BE136" s="84">
        <v>0</v>
      </c>
      <c r="BF136" s="38" t="s">
        <v>692</v>
      </c>
      <c r="BG136" s="84" t="s">
        <v>1419</v>
      </c>
      <c r="BH136" s="114" t="s">
        <v>1496</v>
      </c>
      <c r="BI136" s="38" t="s">
        <v>112</v>
      </c>
      <c r="BJ136" s="85">
        <v>45899</v>
      </c>
      <c r="BK136" s="84" t="s">
        <v>125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1555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142052</v>
      </c>
      <c r="J137" s="38" t="s">
        <v>269</v>
      </c>
      <c r="K137" s="84">
        <v>142052</v>
      </c>
      <c r="L137" s="84" t="s">
        <v>254</v>
      </c>
      <c r="M137" s="38" t="s">
        <v>255</v>
      </c>
      <c r="N137" s="84">
        <v>369882</v>
      </c>
      <c r="O137" s="84" t="s">
        <v>505</v>
      </c>
      <c r="P137" s="84">
        <v>537613</v>
      </c>
      <c r="Q137" s="38" t="s">
        <v>506</v>
      </c>
      <c r="R137" s="38" t="s">
        <v>258</v>
      </c>
      <c r="S137" s="84" t="s">
        <v>694</v>
      </c>
      <c r="T137" s="84" t="s">
        <v>694</v>
      </c>
      <c r="U137" s="84" t="s">
        <v>273</v>
      </c>
      <c r="V137" s="84" t="s">
        <v>261</v>
      </c>
      <c r="W137" s="84">
        <v>0</v>
      </c>
      <c r="X137" s="38" t="s">
        <v>293</v>
      </c>
      <c r="Y137" s="84">
        <v>357641880</v>
      </c>
      <c r="Z137" s="38" t="s">
        <v>695</v>
      </c>
      <c r="AA137" s="108" t="s">
        <v>1153</v>
      </c>
      <c r="AB137" s="84">
        <v>65000</v>
      </c>
      <c r="AC137" s="108" t="s">
        <v>893</v>
      </c>
      <c r="AD137" s="84">
        <v>24</v>
      </c>
      <c r="AE137" s="84" t="s">
        <v>1133</v>
      </c>
      <c r="AF137" s="84" t="s">
        <v>952</v>
      </c>
      <c r="AG137" s="108" t="s">
        <v>1180</v>
      </c>
      <c r="AH137" s="84" t="s">
        <v>882</v>
      </c>
      <c r="AI137" s="108" t="s">
        <v>1161</v>
      </c>
      <c r="AJ137" s="84">
        <v>3470</v>
      </c>
      <c r="AK137" s="84">
        <v>3470</v>
      </c>
      <c r="AL137" s="108" t="s">
        <v>1021</v>
      </c>
      <c r="AM137" s="84">
        <v>31068.97</v>
      </c>
      <c r="AN137" s="112">
        <v>14041.03</v>
      </c>
      <c r="AO137" s="112">
        <v>45110</v>
      </c>
      <c r="AP137" s="112">
        <v>33931.03</v>
      </c>
      <c r="AQ137" s="112">
        <v>4408.97</v>
      </c>
      <c r="AR137" s="112">
        <v>38340</v>
      </c>
      <c r="AS137" s="112">
        <v>0</v>
      </c>
      <c r="AT137" s="112">
        <v>0</v>
      </c>
      <c r="AU137" s="112">
        <v>0</v>
      </c>
      <c r="AV137" s="84">
        <v>13</v>
      </c>
      <c r="AW137" s="84"/>
      <c r="AX137" s="84" t="s">
        <v>918</v>
      </c>
      <c r="AY137" s="108"/>
      <c r="AZ137" s="84"/>
      <c r="BA137" s="84"/>
      <c r="BB137" s="84" t="s">
        <v>1289</v>
      </c>
      <c r="BC137" s="84" t="s">
        <v>145</v>
      </c>
      <c r="BD137" s="108"/>
      <c r="BE137" s="84">
        <v>0</v>
      </c>
      <c r="BF137" s="38" t="s">
        <v>694</v>
      </c>
      <c r="BG137" s="84" t="s">
        <v>1420</v>
      </c>
      <c r="BH137" s="114" t="s">
        <v>1496</v>
      </c>
      <c r="BI137" s="38" t="s">
        <v>112</v>
      </c>
      <c r="BJ137" s="85">
        <v>45899</v>
      </c>
      <c r="BK137" s="84" t="s">
        <v>125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 t="s">
        <v>1555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142052</v>
      </c>
      <c r="J138" s="38" t="s">
        <v>269</v>
      </c>
      <c r="K138" s="84">
        <v>142052</v>
      </c>
      <c r="L138" s="84" t="s">
        <v>254</v>
      </c>
      <c r="M138" s="38" t="s">
        <v>255</v>
      </c>
      <c r="N138" s="84">
        <v>369882</v>
      </c>
      <c r="O138" s="84" t="s">
        <v>505</v>
      </c>
      <c r="P138" s="84">
        <v>537613</v>
      </c>
      <c r="Q138" s="38" t="s">
        <v>506</v>
      </c>
      <c r="R138" s="38" t="s">
        <v>258</v>
      </c>
      <c r="S138" s="84" t="s">
        <v>696</v>
      </c>
      <c r="T138" s="84" t="s">
        <v>696</v>
      </c>
      <c r="U138" s="84" t="s">
        <v>336</v>
      </c>
      <c r="V138" s="84" t="s">
        <v>261</v>
      </c>
      <c r="W138" s="84">
        <v>0</v>
      </c>
      <c r="X138" s="38" t="s">
        <v>293</v>
      </c>
      <c r="Y138" s="84">
        <v>357643518</v>
      </c>
      <c r="Z138" s="38" t="s">
        <v>697</v>
      </c>
      <c r="AA138" s="108" t="s">
        <v>1153</v>
      </c>
      <c r="AB138" s="84">
        <v>32000</v>
      </c>
      <c r="AC138" s="108" t="s">
        <v>893</v>
      </c>
      <c r="AD138" s="84">
        <v>24</v>
      </c>
      <c r="AE138" s="84" t="s">
        <v>1124</v>
      </c>
      <c r="AF138" s="84" t="s">
        <v>1108</v>
      </c>
      <c r="AG138" s="108" t="s">
        <v>1177</v>
      </c>
      <c r="AH138" s="84" t="s">
        <v>882</v>
      </c>
      <c r="AI138" s="108" t="s">
        <v>1161</v>
      </c>
      <c r="AJ138" s="84">
        <v>1710</v>
      </c>
      <c r="AK138" s="84">
        <v>1710</v>
      </c>
      <c r="AL138" s="108" t="s">
        <v>1021</v>
      </c>
      <c r="AM138" s="84">
        <v>15320.48</v>
      </c>
      <c r="AN138" s="112">
        <v>6909.52</v>
      </c>
      <c r="AO138" s="112">
        <v>22230</v>
      </c>
      <c r="AP138" s="112">
        <v>16679.52</v>
      </c>
      <c r="AQ138" s="112">
        <v>2162.48</v>
      </c>
      <c r="AR138" s="112">
        <v>18842</v>
      </c>
      <c r="AS138" s="112">
        <v>0</v>
      </c>
      <c r="AT138" s="112">
        <v>0</v>
      </c>
      <c r="AU138" s="112">
        <v>0</v>
      </c>
      <c r="AV138" s="84">
        <v>13</v>
      </c>
      <c r="AW138" s="84"/>
      <c r="AX138" s="84" t="s">
        <v>918</v>
      </c>
      <c r="AY138" s="108"/>
      <c r="AZ138" s="84"/>
      <c r="BA138" s="84"/>
      <c r="BB138" s="84" t="s">
        <v>1289</v>
      </c>
      <c r="BC138" s="84" t="s">
        <v>145</v>
      </c>
      <c r="BD138" s="108"/>
      <c r="BE138" s="84">
        <v>0</v>
      </c>
      <c r="BF138" s="38" t="s">
        <v>696</v>
      </c>
      <c r="BG138" s="84" t="s">
        <v>1421</v>
      </c>
      <c r="BH138" s="114" t="s">
        <v>1496</v>
      </c>
      <c r="BI138" s="38" t="s">
        <v>112</v>
      </c>
      <c r="BJ138" s="85">
        <v>45899</v>
      </c>
      <c r="BK138" s="84" t="s">
        <v>126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1556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150930</v>
      </c>
      <c r="J139" s="38" t="s">
        <v>338</v>
      </c>
      <c r="K139" s="84">
        <v>150930</v>
      </c>
      <c r="L139" s="84" t="s">
        <v>254</v>
      </c>
      <c r="M139" s="38" t="s">
        <v>255</v>
      </c>
      <c r="N139" s="84">
        <v>256140</v>
      </c>
      <c r="O139" s="84" t="s">
        <v>338</v>
      </c>
      <c r="P139" s="84">
        <v>550214</v>
      </c>
      <c r="Q139" s="38" t="s">
        <v>407</v>
      </c>
      <c r="R139" s="38" t="s">
        <v>258</v>
      </c>
      <c r="S139" s="84" t="s">
        <v>698</v>
      </c>
      <c r="T139" s="84" t="s">
        <v>698</v>
      </c>
      <c r="U139" s="84" t="s">
        <v>267</v>
      </c>
      <c r="V139" s="84" t="s">
        <v>261</v>
      </c>
      <c r="W139" s="84">
        <v>0</v>
      </c>
      <c r="X139" s="38" t="s">
        <v>293</v>
      </c>
      <c r="Y139" s="84">
        <v>357643906</v>
      </c>
      <c r="Z139" s="38" t="s">
        <v>699</v>
      </c>
      <c r="AA139" s="108" t="s">
        <v>1173</v>
      </c>
      <c r="AB139" s="84">
        <v>65000</v>
      </c>
      <c r="AC139" s="108" t="s">
        <v>941</v>
      </c>
      <c r="AD139" s="84">
        <v>24</v>
      </c>
      <c r="AE139" s="84" t="s">
        <v>1133</v>
      </c>
      <c r="AF139" s="84" t="s">
        <v>952</v>
      </c>
      <c r="AG139" s="108" t="s">
        <v>1181</v>
      </c>
      <c r="AH139" s="84" t="s">
        <v>882</v>
      </c>
      <c r="AI139" s="108" t="s">
        <v>1151</v>
      </c>
      <c r="AJ139" s="84">
        <v>3470</v>
      </c>
      <c r="AK139" s="84">
        <v>3470</v>
      </c>
      <c r="AL139" s="108" t="s">
        <v>958</v>
      </c>
      <c r="AM139" s="84">
        <v>30840.9</v>
      </c>
      <c r="AN139" s="112">
        <v>14269.1</v>
      </c>
      <c r="AO139" s="112">
        <v>45110</v>
      </c>
      <c r="AP139" s="112">
        <v>34159.1</v>
      </c>
      <c r="AQ139" s="112">
        <v>4466.8999999999996</v>
      </c>
      <c r="AR139" s="112">
        <v>38626</v>
      </c>
      <c r="AS139" s="112">
        <v>0</v>
      </c>
      <c r="AT139" s="112">
        <v>0</v>
      </c>
      <c r="AU139" s="112">
        <v>0</v>
      </c>
      <c r="AV139" s="84">
        <v>13</v>
      </c>
      <c r="AW139" s="84"/>
      <c r="AX139" s="84" t="s">
        <v>918</v>
      </c>
      <c r="AY139" s="108"/>
      <c r="AZ139" s="84"/>
      <c r="BA139" s="84"/>
      <c r="BB139" s="84" t="s">
        <v>1289</v>
      </c>
      <c r="BC139" s="84" t="s">
        <v>145</v>
      </c>
      <c r="BD139" s="108"/>
      <c r="BE139" s="84">
        <v>0</v>
      </c>
      <c r="BF139" s="38" t="s">
        <v>698</v>
      </c>
      <c r="BG139" s="84" t="s">
        <v>1422</v>
      </c>
      <c r="BH139" s="114" t="s">
        <v>1496</v>
      </c>
      <c r="BI139" s="38" t="s">
        <v>112</v>
      </c>
      <c r="BJ139" s="85">
        <v>45899</v>
      </c>
      <c r="BK139" s="84" t="s">
        <v>124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 t="s">
        <v>1558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145373</v>
      </c>
      <c r="J140" s="38" t="s">
        <v>480</v>
      </c>
      <c r="K140" s="84">
        <v>145373</v>
      </c>
      <c r="L140" s="84" t="s">
        <v>254</v>
      </c>
      <c r="M140" s="38" t="s">
        <v>255</v>
      </c>
      <c r="N140" s="84">
        <v>245892</v>
      </c>
      <c r="O140" s="84" t="s">
        <v>700</v>
      </c>
      <c r="P140" s="84">
        <v>323107</v>
      </c>
      <c r="Q140" s="38" t="s">
        <v>701</v>
      </c>
      <c r="R140" s="38" t="s">
        <v>258</v>
      </c>
      <c r="S140" s="84" t="s">
        <v>702</v>
      </c>
      <c r="T140" s="84" t="s">
        <v>702</v>
      </c>
      <c r="U140" s="84" t="s">
        <v>267</v>
      </c>
      <c r="V140" s="84" t="s">
        <v>261</v>
      </c>
      <c r="W140" s="84">
        <v>0</v>
      </c>
      <c r="X140" s="38" t="s">
        <v>262</v>
      </c>
      <c r="Y140" s="84">
        <v>357714276</v>
      </c>
      <c r="Z140" s="38" t="s">
        <v>703</v>
      </c>
      <c r="AA140" s="108" t="s">
        <v>1153</v>
      </c>
      <c r="AB140" s="84">
        <v>72000</v>
      </c>
      <c r="AC140" s="108" t="s">
        <v>878</v>
      </c>
      <c r="AD140" s="84">
        <v>24</v>
      </c>
      <c r="AE140" s="84" t="s">
        <v>1130</v>
      </c>
      <c r="AF140" s="84" t="s">
        <v>929</v>
      </c>
      <c r="AG140" s="108" t="s">
        <v>1182</v>
      </c>
      <c r="AH140" s="84" t="s">
        <v>923</v>
      </c>
      <c r="AI140" s="108" t="s">
        <v>1163</v>
      </c>
      <c r="AJ140" s="84">
        <v>3840</v>
      </c>
      <c r="AK140" s="84">
        <v>3840</v>
      </c>
      <c r="AL140" s="108" t="s">
        <v>925</v>
      </c>
      <c r="AM140" s="84">
        <v>25524.13</v>
      </c>
      <c r="AN140" s="112">
        <v>12875.87</v>
      </c>
      <c r="AO140" s="112">
        <v>38400</v>
      </c>
      <c r="AP140" s="112">
        <v>46475.87</v>
      </c>
      <c r="AQ140" s="112">
        <v>7664.13</v>
      </c>
      <c r="AR140" s="112">
        <v>54140</v>
      </c>
      <c r="AS140" s="112">
        <v>8773.09</v>
      </c>
      <c r="AT140" s="112">
        <v>2746.91</v>
      </c>
      <c r="AU140" s="112">
        <v>11520</v>
      </c>
      <c r="AV140" s="84">
        <v>13</v>
      </c>
      <c r="AW140" s="84"/>
      <c r="AX140" s="84" t="s">
        <v>885</v>
      </c>
      <c r="AY140" s="108"/>
      <c r="AZ140" s="84"/>
      <c r="BA140" s="84"/>
      <c r="BB140" s="84" t="s">
        <v>1289</v>
      </c>
      <c r="BC140" s="84" t="s">
        <v>145</v>
      </c>
      <c r="BD140" s="108"/>
      <c r="BE140" s="84">
        <v>0</v>
      </c>
      <c r="BF140" s="38" t="s">
        <v>702</v>
      </c>
      <c r="BG140" s="84" t="s">
        <v>1423</v>
      </c>
      <c r="BH140" s="114" t="s">
        <v>1496</v>
      </c>
      <c r="BI140" s="38" t="s">
        <v>110</v>
      </c>
      <c r="BJ140" s="85">
        <v>45897</v>
      </c>
      <c r="BK140" s="84"/>
      <c r="BL140" s="38" t="s">
        <v>115</v>
      </c>
      <c r="BM140" s="115"/>
      <c r="BN140" s="116" t="s">
        <v>201</v>
      </c>
      <c r="BO140" s="84" t="s">
        <v>247</v>
      </c>
      <c r="BP140" s="84"/>
      <c r="BQ140" s="117"/>
      <c r="BR140" s="118" t="s">
        <v>1497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145373</v>
      </c>
      <c r="J141" s="38" t="s">
        <v>480</v>
      </c>
      <c r="K141" s="84">
        <v>145373</v>
      </c>
      <c r="L141" s="84" t="s">
        <v>254</v>
      </c>
      <c r="M141" s="38" t="s">
        <v>255</v>
      </c>
      <c r="N141" s="84">
        <v>381129</v>
      </c>
      <c r="O141" s="84" t="s">
        <v>481</v>
      </c>
      <c r="P141" s="84">
        <v>559617</v>
      </c>
      <c r="Q141" s="38" t="s">
        <v>482</v>
      </c>
      <c r="R141" s="38" t="s">
        <v>258</v>
      </c>
      <c r="S141" s="84" t="s">
        <v>704</v>
      </c>
      <c r="T141" s="84" t="s">
        <v>704</v>
      </c>
      <c r="U141" s="84" t="s">
        <v>267</v>
      </c>
      <c r="V141" s="84" t="s">
        <v>261</v>
      </c>
      <c r="W141" s="84">
        <v>0</v>
      </c>
      <c r="X141" s="38" t="s">
        <v>293</v>
      </c>
      <c r="Y141" s="84">
        <v>357756207</v>
      </c>
      <c r="Z141" s="38" t="s">
        <v>705</v>
      </c>
      <c r="AA141" s="108" t="s">
        <v>1153</v>
      </c>
      <c r="AB141" s="84">
        <v>65000</v>
      </c>
      <c r="AC141" s="108" t="s">
        <v>878</v>
      </c>
      <c r="AD141" s="84">
        <v>24</v>
      </c>
      <c r="AE141" s="84" t="s">
        <v>1133</v>
      </c>
      <c r="AF141" s="84" t="s">
        <v>952</v>
      </c>
      <c r="AG141" s="108" t="s">
        <v>1046</v>
      </c>
      <c r="AH141" s="84" t="s">
        <v>882</v>
      </c>
      <c r="AI141" s="108" t="s">
        <v>1163</v>
      </c>
      <c r="AJ141" s="84">
        <v>3470</v>
      </c>
      <c r="AK141" s="84">
        <v>3470</v>
      </c>
      <c r="AL141" s="108" t="s">
        <v>917</v>
      </c>
      <c r="AM141" s="84">
        <v>31011.96</v>
      </c>
      <c r="AN141" s="112">
        <v>14098.04</v>
      </c>
      <c r="AO141" s="112">
        <v>45110</v>
      </c>
      <c r="AP141" s="112">
        <v>33988.04</v>
      </c>
      <c r="AQ141" s="112">
        <v>4422.96</v>
      </c>
      <c r="AR141" s="112">
        <v>38411</v>
      </c>
      <c r="AS141" s="112">
        <v>0</v>
      </c>
      <c r="AT141" s="112">
        <v>0</v>
      </c>
      <c r="AU141" s="112">
        <v>0</v>
      </c>
      <c r="AV141" s="84">
        <v>13</v>
      </c>
      <c r="AW141" s="84"/>
      <c r="AX141" s="84" t="s">
        <v>918</v>
      </c>
      <c r="AY141" s="108"/>
      <c r="AZ141" s="84"/>
      <c r="BA141" s="84"/>
      <c r="BB141" s="84" t="s">
        <v>1289</v>
      </c>
      <c r="BC141" s="84" t="s">
        <v>145</v>
      </c>
      <c r="BD141" s="108"/>
      <c r="BE141" s="84">
        <v>0</v>
      </c>
      <c r="BF141" s="38" t="s">
        <v>704</v>
      </c>
      <c r="BG141" s="84" t="s">
        <v>1424</v>
      </c>
      <c r="BH141" s="114" t="s">
        <v>1496</v>
      </c>
      <c r="BI141" s="38" t="s">
        <v>111</v>
      </c>
      <c r="BJ141" s="85">
        <v>45899</v>
      </c>
      <c r="BK141" s="84"/>
      <c r="BL141" s="38"/>
      <c r="BM141" s="115" t="s">
        <v>120</v>
      </c>
      <c r="BN141" s="116" t="s">
        <v>201</v>
      </c>
      <c r="BO141" s="84" t="s">
        <v>247</v>
      </c>
      <c r="BP141" s="84"/>
      <c r="BQ141" s="117"/>
      <c r="BR141" s="118" t="s">
        <v>1552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141728</v>
      </c>
      <c r="J142" s="38" t="s">
        <v>440</v>
      </c>
      <c r="K142" s="84">
        <v>141728</v>
      </c>
      <c r="L142" s="84" t="s">
        <v>254</v>
      </c>
      <c r="M142" s="38" t="s">
        <v>255</v>
      </c>
      <c r="N142" s="84">
        <v>264552</v>
      </c>
      <c r="O142" s="84" t="s">
        <v>441</v>
      </c>
      <c r="P142" s="84">
        <v>347328</v>
      </c>
      <c r="Q142" s="38" t="s">
        <v>442</v>
      </c>
      <c r="R142" s="38" t="s">
        <v>258</v>
      </c>
      <c r="S142" s="84" t="s">
        <v>706</v>
      </c>
      <c r="T142" s="84" t="s">
        <v>706</v>
      </c>
      <c r="U142" s="84" t="s">
        <v>260</v>
      </c>
      <c r="V142" s="84" t="s">
        <v>261</v>
      </c>
      <c r="W142" s="84">
        <v>0</v>
      </c>
      <c r="X142" s="38" t="s">
        <v>293</v>
      </c>
      <c r="Y142" s="84">
        <v>357784451</v>
      </c>
      <c r="Z142" s="38" t="s">
        <v>707</v>
      </c>
      <c r="AA142" s="108" t="s">
        <v>1161</v>
      </c>
      <c r="AB142" s="84">
        <v>65000</v>
      </c>
      <c r="AC142" s="108" t="s">
        <v>893</v>
      </c>
      <c r="AD142" s="84">
        <v>24</v>
      </c>
      <c r="AE142" s="84" t="s">
        <v>1133</v>
      </c>
      <c r="AF142" s="84" t="s">
        <v>952</v>
      </c>
      <c r="AG142" s="108" t="s">
        <v>1020</v>
      </c>
      <c r="AH142" s="84" t="s">
        <v>935</v>
      </c>
      <c r="AI142" s="108" t="s">
        <v>1183</v>
      </c>
      <c r="AJ142" s="84">
        <v>3470</v>
      </c>
      <c r="AK142" s="84">
        <v>3470</v>
      </c>
      <c r="AL142" s="108" t="s">
        <v>911</v>
      </c>
      <c r="AM142" s="84">
        <v>25867.38</v>
      </c>
      <c r="AN142" s="112">
        <v>12302.62</v>
      </c>
      <c r="AO142" s="112">
        <v>38170</v>
      </c>
      <c r="AP142" s="112">
        <v>39132.620000000003</v>
      </c>
      <c r="AQ142" s="112">
        <v>5962.38</v>
      </c>
      <c r="AR142" s="112">
        <v>45095</v>
      </c>
      <c r="AS142" s="112">
        <v>2639.1</v>
      </c>
      <c r="AT142" s="112">
        <v>830.9</v>
      </c>
      <c r="AU142" s="112">
        <v>3470</v>
      </c>
      <c r="AV142" s="84">
        <v>12</v>
      </c>
      <c r="AW142" s="84"/>
      <c r="AX142" s="84" t="s">
        <v>891</v>
      </c>
      <c r="AY142" s="108"/>
      <c r="AZ142" s="84"/>
      <c r="BA142" s="84"/>
      <c r="BB142" s="84" t="s">
        <v>1289</v>
      </c>
      <c r="BC142" s="84" t="s">
        <v>145</v>
      </c>
      <c r="BD142" s="108"/>
      <c r="BE142" s="84">
        <v>0</v>
      </c>
      <c r="BF142" s="38" t="s">
        <v>706</v>
      </c>
      <c r="BG142" s="84" t="s">
        <v>1425</v>
      </c>
      <c r="BH142" s="114" t="s">
        <v>1496</v>
      </c>
      <c r="BI142" s="38" t="s">
        <v>110</v>
      </c>
      <c r="BJ142" s="85">
        <v>45897</v>
      </c>
      <c r="BK142" s="84"/>
      <c r="BL142" s="38" t="s">
        <v>115</v>
      </c>
      <c r="BM142" s="115"/>
      <c r="BN142" s="116" t="s">
        <v>201</v>
      </c>
      <c r="BO142" s="84" t="s">
        <v>247</v>
      </c>
      <c r="BP142" s="84"/>
      <c r="BQ142" s="117"/>
      <c r="BR142" s="118" t="s">
        <v>1497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141096</v>
      </c>
      <c r="J143" s="38" t="s">
        <v>310</v>
      </c>
      <c r="K143" s="84">
        <v>141096</v>
      </c>
      <c r="L143" s="84" t="s">
        <v>254</v>
      </c>
      <c r="M143" s="38" t="s">
        <v>255</v>
      </c>
      <c r="N143" s="84">
        <v>245953</v>
      </c>
      <c r="O143" s="84" t="s">
        <v>311</v>
      </c>
      <c r="P143" s="84">
        <v>335229</v>
      </c>
      <c r="Q143" s="38" t="s">
        <v>317</v>
      </c>
      <c r="R143" s="38" t="s">
        <v>469</v>
      </c>
      <c r="S143" s="84" t="s">
        <v>708</v>
      </c>
      <c r="T143" s="84" t="s">
        <v>708</v>
      </c>
      <c r="U143" s="84" t="s">
        <v>336</v>
      </c>
      <c r="V143" s="84" t="s">
        <v>261</v>
      </c>
      <c r="W143" s="84">
        <v>0</v>
      </c>
      <c r="X143" s="38" t="s">
        <v>293</v>
      </c>
      <c r="Y143" s="84">
        <v>357829524</v>
      </c>
      <c r="Z143" s="38" t="s">
        <v>709</v>
      </c>
      <c r="AA143" s="108" t="s">
        <v>1184</v>
      </c>
      <c r="AB143" s="84">
        <v>30000</v>
      </c>
      <c r="AC143" s="108" t="s">
        <v>908</v>
      </c>
      <c r="AD143" s="84">
        <v>18</v>
      </c>
      <c r="AE143" s="84" t="s">
        <v>1143</v>
      </c>
      <c r="AF143" s="84" t="s">
        <v>921</v>
      </c>
      <c r="AG143" s="108" t="s">
        <v>926</v>
      </c>
      <c r="AH143" s="84" t="s">
        <v>923</v>
      </c>
      <c r="AI143" s="108" t="s">
        <v>1185</v>
      </c>
      <c r="AJ143" s="84">
        <v>2020</v>
      </c>
      <c r="AK143" s="84">
        <v>2020</v>
      </c>
      <c r="AL143" s="108" t="s">
        <v>925</v>
      </c>
      <c r="AM143" s="84">
        <v>18614.669999999998</v>
      </c>
      <c r="AN143" s="112">
        <v>5625.33</v>
      </c>
      <c r="AO143" s="112">
        <v>24240</v>
      </c>
      <c r="AP143" s="112">
        <v>11385.33</v>
      </c>
      <c r="AQ143" s="112">
        <v>856.67</v>
      </c>
      <c r="AR143" s="112">
        <v>12242</v>
      </c>
      <c r="AS143" s="112">
        <v>0</v>
      </c>
      <c r="AT143" s="112">
        <v>0</v>
      </c>
      <c r="AU143" s="112">
        <v>0</v>
      </c>
      <c r="AV143" s="84">
        <v>12</v>
      </c>
      <c r="AW143" s="84"/>
      <c r="AX143" s="84" t="s">
        <v>918</v>
      </c>
      <c r="AY143" s="108"/>
      <c r="AZ143" s="84"/>
      <c r="BA143" s="84"/>
      <c r="BB143" s="84" t="s">
        <v>1289</v>
      </c>
      <c r="BC143" s="84" t="s">
        <v>145</v>
      </c>
      <c r="BD143" s="108"/>
      <c r="BE143" s="84">
        <v>0</v>
      </c>
      <c r="BF143" s="38" t="s">
        <v>708</v>
      </c>
      <c r="BG143" s="84" t="s">
        <v>1426</v>
      </c>
      <c r="BH143" s="114" t="s">
        <v>1496</v>
      </c>
      <c r="BI143" s="38" t="s">
        <v>112</v>
      </c>
      <c r="BJ143" s="85">
        <v>45899</v>
      </c>
      <c r="BK143" s="84" t="s">
        <v>125</v>
      </c>
      <c r="BL143" s="38"/>
      <c r="BM143" s="115"/>
      <c r="BN143" s="116" t="s">
        <v>112</v>
      </c>
      <c r="BO143" s="84" t="s">
        <v>247</v>
      </c>
      <c r="BP143" s="84"/>
      <c r="BQ143" s="117" t="s">
        <v>112</v>
      </c>
      <c r="BR143" s="118" t="s">
        <v>1555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146083</v>
      </c>
      <c r="J144" s="38" t="s">
        <v>327</v>
      </c>
      <c r="K144" s="84">
        <v>146083</v>
      </c>
      <c r="L144" s="84" t="s">
        <v>254</v>
      </c>
      <c r="M144" s="38" t="s">
        <v>255</v>
      </c>
      <c r="N144" s="84">
        <v>340893</v>
      </c>
      <c r="O144" s="84" t="s">
        <v>328</v>
      </c>
      <c r="P144" s="84">
        <v>481138</v>
      </c>
      <c r="Q144" s="38" t="s">
        <v>329</v>
      </c>
      <c r="R144" s="38" t="s">
        <v>258</v>
      </c>
      <c r="S144" s="84" t="s">
        <v>710</v>
      </c>
      <c r="T144" s="84" t="s">
        <v>710</v>
      </c>
      <c r="U144" s="84" t="s">
        <v>260</v>
      </c>
      <c r="V144" s="84" t="s">
        <v>261</v>
      </c>
      <c r="W144" s="84">
        <v>0</v>
      </c>
      <c r="X144" s="38" t="s">
        <v>498</v>
      </c>
      <c r="Y144" s="84">
        <v>357856672</v>
      </c>
      <c r="Z144" s="38" t="s">
        <v>711</v>
      </c>
      <c r="AA144" s="108" t="s">
        <v>1186</v>
      </c>
      <c r="AB144" s="84">
        <v>65000</v>
      </c>
      <c r="AC144" s="108" t="s">
        <v>937</v>
      </c>
      <c r="AD144" s="84">
        <v>24</v>
      </c>
      <c r="AE144" s="84" t="s">
        <v>1133</v>
      </c>
      <c r="AF144" s="84" t="s">
        <v>880</v>
      </c>
      <c r="AG144" s="108" t="s">
        <v>1187</v>
      </c>
      <c r="AH144" s="84" t="s">
        <v>882</v>
      </c>
      <c r="AI144" s="108" t="s">
        <v>1188</v>
      </c>
      <c r="AJ144" s="84">
        <v>3470</v>
      </c>
      <c r="AK144" s="84">
        <v>3470</v>
      </c>
      <c r="AL144" s="108" t="s">
        <v>1189</v>
      </c>
      <c r="AM144" s="84">
        <v>25758.02</v>
      </c>
      <c r="AN144" s="112">
        <v>12411.98</v>
      </c>
      <c r="AO144" s="112">
        <v>38170</v>
      </c>
      <c r="AP144" s="112">
        <v>39241.980000000003</v>
      </c>
      <c r="AQ144" s="112">
        <v>5996.02</v>
      </c>
      <c r="AR144" s="112">
        <v>45238</v>
      </c>
      <c r="AS144" s="112">
        <v>2636.78</v>
      </c>
      <c r="AT144" s="112">
        <v>833.22</v>
      </c>
      <c r="AU144" s="112">
        <v>3470</v>
      </c>
      <c r="AV144" s="84">
        <v>12</v>
      </c>
      <c r="AW144" s="84"/>
      <c r="AX144" s="84" t="s">
        <v>891</v>
      </c>
      <c r="AY144" s="108"/>
      <c r="AZ144" s="84"/>
      <c r="BA144" s="84"/>
      <c r="BB144" s="84" t="s">
        <v>1289</v>
      </c>
      <c r="BC144" s="84" t="s">
        <v>145</v>
      </c>
      <c r="BD144" s="108"/>
      <c r="BE144" s="84">
        <v>0</v>
      </c>
      <c r="BF144" s="38" t="s">
        <v>710</v>
      </c>
      <c r="BG144" s="84" t="s">
        <v>1427</v>
      </c>
      <c r="BH144" s="114" t="s">
        <v>1496</v>
      </c>
      <c r="BI144" s="38" t="s">
        <v>110</v>
      </c>
      <c r="BJ144" s="85">
        <v>45897</v>
      </c>
      <c r="BK144" s="84"/>
      <c r="BL144" s="38" t="s">
        <v>115</v>
      </c>
      <c r="BM144" s="115"/>
      <c r="BN144" s="116" t="s">
        <v>201</v>
      </c>
      <c r="BO144" s="84" t="s">
        <v>247</v>
      </c>
      <c r="BP144" s="84"/>
      <c r="BQ144" s="117"/>
      <c r="BR144" s="118" t="s">
        <v>1497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146083</v>
      </c>
      <c r="J145" s="38" t="s">
        <v>327</v>
      </c>
      <c r="K145" s="84">
        <v>146083</v>
      </c>
      <c r="L145" s="84" t="s">
        <v>254</v>
      </c>
      <c r="M145" s="38" t="s">
        <v>255</v>
      </c>
      <c r="N145" s="84">
        <v>350422</v>
      </c>
      <c r="O145" s="84" t="s">
        <v>712</v>
      </c>
      <c r="P145" s="84">
        <v>496464</v>
      </c>
      <c r="Q145" s="38" t="s">
        <v>713</v>
      </c>
      <c r="R145" s="38" t="s">
        <v>258</v>
      </c>
      <c r="S145" s="84" t="s">
        <v>714</v>
      </c>
      <c r="T145" s="84" t="s">
        <v>714</v>
      </c>
      <c r="U145" s="84" t="s">
        <v>267</v>
      </c>
      <c r="V145" s="84" t="s">
        <v>261</v>
      </c>
      <c r="W145" s="84">
        <v>0</v>
      </c>
      <c r="X145" s="38" t="s">
        <v>498</v>
      </c>
      <c r="Y145" s="84">
        <v>357862073</v>
      </c>
      <c r="Z145" s="38" t="s">
        <v>715</v>
      </c>
      <c r="AA145" s="108" t="s">
        <v>1186</v>
      </c>
      <c r="AB145" s="84">
        <v>42000</v>
      </c>
      <c r="AC145" s="108" t="s">
        <v>937</v>
      </c>
      <c r="AD145" s="84">
        <v>24</v>
      </c>
      <c r="AE145" s="84" t="s">
        <v>1133</v>
      </c>
      <c r="AF145" s="84" t="s">
        <v>952</v>
      </c>
      <c r="AG145" s="108" t="s">
        <v>1190</v>
      </c>
      <c r="AH145" s="84" t="s">
        <v>882</v>
      </c>
      <c r="AI145" s="108" t="s">
        <v>1188</v>
      </c>
      <c r="AJ145" s="84">
        <v>2240</v>
      </c>
      <c r="AK145" s="84">
        <v>2240</v>
      </c>
      <c r="AL145" s="108" t="s">
        <v>1191</v>
      </c>
      <c r="AM145" s="84">
        <v>13302.81</v>
      </c>
      <c r="AN145" s="112">
        <v>6857.19</v>
      </c>
      <c r="AO145" s="112">
        <v>20160</v>
      </c>
      <c r="AP145" s="112">
        <v>28697.19</v>
      </c>
      <c r="AQ145" s="112">
        <v>5051.8100000000004</v>
      </c>
      <c r="AR145" s="112">
        <v>33749</v>
      </c>
      <c r="AS145" s="112">
        <v>5015.57</v>
      </c>
      <c r="AT145" s="112">
        <v>1704.43</v>
      </c>
      <c r="AU145" s="112">
        <v>6720</v>
      </c>
      <c r="AV145" s="84">
        <v>12</v>
      </c>
      <c r="AW145" s="84"/>
      <c r="AX145" s="84" t="s">
        <v>885</v>
      </c>
      <c r="AY145" s="108"/>
      <c r="AZ145" s="84"/>
      <c r="BA145" s="84"/>
      <c r="BB145" s="84" t="s">
        <v>1289</v>
      </c>
      <c r="BC145" s="84" t="s">
        <v>145</v>
      </c>
      <c r="BD145" s="108"/>
      <c r="BE145" s="84">
        <v>0</v>
      </c>
      <c r="BF145" s="38" t="s">
        <v>714</v>
      </c>
      <c r="BG145" s="84" t="s">
        <v>1428</v>
      </c>
      <c r="BH145" s="114" t="s">
        <v>1496</v>
      </c>
      <c r="BI145" s="38" t="s">
        <v>110</v>
      </c>
      <c r="BJ145" s="85">
        <v>45897</v>
      </c>
      <c r="BK145" s="84"/>
      <c r="BL145" s="38" t="s">
        <v>115</v>
      </c>
      <c r="BM145" s="115"/>
      <c r="BN145" s="116" t="s">
        <v>201</v>
      </c>
      <c r="BO145" s="84" t="s">
        <v>247</v>
      </c>
      <c r="BP145" s="84"/>
      <c r="BQ145" s="117"/>
      <c r="BR145" s="118" t="s">
        <v>1497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146083</v>
      </c>
      <c r="J146" s="38" t="s">
        <v>327</v>
      </c>
      <c r="K146" s="84">
        <v>146083</v>
      </c>
      <c r="L146" s="84" t="s">
        <v>254</v>
      </c>
      <c r="M146" s="38" t="s">
        <v>255</v>
      </c>
      <c r="N146" s="84">
        <v>340893</v>
      </c>
      <c r="O146" s="84" t="s">
        <v>328</v>
      </c>
      <c r="P146" s="84">
        <v>629879</v>
      </c>
      <c r="Q146" s="38" t="s">
        <v>370</v>
      </c>
      <c r="R146" s="38" t="s">
        <v>258</v>
      </c>
      <c r="S146" s="84" t="s">
        <v>716</v>
      </c>
      <c r="T146" s="84" t="s">
        <v>716</v>
      </c>
      <c r="U146" s="84" t="s">
        <v>336</v>
      </c>
      <c r="V146" s="84" t="s">
        <v>261</v>
      </c>
      <c r="W146" s="84">
        <v>0</v>
      </c>
      <c r="X146" s="38" t="s">
        <v>717</v>
      </c>
      <c r="Y146" s="84">
        <v>357862311</v>
      </c>
      <c r="Z146" s="38" t="s">
        <v>718</v>
      </c>
      <c r="AA146" s="108" t="s">
        <v>1186</v>
      </c>
      <c r="AB146" s="84">
        <v>65000</v>
      </c>
      <c r="AC146" s="108" t="s">
        <v>937</v>
      </c>
      <c r="AD146" s="84">
        <v>24</v>
      </c>
      <c r="AE146" s="84" t="s">
        <v>1133</v>
      </c>
      <c r="AF146" s="84" t="s">
        <v>952</v>
      </c>
      <c r="AG146" s="108" t="s">
        <v>1085</v>
      </c>
      <c r="AH146" s="84" t="s">
        <v>935</v>
      </c>
      <c r="AI146" s="108" t="s">
        <v>1188</v>
      </c>
      <c r="AJ146" s="84">
        <v>3470</v>
      </c>
      <c r="AK146" s="84">
        <v>3470</v>
      </c>
      <c r="AL146" s="108" t="s">
        <v>1192</v>
      </c>
      <c r="AM146" s="84">
        <v>25758.02</v>
      </c>
      <c r="AN146" s="112">
        <v>12411.98</v>
      </c>
      <c r="AO146" s="112">
        <v>38170</v>
      </c>
      <c r="AP146" s="112">
        <v>39241.980000000003</v>
      </c>
      <c r="AQ146" s="112">
        <v>5996.02</v>
      </c>
      <c r="AR146" s="112">
        <v>45238</v>
      </c>
      <c r="AS146" s="112">
        <v>2636.78</v>
      </c>
      <c r="AT146" s="112">
        <v>833.22</v>
      </c>
      <c r="AU146" s="112">
        <v>3470</v>
      </c>
      <c r="AV146" s="84">
        <v>12</v>
      </c>
      <c r="AW146" s="84"/>
      <c r="AX146" s="84" t="s">
        <v>891</v>
      </c>
      <c r="AY146" s="108"/>
      <c r="AZ146" s="84"/>
      <c r="BA146" s="84"/>
      <c r="BB146" s="84" t="s">
        <v>1289</v>
      </c>
      <c r="BC146" s="84" t="s">
        <v>145</v>
      </c>
      <c r="BD146" s="108"/>
      <c r="BE146" s="84">
        <v>0</v>
      </c>
      <c r="BF146" s="38" t="s">
        <v>716</v>
      </c>
      <c r="BG146" s="84" t="s">
        <v>1429</v>
      </c>
      <c r="BH146" s="114" t="s">
        <v>1496</v>
      </c>
      <c r="BI146" s="38" t="s">
        <v>110</v>
      </c>
      <c r="BJ146" s="85">
        <v>45897</v>
      </c>
      <c r="BK146" s="84"/>
      <c r="BL146" s="38" t="s">
        <v>115</v>
      </c>
      <c r="BM146" s="115"/>
      <c r="BN146" s="116" t="s">
        <v>201</v>
      </c>
      <c r="BO146" s="84" t="s">
        <v>247</v>
      </c>
      <c r="BP146" s="84"/>
      <c r="BQ146" s="117"/>
      <c r="BR146" s="118" t="s">
        <v>1497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177811</v>
      </c>
      <c r="J147" s="38" t="s">
        <v>282</v>
      </c>
      <c r="K147" s="84">
        <v>177811</v>
      </c>
      <c r="L147" s="84" t="s">
        <v>254</v>
      </c>
      <c r="M147" s="38" t="s">
        <v>255</v>
      </c>
      <c r="N147" s="84">
        <v>408116</v>
      </c>
      <c r="O147" s="84" t="s">
        <v>283</v>
      </c>
      <c r="P147" s="84">
        <v>617907</v>
      </c>
      <c r="Q147" s="38" t="s">
        <v>284</v>
      </c>
      <c r="R147" s="38" t="s">
        <v>258</v>
      </c>
      <c r="S147" s="84" t="s">
        <v>719</v>
      </c>
      <c r="T147" s="84" t="s">
        <v>719</v>
      </c>
      <c r="U147" s="84" t="s">
        <v>267</v>
      </c>
      <c r="V147" s="84" t="s">
        <v>261</v>
      </c>
      <c r="W147" s="84">
        <v>0</v>
      </c>
      <c r="X147" s="38" t="s">
        <v>498</v>
      </c>
      <c r="Y147" s="84">
        <v>357864772</v>
      </c>
      <c r="Z147" s="38" t="s">
        <v>720</v>
      </c>
      <c r="AA147" s="108" t="s">
        <v>1193</v>
      </c>
      <c r="AB147" s="84">
        <v>60000</v>
      </c>
      <c r="AC147" s="108" t="s">
        <v>899</v>
      </c>
      <c r="AD147" s="84">
        <v>24</v>
      </c>
      <c r="AE147" s="84" t="s">
        <v>1133</v>
      </c>
      <c r="AF147" s="84" t="s">
        <v>880</v>
      </c>
      <c r="AG147" s="108" t="s">
        <v>1194</v>
      </c>
      <c r="AH147" s="84" t="s">
        <v>882</v>
      </c>
      <c r="AI147" s="108" t="s">
        <v>1195</v>
      </c>
      <c r="AJ147" s="84">
        <v>3190</v>
      </c>
      <c r="AK147" s="84">
        <v>3190</v>
      </c>
      <c r="AL147" s="108" t="s">
        <v>890</v>
      </c>
      <c r="AM147" s="84">
        <v>16706.189999999999</v>
      </c>
      <c r="AN147" s="112">
        <v>8813.81</v>
      </c>
      <c r="AO147" s="112">
        <v>25520</v>
      </c>
      <c r="AP147" s="112">
        <v>43293.81</v>
      </c>
      <c r="AQ147" s="112">
        <v>8047.19</v>
      </c>
      <c r="AR147" s="112">
        <v>51341</v>
      </c>
      <c r="AS147" s="112">
        <v>2279.94</v>
      </c>
      <c r="AT147" s="112">
        <v>910.06</v>
      </c>
      <c r="AU147" s="112">
        <v>3190</v>
      </c>
      <c r="AV147" s="84">
        <v>9</v>
      </c>
      <c r="AW147" s="84"/>
      <c r="AX147" s="84" t="s">
        <v>891</v>
      </c>
      <c r="AY147" s="108"/>
      <c r="AZ147" s="84"/>
      <c r="BA147" s="84"/>
      <c r="BB147" s="84" t="s">
        <v>1289</v>
      </c>
      <c r="BC147" s="84" t="s">
        <v>145</v>
      </c>
      <c r="BD147" s="108"/>
      <c r="BE147" s="84">
        <v>0</v>
      </c>
      <c r="BF147" s="38" t="s">
        <v>719</v>
      </c>
      <c r="BG147" s="84" t="s">
        <v>1430</v>
      </c>
      <c r="BH147" s="114" t="s">
        <v>1496</v>
      </c>
      <c r="BI147" s="38" t="s">
        <v>110</v>
      </c>
      <c r="BJ147" s="85">
        <v>45897</v>
      </c>
      <c r="BK147" s="84"/>
      <c r="BL147" s="38" t="s">
        <v>115</v>
      </c>
      <c r="BM147" s="115"/>
      <c r="BN147" s="116" t="s">
        <v>201</v>
      </c>
      <c r="BO147" s="84" t="s">
        <v>247</v>
      </c>
      <c r="BP147" s="84"/>
      <c r="BQ147" s="117"/>
      <c r="BR147" s="118" t="s">
        <v>1497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154292</v>
      </c>
      <c r="J148" s="38" t="s">
        <v>510</v>
      </c>
      <c r="K148" s="84">
        <v>154292</v>
      </c>
      <c r="L148" s="84" t="s">
        <v>254</v>
      </c>
      <c r="M148" s="38" t="s">
        <v>255</v>
      </c>
      <c r="N148" s="84">
        <v>262234</v>
      </c>
      <c r="O148" s="84" t="s">
        <v>511</v>
      </c>
      <c r="P148" s="84">
        <v>636649</v>
      </c>
      <c r="Q148" s="38" t="s">
        <v>512</v>
      </c>
      <c r="R148" s="38" t="s">
        <v>258</v>
      </c>
      <c r="S148" s="84" t="s">
        <v>721</v>
      </c>
      <c r="T148" s="84" t="s">
        <v>721</v>
      </c>
      <c r="U148" s="84" t="s">
        <v>260</v>
      </c>
      <c r="V148" s="84" t="s">
        <v>261</v>
      </c>
      <c r="W148" s="84">
        <v>0</v>
      </c>
      <c r="X148" s="38" t="s">
        <v>498</v>
      </c>
      <c r="Y148" s="84">
        <v>357867208</v>
      </c>
      <c r="Z148" s="38" t="s">
        <v>722</v>
      </c>
      <c r="AA148" s="108" t="s">
        <v>1196</v>
      </c>
      <c r="AB148" s="84">
        <v>50000</v>
      </c>
      <c r="AC148" s="108" t="s">
        <v>899</v>
      </c>
      <c r="AD148" s="84">
        <v>24</v>
      </c>
      <c r="AE148" s="84" t="s">
        <v>1133</v>
      </c>
      <c r="AF148" s="84" t="s">
        <v>952</v>
      </c>
      <c r="AG148" s="108" t="s">
        <v>1175</v>
      </c>
      <c r="AH148" s="84" t="s">
        <v>882</v>
      </c>
      <c r="AI148" s="108" t="s">
        <v>1197</v>
      </c>
      <c r="AJ148" s="84">
        <v>2670</v>
      </c>
      <c r="AK148" s="84">
        <v>2670</v>
      </c>
      <c r="AL148" s="108" t="s">
        <v>890</v>
      </c>
      <c r="AM148" s="84">
        <v>19823.25</v>
      </c>
      <c r="AN148" s="112">
        <v>9546.75</v>
      </c>
      <c r="AO148" s="112">
        <v>29370</v>
      </c>
      <c r="AP148" s="112">
        <v>30176.75</v>
      </c>
      <c r="AQ148" s="112">
        <v>4608.25</v>
      </c>
      <c r="AR148" s="112">
        <v>34785</v>
      </c>
      <c r="AS148" s="112">
        <v>2029.26</v>
      </c>
      <c r="AT148" s="112">
        <v>640.74</v>
      </c>
      <c r="AU148" s="112">
        <v>2670</v>
      </c>
      <c r="AV148" s="84">
        <v>12</v>
      </c>
      <c r="AW148" s="84"/>
      <c r="AX148" s="84" t="s">
        <v>891</v>
      </c>
      <c r="AY148" s="108"/>
      <c r="AZ148" s="84"/>
      <c r="BA148" s="84"/>
      <c r="BB148" s="84" t="s">
        <v>1289</v>
      </c>
      <c r="BC148" s="84" t="s">
        <v>145</v>
      </c>
      <c r="BD148" s="108"/>
      <c r="BE148" s="84">
        <v>0</v>
      </c>
      <c r="BF148" s="38" t="s">
        <v>721</v>
      </c>
      <c r="BG148" s="84" t="s">
        <v>1431</v>
      </c>
      <c r="BH148" s="114" t="s">
        <v>1496</v>
      </c>
      <c r="BI148" s="38" t="s">
        <v>110</v>
      </c>
      <c r="BJ148" s="85">
        <v>45897</v>
      </c>
      <c r="BK148" s="84"/>
      <c r="BL148" s="38" t="s">
        <v>115</v>
      </c>
      <c r="BM148" s="115"/>
      <c r="BN148" s="116" t="s">
        <v>201</v>
      </c>
      <c r="BO148" s="84" t="s">
        <v>247</v>
      </c>
      <c r="BP148" s="84"/>
      <c r="BQ148" s="117"/>
      <c r="BR148" s="118" t="s">
        <v>1497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154292</v>
      </c>
      <c r="J149" s="38" t="s">
        <v>510</v>
      </c>
      <c r="K149" s="84">
        <v>154292</v>
      </c>
      <c r="L149" s="84" t="s">
        <v>254</v>
      </c>
      <c r="M149" s="38" t="s">
        <v>255</v>
      </c>
      <c r="N149" s="84">
        <v>262234</v>
      </c>
      <c r="O149" s="84" t="s">
        <v>511</v>
      </c>
      <c r="P149" s="84">
        <v>636649</v>
      </c>
      <c r="Q149" s="38" t="s">
        <v>512</v>
      </c>
      <c r="R149" s="38" t="s">
        <v>258</v>
      </c>
      <c r="S149" s="84" t="s">
        <v>723</v>
      </c>
      <c r="T149" s="84" t="s">
        <v>723</v>
      </c>
      <c r="U149" s="84" t="s">
        <v>267</v>
      </c>
      <c r="V149" s="84" t="s">
        <v>261</v>
      </c>
      <c r="W149" s="84">
        <v>0</v>
      </c>
      <c r="X149" s="38" t="s">
        <v>486</v>
      </c>
      <c r="Y149" s="84">
        <v>357868188</v>
      </c>
      <c r="Z149" s="38" t="s">
        <v>724</v>
      </c>
      <c r="AA149" s="108" t="s">
        <v>1186</v>
      </c>
      <c r="AB149" s="84">
        <v>72000</v>
      </c>
      <c r="AC149" s="108" t="s">
        <v>899</v>
      </c>
      <c r="AD149" s="84">
        <v>24</v>
      </c>
      <c r="AE149" s="84" t="s">
        <v>1130</v>
      </c>
      <c r="AF149" s="84" t="s">
        <v>929</v>
      </c>
      <c r="AG149" s="108" t="s">
        <v>1198</v>
      </c>
      <c r="AH149" s="84" t="s">
        <v>923</v>
      </c>
      <c r="AI149" s="108" t="s">
        <v>1197</v>
      </c>
      <c r="AJ149" s="84">
        <v>3840</v>
      </c>
      <c r="AK149" s="84">
        <v>3840</v>
      </c>
      <c r="AL149" s="108" t="s">
        <v>1199</v>
      </c>
      <c r="AM149" s="84">
        <v>31341.1</v>
      </c>
      <c r="AN149" s="112">
        <v>14738.9</v>
      </c>
      <c r="AO149" s="112">
        <v>46080</v>
      </c>
      <c r="AP149" s="112">
        <v>40658.9</v>
      </c>
      <c r="AQ149" s="112">
        <v>5755.1</v>
      </c>
      <c r="AR149" s="112">
        <v>46414</v>
      </c>
      <c r="AS149" s="112">
        <v>0</v>
      </c>
      <c r="AT149" s="112">
        <v>0</v>
      </c>
      <c r="AU149" s="112">
        <v>0</v>
      </c>
      <c r="AV149" s="84">
        <v>12</v>
      </c>
      <c r="AW149" s="84"/>
      <c r="AX149" s="84" t="s">
        <v>918</v>
      </c>
      <c r="AY149" s="108"/>
      <c r="AZ149" s="84"/>
      <c r="BA149" s="84"/>
      <c r="BB149" s="84" t="s">
        <v>1289</v>
      </c>
      <c r="BC149" s="84" t="s">
        <v>145</v>
      </c>
      <c r="BD149" s="108"/>
      <c r="BE149" s="84">
        <v>0</v>
      </c>
      <c r="BF149" s="38" t="s">
        <v>723</v>
      </c>
      <c r="BG149" s="84" t="s">
        <v>1432</v>
      </c>
      <c r="BH149" s="114" t="s">
        <v>1496</v>
      </c>
      <c r="BI149" s="38" t="s">
        <v>112</v>
      </c>
      <c r="BJ149" s="85">
        <v>45899</v>
      </c>
      <c r="BK149" s="84" t="s">
        <v>125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 t="s">
        <v>1555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141096</v>
      </c>
      <c r="J150" s="38" t="s">
        <v>310</v>
      </c>
      <c r="K150" s="84">
        <v>141096</v>
      </c>
      <c r="L150" s="84" t="s">
        <v>254</v>
      </c>
      <c r="M150" s="38" t="s">
        <v>255</v>
      </c>
      <c r="N150" s="84">
        <v>238920</v>
      </c>
      <c r="O150" s="84" t="s">
        <v>310</v>
      </c>
      <c r="P150" s="84">
        <v>388377</v>
      </c>
      <c r="Q150" s="38" t="s">
        <v>725</v>
      </c>
      <c r="R150" s="38" t="s">
        <v>258</v>
      </c>
      <c r="S150" s="84" t="s">
        <v>726</v>
      </c>
      <c r="T150" s="84" t="s">
        <v>726</v>
      </c>
      <c r="U150" s="84" t="s">
        <v>273</v>
      </c>
      <c r="V150" s="84" t="s">
        <v>261</v>
      </c>
      <c r="W150" s="84">
        <v>0</v>
      </c>
      <c r="X150" s="38" t="s">
        <v>727</v>
      </c>
      <c r="Y150" s="84">
        <v>357884951</v>
      </c>
      <c r="Z150" s="38" t="s">
        <v>728</v>
      </c>
      <c r="AA150" s="108" t="s">
        <v>1186</v>
      </c>
      <c r="AB150" s="84">
        <v>65000</v>
      </c>
      <c r="AC150" s="108" t="s">
        <v>908</v>
      </c>
      <c r="AD150" s="84">
        <v>24</v>
      </c>
      <c r="AE150" s="84" t="s">
        <v>1133</v>
      </c>
      <c r="AF150" s="84" t="s">
        <v>952</v>
      </c>
      <c r="AG150" s="108" t="s">
        <v>1200</v>
      </c>
      <c r="AH150" s="84" t="s">
        <v>935</v>
      </c>
      <c r="AI150" s="108" t="s">
        <v>1185</v>
      </c>
      <c r="AJ150" s="84">
        <v>3470</v>
      </c>
      <c r="AK150" s="84">
        <v>3470</v>
      </c>
      <c r="AL150" s="108" t="s">
        <v>1145</v>
      </c>
      <c r="AM150" s="84">
        <v>28227.29</v>
      </c>
      <c r="AN150" s="112">
        <v>13412.71</v>
      </c>
      <c r="AO150" s="112">
        <v>41640</v>
      </c>
      <c r="AP150" s="112">
        <v>36772.71</v>
      </c>
      <c r="AQ150" s="112">
        <v>5210.29</v>
      </c>
      <c r="AR150" s="112">
        <v>41983</v>
      </c>
      <c r="AS150" s="112">
        <v>0</v>
      </c>
      <c r="AT150" s="112">
        <v>0</v>
      </c>
      <c r="AU150" s="112">
        <v>0</v>
      </c>
      <c r="AV150" s="84">
        <v>12</v>
      </c>
      <c r="AW150" s="84"/>
      <c r="AX150" s="84" t="s">
        <v>918</v>
      </c>
      <c r="AY150" s="108"/>
      <c r="AZ150" s="84"/>
      <c r="BA150" s="84"/>
      <c r="BB150" s="84" t="s">
        <v>1289</v>
      </c>
      <c r="BC150" s="84" t="s">
        <v>145</v>
      </c>
      <c r="BD150" s="108"/>
      <c r="BE150" s="84">
        <v>0</v>
      </c>
      <c r="BF150" s="38" t="s">
        <v>726</v>
      </c>
      <c r="BG150" s="84" t="s">
        <v>1433</v>
      </c>
      <c r="BH150" s="114" t="s">
        <v>1496</v>
      </c>
      <c r="BI150" s="38" t="s">
        <v>112</v>
      </c>
      <c r="BJ150" s="85">
        <v>45899</v>
      </c>
      <c r="BK150" s="84" t="s">
        <v>123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 t="s">
        <v>1559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146083</v>
      </c>
      <c r="J151" s="38" t="s">
        <v>327</v>
      </c>
      <c r="K151" s="84">
        <v>146083</v>
      </c>
      <c r="L151" s="84" t="s">
        <v>254</v>
      </c>
      <c r="M151" s="38" t="s">
        <v>255</v>
      </c>
      <c r="N151" s="84">
        <v>340893</v>
      </c>
      <c r="O151" s="84" t="s">
        <v>328</v>
      </c>
      <c r="P151" s="84">
        <v>629879</v>
      </c>
      <c r="Q151" s="38" t="s">
        <v>370</v>
      </c>
      <c r="R151" s="38" t="s">
        <v>258</v>
      </c>
      <c r="S151" s="84" t="s">
        <v>729</v>
      </c>
      <c r="T151" s="84" t="s">
        <v>729</v>
      </c>
      <c r="U151" s="84" t="s">
        <v>267</v>
      </c>
      <c r="V151" s="84" t="s">
        <v>261</v>
      </c>
      <c r="W151" s="84">
        <v>0</v>
      </c>
      <c r="X151" s="38" t="s">
        <v>498</v>
      </c>
      <c r="Y151" s="84">
        <v>357892400</v>
      </c>
      <c r="Z151" s="38" t="s">
        <v>730</v>
      </c>
      <c r="AA151" s="108" t="s">
        <v>1186</v>
      </c>
      <c r="AB151" s="84">
        <v>65000</v>
      </c>
      <c r="AC151" s="108" t="s">
        <v>937</v>
      </c>
      <c r="AD151" s="84">
        <v>24</v>
      </c>
      <c r="AE151" s="84" t="s">
        <v>1133</v>
      </c>
      <c r="AF151" s="84" t="s">
        <v>952</v>
      </c>
      <c r="AG151" s="108" t="s">
        <v>1201</v>
      </c>
      <c r="AH151" s="84" t="s">
        <v>882</v>
      </c>
      <c r="AI151" s="108" t="s">
        <v>1188</v>
      </c>
      <c r="AJ151" s="84">
        <v>3470</v>
      </c>
      <c r="AK151" s="84">
        <v>3470</v>
      </c>
      <c r="AL151" s="108" t="s">
        <v>890</v>
      </c>
      <c r="AM151" s="84">
        <v>25758.02</v>
      </c>
      <c r="AN151" s="112">
        <v>12411.98</v>
      </c>
      <c r="AO151" s="112">
        <v>38170</v>
      </c>
      <c r="AP151" s="112">
        <v>39241.980000000003</v>
      </c>
      <c r="AQ151" s="112">
        <v>5996.02</v>
      </c>
      <c r="AR151" s="112">
        <v>45238</v>
      </c>
      <c r="AS151" s="112">
        <v>2636.78</v>
      </c>
      <c r="AT151" s="112">
        <v>833.22</v>
      </c>
      <c r="AU151" s="112">
        <v>3470</v>
      </c>
      <c r="AV151" s="84">
        <v>12</v>
      </c>
      <c r="AW151" s="84"/>
      <c r="AX151" s="84" t="s">
        <v>891</v>
      </c>
      <c r="AY151" s="108"/>
      <c r="AZ151" s="84"/>
      <c r="BA151" s="84"/>
      <c r="BB151" s="84" t="s">
        <v>1289</v>
      </c>
      <c r="BC151" s="84" t="s">
        <v>145</v>
      </c>
      <c r="BD151" s="108"/>
      <c r="BE151" s="84">
        <v>0</v>
      </c>
      <c r="BF151" s="38" t="s">
        <v>729</v>
      </c>
      <c r="BG151" s="84" t="s">
        <v>1434</v>
      </c>
      <c r="BH151" s="114" t="s">
        <v>1496</v>
      </c>
      <c r="BI151" s="38" t="s">
        <v>110</v>
      </c>
      <c r="BJ151" s="85">
        <v>45898</v>
      </c>
      <c r="BK151" s="84"/>
      <c r="BL151" s="38" t="s">
        <v>115</v>
      </c>
      <c r="BM151" s="115"/>
      <c r="BN151" s="116" t="s">
        <v>201</v>
      </c>
      <c r="BO151" s="84" t="s">
        <v>247</v>
      </c>
      <c r="BP151" s="84"/>
      <c r="BQ151" s="117"/>
      <c r="BR151" s="118" t="s">
        <v>1497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142052</v>
      </c>
      <c r="J152" s="38" t="s">
        <v>269</v>
      </c>
      <c r="K152" s="84">
        <v>142052</v>
      </c>
      <c r="L152" s="84" t="s">
        <v>254</v>
      </c>
      <c r="M152" s="38" t="s">
        <v>255</v>
      </c>
      <c r="N152" s="84">
        <v>407912</v>
      </c>
      <c r="O152" s="84" t="s">
        <v>270</v>
      </c>
      <c r="P152" s="84">
        <v>617369</v>
      </c>
      <c r="Q152" s="38" t="s">
        <v>271</v>
      </c>
      <c r="R152" s="38" t="s">
        <v>258</v>
      </c>
      <c r="S152" s="84" t="s">
        <v>731</v>
      </c>
      <c r="T152" s="84" t="s">
        <v>731</v>
      </c>
      <c r="U152" s="84" t="s">
        <v>273</v>
      </c>
      <c r="V152" s="84" t="s">
        <v>261</v>
      </c>
      <c r="W152" s="84">
        <v>0</v>
      </c>
      <c r="X152" s="38" t="s">
        <v>732</v>
      </c>
      <c r="Y152" s="84">
        <v>357899146</v>
      </c>
      <c r="Z152" s="38" t="s">
        <v>733</v>
      </c>
      <c r="AA152" s="108" t="s">
        <v>1186</v>
      </c>
      <c r="AB152" s="84">
        <v>60000</v>
      </c>
      <c r="AC152" s="108" t="s">
        <v>893</v>
      </c>
      <c r="AD152" s="84">
        <v>24</v>
      </c>
      <c r="AE152" s="84" t="s">
        <v>1133</v>
      </c>
      <c r="AF152" s="84" t="s">
        <v>880</v>
      </c>
      <c r="AG152" s="108" t="s">
        <v>1202</v>
      </c>
      <c r="AH152" s="84" t="s">
        <v>882</v>
      </c>
      <c r="AI152" s="108" t="s">
        <v>1183</v>
      </c>
      <c r="AJ152" s="84">
        <v>3200</v>
      </c>
      <c r="AK152" s="84">
        <v>3200</v>
      </c>
      <c r="AL152" s="108" t="s">
        <v>1021</v>
      </c>
      <c r="AM152" s="84">
        <v>25962.98</v>
      </c>
      <c r="AN152" s="112">
        <v>12437.02</v>
      </c>
      <c r="AO152" s="112">
        <v>38400</v>
      </c>
      <c r="AP152" s="112">
        <v>34037.019999999997</v>
      </c>
      <c r="AQ152" s="112">
        <v>4839.9799999999996</v>
      </c>
      <c r="AR152" s="112">
        <v>38877</v>
      </c>
      <c r="AS152" s="112">
        <v>0</v>
      </c>
      <c r="AT152" s="112">
        <v>0</v>
      </c>
      <c r="AU152" s="112">
        <v>0</v>
      </c>
      <c r="AV152" s="84">
        <v>12</v>
      </c>
      <c r="AW152" s="84"/>
      <c r="AX152" s="84" t="s">
        <v>918</v>
      </c>
      <c r="AY152" s="108"/>
      <c r="AZ152" s="84"/>
      <c r="BA152" s="84"/>
      <c r="BB152" s="84" t="s">
        <v>1289</v>
      </c>
      <c r="BC152" s="84" t="s">
        <v>145</v>
      </c>
      <c r="BD152" s="108"/>
      <c r="BE152" s="84">
        <v>0</v>
      </c>
      <c r="BF152" s="38" t="s">
        <v>731</v>
      </c>
      <c r="BG152" s="84" t="s">
        <v>1435</v>
      </c>
      <c r="BH152" s="114" t="s">
        <v>1496</v>
      </c>
      <c r="BI152" s="38" t="s">
        <v>112</v>
      </c>
      <c r="BJ152" s="85">
        <v>45899</v>
      </c>
      <c r="BK152" s="84" t="s">
        <v>125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 t="s">
        <v>1555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141171</v>
      </c>
      <c r="J153" s="38" t="s">
        <v>488</v>
      </c>
      <c r="K153" s="84">
        <v>141171</v>
      </c>
      <c r="L153" s="84" t="s">
        <v>254</v>
      </c>
      <c r="M153" s="38" t="s">
        <v>255</v>
      </c>
      <c r="N153" s="84">
        <v>243934</v>
      </c>
      <c r="O153" s="84" t="s">
        <v>488</v>
      </c>
      <c r="P153" s="84">
        <v>330456</v>
      </c>
      <c r="Q153" s="38" t="s">
        <v>489</v>
      </c>
      <c r="R153" s="38" t="s">
        <v>258</v>
      </c>
      <c r="S153" s="84" t="s">
        <v>734</v>
      </c>
      <c r="T153" s="84" t="s">
        <v>734</v>
      </c>
      <c r="U153" s="84" t="s">
        <v>273</v>
      </c>
      <c r="V153" s="84" t="s">
        <v>261</v>
      </c>
      <c r="W153" s="84">
        <v>0</v>
      </c>
      <c r="X153" s="38" t="s">
        <v>735</v>
      </c>
      <c r="Y153" s="84">
        <v>357908482</v>
      </c>
      <c r="Z153" s="38" t="s">
        <v>736</v>
      </c>
      <c r="AA153" s="108" t="s">
        <v>1165</v>
      </c>
      <c r="AB153" s="84">
        <v>65000</v>
      </c>
      <c r="AC153" s="108" t="s">
        <v>878</v>
      </c>
      <c r="AD153" s="84">
        <v>24</v>
      </c>
      <c r="AE153" s="84" t="s">
        <v>1159</v>
      </c>
      <c r="AF153" s="84" t="s">
        <v>952</v>
      </c>
      <c r="AG153" s="108" t="s">
        <v>1051</v>
      </c>
      <c r="AH153" s="84" t="s">
        <v>882</v>
      </c>
      <c r="AI153" s="108" t="s">
        <v>1203</v>
      </c>
      <c r="AJ153" s="84">
        <v>3470</v>
      </c>
      <c r="AK153" s="84">
        <v>3470</v>
      </c>
      <c r="AL153" s="108" t="s">
        <v>1148</v>
      </c>
      <c r="AM153" s="84">
        <v>28227.29</v>
      </c>
      <c r="AN153" s="112">
        <v>13412.71</v>
      </c>
      <c r="AO153" s="112">
        <v>41640</v>
      </c>
      <c r="AP153" s="112">
        <v>36772.71</v>
      </c>
      <c r="AQ153" s="112">
        <v>5210.29</v>
      </c>
      <c r="AR153" s="112">
        <v>41983</v>
      </c>
      <c r="AS153" s="112">
        <v>0</v>
      </c>
      <c r="AT153" s="112">
        <v>0</v>
      </c>
      <c r="AU153" s="112">
        <v>0</v>
      </c>
      <c r="AV153" s="84">
        <v>12</v>
      </c>
      <c r="AW153" s="84"/>
      <c r="AX153" s="84" t="s">
        <v>918</v>
      </c>
      <c r="AY153" s="108"/>
      <c r="AZ153" s="84"/>
      <c r="BA153" s="84"/>
      <c r="BB153" s="84" t="s">
        <v>1289</v>
      </c>
      <c r="BC153" s="84" t="s">
        <v>145</v>
      </c>
      <c r="BD153" s="108"/>
      <c r="BE153" s="84">
        <v>0</v>
      </c>
      <c r="BF153" s="38" t="s">
        <v>734</v>
      </c>
      <c r="BG153" s="84" t="s">
        <v>1436</v>
      </c>
      <c r="BH153" s="114" t="s">
        <v>1496</v>
      </c>
      <c r="BI153" s="38" t="s">
        <v>111</v>
      </c>
      <c r="BJ153" s="85">
        <v>45899</v>
      </c>
      <c r="BK153" s="84"/>
      <c r="BL153" s="38"/>
      <c r="BM153" s="115" t="s">
        <v>120</v>
      </c>
      <c r="BN153" s="116" t="s">
        <v>201</v>
      </c>
      <c r="BO153" s="84" t="s">
        <v>247</v>
      </c>
      <c r="BP153" s="84"/>
      <c r="BQ153" s="117"/>
      <c r="BR153" s="118" t="s">
        <v>1553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150203</v>
      </c>
      <c r="J154" s="38" t="s">
        <v>380</v>
      </c>
      <c r="K154" s="84">
        <v>150203</v>
      </c>
      <c r="L154" s="84" t="s">
        <v>254</v>
      </c>
      <c r="M154" s="38" t="s">
        <v>255</v>
      </c>
      <c r="N154" s="84">
        <v>306107</v>
      </c>
      <c r="O154" s="84" t="s">
        <v>381</v>
      </c>
      <c r="P154" s="84">
        <v>756294</v>
      </c>
      <c r="Q154" s="38" t="s">
        <v>382</v>
      </c>
      <c r="R154" s="38" t="s">
        <v>258</v>
      </c>
      <c r="S154" s="84" t="s">
        <v>737</v>
      </c>
      <c r="T154" s="84" t="s">
        <v>737</v>
      </c>
      <c r="U154" s="84" t="s">
        <v>273</v>
      </c>
      <c r="V154" s="84" t="s">
        <v>261</v>
      </c>
      <c r="W154" s="84">
        <v>0</v>
      </c>
      <c r="X154" s="38" t="s">
        <v>293</v>
      </c>
      <c r="Y154" s="84">
        <v>357930897</v>
      </c>
      <c r="Z154" s="38" t="s">
        <v>738</v>
      </c>
      <c r="AA154" s="108" t="s">
        <v>1196</v>
      </c>
      <c r="AB154" s="84">
        <v>65000</v>
      </c>
      <c r="AC154" s="108" t="s">
        <v>903</v>
      </c>
      <c r="AD154" s="84">
        <v>24</v>
      </c>
      <c r="AE154" s="84" t="s">
        <v>1133</v>
      </c>
      <c r="AF154" s="84" t="s">
        <v>952</v>
      </c>
      <c r="AG154" s="108" t="s">
        <v>1070</v>
      </c>
      <c r="AH154" s="84" t="s">
        <v>882</v>
      </c>
      <c r="AI154" s="108" t="s">
        <v>1204</v>
      </c>
      <c r="AJ154" s="84">
        <v>3470</v>
      </c>
      <c r="AK154" s="84">
        <v>3470</v>
      </c>
      <c r="AL154" s="108" t="s">
        <v>1189</v>
      </c>
      <c r="AM154" s="84">
        <v>28115.63</v>
      </c>
      <c r="AN154" s="112">
        <v>13524.37</v>
      </c>
      <c r="AO154" s="112">
        <v>41640</v>
      </c>
      <c r="AP154" s="112">
        <v>36884.370000000003</v>
      </c>
      <c r="AQ154" s="112">
        <v>5241.63</v>
      </c>
      <c r="AR154" s="112">
        <v>42126</v>
      </c>
      <c r="AS154" s="112">
        <v>0</v>
      </c>
      <c r="AT154" s="112">
        <v>0</v>
      </c>
      <c r="AU154" s="112">
        <v>0</v>
      </c>
      <c r="AV154" s="84">
        <v>12</v>
      </c>
      <c r="AW154" s="84"/>
      <c r="AX154" s="84" t="s">
        <v>918</v>
      </c>
      <c r="AY154" s="108"/>
      <c r="AZ154" s="84"/>
      <c r="BA154" s="84"/>
      <c r="BB154" s="84" t="s">
        <v>1289</v>
      </c>
      <c r="BC154" s="84" t="s">
        <v>145</v>
      </c>
      <c r="BD154" s="108"/>
      <c r="BE154" s="84">
        <v>0</v>
      </c>
      <c r="BF154" s="38" t="s">
        <v>737</v>
      </c>
      <c r="BG154" s="84" t="s">
        <v>1437</v>
      </c>
      <c r="BH154" s="114" t="s">
        <v>1496</v>
      </c>
      <c r="BI154" s="38" t="s">
        <v>112</v>
      </c>
      <c r="BJ154" s="85">
        <v>45899</v>
      </c>
      <c r="BK154" s="84" t="s">
        <v>125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 t="s">
        <v>1555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151118</v>
      </c>
      <c r="J155" s="38" t="s">
        <v>288</v>
      </c>
      <c r="K155" s="84">
        <v>151118</v>
      </c>
      <c r="L155" s="84" t="s">
        <v>254</v>
      </c>
      <c r="M155" s="38" t="s">
        <v>255</v>
      </c>
      <c r="N155" s="84">
        <v>370445</v>
      </c>
      <c r="O155" s="84" t="s">
        <v>289</v>
      </c>
      <c r="P155" s="84">
        <v>538874</v>
      </c>
      <c r="Q155" s="38" t="s">
        <v>367</v>
      </c>
      <c r="R155" s="38" t="s">
        <v>258</v>
      </c>
      <c r="S155" s="84" t="s">
        <v>739</v>
      </c>
      <c r="T155" s="84" t="s">
        <v>739</v>
      </c>
      <c r="U155" s="84" t="s">
        <v>336</v>
      </c>
      <c r="V155" s="84" t="s">
        <v>261</v>
      </c>
      <c r="W155" s="84">
        <v>0</v>
      </c>
      <c r="X155" s="38" t="s">
        <v>588</v>
      </c>
      <c r="Y155" s="84">
        <v>357948654</v>
      </c>
      <c r="Z155" s="38" t="s">
        <v>740</v>
      </c>
      <c r="AA155" s="108" t="s">
        <v>1167</v>
      </c>
      <c r="AB155" s="84">
        <v>40000</v>
      </c>
      <c r="AC155" s="108" t="s">
        <v>903</v>
      </c>
      <c r="AD155" s="84">
        <v>24</v>
      </c>
      <c r="AE155" s="84" t="s">
        <v>1133</v>
      </c>
      <c r="AF155" s="84" t="s">
        <v>952</v>
      </c>
      <c r="AG155" s="108" t="s">
        <v>1205</v>
      </c>
      <c r="AH155" s="84" t="s">
        <v>882</v>
      </c>
      <c r="AI155" s="108" t="s">
        <v>1204</v>
      </c>
      <c r="AJ155" s="84">
        <v>2130</v>
      </c>
      <c r="AK155" s="84">
        <v>2130</v>
      </c>
      <c r="AL155" s="108" t="s">
        <v>1206</v>
      </c>
      <c r="AM155" s="84">
        <v>15684.38</v>
      </c>
      <c r="AN155" s="112">
        <v>7745.62</v>
      </c>
      <c r="AO155" s="112">
        <v>23430</v>
      </c>
      <c r="AP155" s="112">
        <v>24315.62</v>
      </c>
      <c r="AQ155" s="112">
        <v>3750.38</v>
      </c>
      <c r="AR155" s="112">
        <v>28066</v>
      </c>
      <c r="AS155" s="112">
        <v>1613.71</v>
      </c>
      <c r="AT155" s="112">
        <v>516.29</v>
      </c>
      <c r="AU155" s="112">
        <v>2130</v>
      </c>
      <c r="AV155" s="84">
        <v>12</v>
      </c>
      <c r="AW155" s="84"/>
      <c r="AX155" s="84" t="s">
        <v>891</v>
      </c>
      <c r="AY155" s="108"/>
      <c r="AZ155" s="84"/>
      <c r="BA155" s="84"/>
      <c r="BB155" s="84" t="s">
        <v>1289</v>
      </c>
      <c r="BC155" s="84" t="s">
        <v>145</v>
      </c>
      <c r="BD155" s="108"/>
      <c r="BE155" s="84">
        <v>0</v>
      </c>
      <c r="BF155" s="38" t="s">
        <v>739</v>
      </c>
      <c r="BG155" s="84" t="s">
        <v>1438</v>
      </c>
      <c r="BH155" s="114" t="s">
        <v>1496</v>
      </c>
      <c r="BI155" s="38" t="s">
        <v>110</v>
      </c>
      <c r="BJ155" s="85">
        <v>45898</v>
      </c>
      <c r="BK155" s="84"/>
      <c r="BL155" s="38" t="s">
        <v>115</v>
      </c>
      <c r="BM155" s="115"/>
      <c r="BN155" s="116" t="s">
        <v>201</v>
      </c>
      <c r="BO155" s="84" t="s">
        <v>247</v>
      </c>
      <c r="BP155" s="84"/>
      <c r="BQ155" s="117"/>
      <c r="BR155" s="118" t="s">
        <v>1497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150930</v>
      </c>
      <c r="J156" s="38" t="s">
        <v>338</v>
      </c>
      <c r="K156" s="84">
        <v>150930</v>
      </c>
      <c r="L156" s="84" t="s">
        <v>254</v>
      </c>
      <c r="M156" s="38" t="s">
        <v>255</v>
      </c>
      <c r="N156" s="84">
        <v>256140</v>
      </c>
      <c r="O156" s="84" t="s">
        <v>338</v>
      </c>
      <c r="P156" s="84">
        <v>550214</v>
      </c>
      <c r="Q156" s="38" t="s">
        <v>407</v>
      </c>
      <c r="R156" s="38" t="s">
        <v>258</v>
      </c>
      <c r="S156" s="84" t="s">
        <v>741</v>
      </c>
      <c r="T156" s="84" t="s">
        <v>741</v>
      </c>
      <c r="U156" s="84" t="s">
        <v>292</v>
      </c>
      <c r="V156" s="84" t="s">
        <v>261</v>
      </c>
      <c r="W156" s="84">
        <v>0</v>
      </c>
      <c r="X156" s="38" t="s">
        <v>293</v>
      </c>
      <c r="Y156" s="84">
        <v>357955041</v>
      </c>
      <c r="Z156" s="38" t="s">
        <v>742</v>
      </c>
      <c r="AA156" s="108" t="s">
        <v>1174</v>
      </c>
      <c r="AB156" s="84">
        <v>15000</v>
      </c>
      <c r="AC156" s="108" t="s">
        <v>941</v>
      </c>
      <c r="AD156" s="84">
        <v>18</v>
      </c>
      <c r="AE156" s="84" t="s">
        <v>1133</v>
      </c>
      <c r="AF156" s="84"/>
      <c r="AG156" s="108" t="s">
        <v>1181</v>
      </c>
      <c r="AH156" s="84"/>
      <c r="AI156" s="108" t="s">
        <v>1207</v>
      </c>
      <c r="AJ156" s="84">
        <v>1010</v>
      </c>
      <c r="AK156" s="84">
        <v>1010</v>
      </c>
      <c r="AL156" s="108" t="s">
        <v>945</v>
      </c>
      <c r="AM156" s="84">
        <v>8447.07</v>
      </c>
      <c r="AN156" s="112">
        <v>2662.93</v>
      </c>
      <c r="AO156" s="112">
        <v>11110</v>
      </c>
      <c r="AP156" s="112">
        <v>6552.93</v>
      </c>
      <c r="AQ156" s="112">
        <v>557.07000000000005</v>
      </c>
      <c r="AR156" s="112">
        <v>7110</v>
      </c>
      <c r="AS156" s="112">
        <v>0</v>
      </c>
      <c r="AT156" s="112">
        <v>0</v>
      </c>
      <c r="AU156" s="112">
        <v>0</v>
      </c>
      <c r="AV156" s="84">
        <v>11</v>
      </c>
      <c r="AW156" s="84"/>
      <c r="AX156" s="84" t="s">
        <v>918</v>
      </c>
      <c r="AY156" s="108"/>
      <c r="AZ156" s="84"/>
      <c r="BA156" s="84"/>
      <c r="BB156" s="84" t="s">
        <v>1289</v>
      </c>
      <c r="BC156" s="84" t="s">
        <v>145</v>
      </c>
      <c r="BD156" s="108"/>
      <c r="BE156" s="84">
        <v>0</v>
      </c>
      <c r="BF156" s="38" t="s">
        <v>741</v>
      </c>
      <c r="BG156" s="84" t="s">
        <v>1439</v>
      </c>
      <c r="BH156" s="114" t="s">
        <v>1496</v>
      </c>
      <c r="BI156" s="38" t="s">
        <v>112</v>
      </c>
      <c r="BJ156" s="85">
        <v>45899</v>
      </c>
      <c r="BK156" s="84" t="s">
        <v>126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 t="s">
        <v>1556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144948</v>
      </c>
      <c r="J157" s="38" t="s">
        <v>264</v>
      </c>
      <c r="K157" s="84">
        <v>144948</v>
      </c>
      <c r="L157" s="84" t="s">
        <v>254</v>
      </c>
      <c r="M157" s="38" t="s">
        <v>255</v>
      </c>
      <c r="N157" s="84">
        <v>379337</v>
      </c>
      <c r="O157" s="84" t="s">
        <v>353</v>
      </c>
      <c r="P157" s="84">
        <v>556126</v>
      </c>
      <c r="Q157" s="38" t="s">
        <v>354</v>
      </c>
      <c r="R157" s="38" t="s">
        <v>258</v>
      </c>
      <c r="S157" s="84" t="s">
        <v>743</v>
      </c>
      <c r="T157" s="84" t="s">
        <v>743</v>
      </c>
      <c r="U157" s="84" t="s">
        <v>336</v>
      </c>
      <c r="V157" s="84" t="s">
        <v>261</v>
      </c>
      <c r="W157" s="84">
        <v>0</v>
      </c>
      <c r="X157" s="38" t="s">
        <v>293</v>
      </c>
      <c r="Y157" s="84">
        <v>357961142</v>
      </c>
      <c r="Z157" s="38" t="s">
        <v>744</v>
      </c>
      <c r="AA157" s="108" t="s">
        <v>1167</v>
      </c>
      <c r="AB157" s="84">
        <v>52000</v>
      </c>
      <c r="AC157" s="108" t="s">
        <v>887</v>
      </c>
      <c r="AD157" s="84">
        <v>24</v>
      </c>
      <c r="AE157" s="84" t="s">
        <v>1133</v>
      </c>
      <c r="AF157" s="84" t="s">
        <v>952</v>
      </c>
      <c r="AG157" s="108" t="s">
        <v>1208</v>
      </c>
      <c r="AH157" s="84" t="s">
        <v>882</v>
      </c>
      <c r="AI157" s="108" t="s">
        <v>1209</v>
      </c>
      <c r="AJ157" s="84">
        <v>2780</v>
      </c>
      <c r="AK157" s="84">
        <v>2780</v>
      </c>
      <c r="AL157" s="108" t="s">
        <v>962</v>
      </c>
      <c r="AM157" s="84">
        <v>20698.990000000002</v>
      </c>
      <c r="AN157" s="112">
        <v>9881.01</v>
      </c>
      <c r="AO157" s="112">
        <v>30580</v>
      </c>
      <c r="AP157" s="112">
        <v>31301.01</v>
      </c>
      <c r="AQ157" s="112">
        <v>4760.99</v>
      </c>
      <c r="AR157" s="112">
        <v>36062</v>
      </c>
      <c r="AS157" s="112">
        <v>2115.39</v>
      </c>
      <c r="AT157" s="112">
        <v>664.61</v>
      </c>
      <c r="AU157" s="112">
        <v>2780</v>
      </c>
      <c r="AV157" s="84">
        <v>12</v>
      </c>
      <c r="AW157" s="84"/>
      <c r="AX157" s="84" t="s">
        <v>891</v>
      </c>
      <c r="AY157" s="108"/>
      <c r="AZ157" s="84"/>
      <c r="BA157" s="84"/>
      <c r="BB157" s="84" t="s">
        <v>1289</v>
      </c>
      <c r="BC157" s="84" t="s">
        <v>145</v>
      </c>
      <c r="BD157" s="108"/>
      <c r="BE157" s="84">
        <v>0</v>
      </c>
      <c r="BF157" s="38" t="s">
        <v>743</v>
      </c>
      <c r="BG157" s="84" t="s">
        <v>1440</v>
      </c>
      <c r="BH157" s="114" t="s">
        <v>1496</v>
      </c>
      <c r="BI157" s="38" t="s">
        <v>110</v>
      </c>
      <c r="BJ157" s="85">
        <v>45898</v>
      </c>
      <c r="BK157" s="84"/>
      <c r="BL157" s="38" t="s">
        <v>115</v>
      </c>
      <c r="BM157" s="115"/>
      <c r="BN157" s="116" t="s">
        <v>201</v>
      </c>
      <c r="BO157" s="84" t="s">
        <v>247</v>
      </c>
      <c r="BP157" s="84"/>
      <c r="BQ157" s="117"/>
      <c r="BR157" s="118" t="s">
        <v>1497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143656</v>
      </c>
      <c r="J158" s="38" t="s">
        <v>276</v>
      </c>
      <c r="K158" s="84">
        <v>143656</v>
      </c>
      <c r="L158" s="84" t="s">
        <v>254</v>
      </c>
      <c r="M158" s="38" t="s">
        <v>255</v>
      </c>
      <c r="N158" s="84">
        <v>242773</v>
      </c>
      <c r="O158" s="84" t="s">
        <v>277</v>
      </c>
      <c r="P158" s="84">
        <v>319107</v>
      </c>
      <c r="Q158" s="38" t="s">
        <v>320</v>
      </c>
      <c r="R158" s="38" t="s">
        <v>258</v>
      </c>
      <c r="S158" s="84" t="s">
        <v>745</v>
      </c>
      <c r="T158" s="84" t="s">
        <v>745</v>
      </c>
      <c r="U158" s="84" t="s">
        <v>260</v>
      </c>
      <c r="V158" s="84" t="s">
        <v>261</v>
      </c>
      <c r="W158" s="84">
        <v>0</v>
      </c>
      <c r="X158" s="38" t="s">
        <v>498</v>
      </c>
      <c r="Y158" s="84">
        <v>357967737</v>
      </c>
      <c r="Z158" s="38" t="s">
        <v>746</v>
      </c>
      <c r="AA158" s="108" t="s">
        <v>1170</v>
      </c>
      <c r="AB158" s="84">
        <v>60000</v>
      </c>
      <c r="AC158" s="108" t="s">
        <v>896</v>
      </c>
      <c r="AD158" s="84">
        <v>24</v>
      </c>
      <c r="AE158" s="84" t="s">
        <v>1130</v>
      </c>
      <c r="AF158" s="84" t="s">
        <v>933</v>
      </c>
      <c r="AG158" s="108" t="s">
        <v>1059</v>
      </c>
      <c r="AH158" s="84" t="s">
        <v>935</v>
      </c>
      <c r="AI158" s="108" t="s">
        <v>1210</v>
      </c>
      <c r="AJ158" s="84">
        <v>3200</v>
      </c>
      <c r="AK158" s="84">
        <v>3200</v>
      </c>
      <c r="AL158" s="108" t="s">
        <v>890</v>
      </c>
      <c r="AM158" s="84">
        <v>24041.85</v>
      </c>
      <c r="AN158" s="112">
        <v>11158.15</v>
      </c>
      <c r="AO158" s="112">
        <v>35200</v>
      </c>
      <c r="AP158" s="112">
        <v>35958.15</v>
      </c>
      <c r="AQ158" s="112">
        <v>5458.85</v>
      </c>
      <c r="AR158" s="112">
        <v>41417</v>
      </c>
      <c r="AS158" s="112">
        <v>2436.5100000000002</v>
      </c>
      <c r="AT158" s="112">
        <v>763.49</v>
      </c>
      <c r="AU158" s="112">
        <v>3200</v>
      </c>
      <c r="AV158" s="84">
        <v>12</v>
      </c>
      <c r="AW158" s="84"/>
      <c r="AX158" s="84" t="s">
        <v>891</v>
      </c>
      <c r="AY158" s="108"/>
      <c r="AZ158" s="84"/>
      <c r="BA158" s="84"/>
      <c r="BB158" s="84" t="s">
        <v>1289</v>
      </c>
      <c r="BC158" s="84" t="s">
        <v>145</v>
      </c>
      <c r="BD158" s="108"/>
      <c r="BE158" s="84">
        <v>0</v>
      </c>
      <c r="BF158" s="38" t="s">
        <v>745</v>
      </c>
      <c r="BG158" s="84" t="s">
        <v>1441</v>
      </c>
      <c r="BH158" s="114" t="s">
        <v>1496</v>
      </c>
      <c r="BI158" s="38" t="s">
        <v>110</v>
      </c>
      <c r="BJ158" s="85">
        <v>45898</v>
      </c>
      <c r="BK158" s="84"/>
      <c r="BL158" s="38" t="s">
        <v>115</v>
      </c>
      <c r="BM158" s="115"/>
      <c r="BN158" s="116" t="s">
        <v>201</v>
      </c>
      <c r="BO158" s="84" t="s">
        <v>247</v>
      </c>
      <c r="BP158" s="84"/>
      <c r="BQ158" s="117"/>
      <c r="BR158" s="118" t="s">
        <v>1497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143656</v>
      </c>
      <c r="J159" s="38" t="s">
        <v>276</v>
      </c>
      <c r="K159" s="84">
        <v>143656</v>
      </c>
      <c r="L159" s="84" t="s">
        <v>254</v>
      </c>
      <c r="M159" s="38" t="s">
        <v>255</v>
      </c>
      <c r="N159" s="84">
        <v>363015</v>
      </c>
      <c r="O159" s="84" t="s">
        <v>397</v>
      </c>
      <c r="P159" s="84">
        <v>523785</v>
      </c>
      <c r="Q159" s="38" t="s">
        <v>398</v>
      </c>
      <c r="R159" s="38" t="s">
        <v>258</v>
      </c>
      <c r="S159" s="84" t="s">
        <v>747</v>
      </c>
      <c r="T159" s="84" t="s">
        <v>747</v>
      </c>
      <c r="U159" s="84" t="s">
        <v>267</v>
      </c>
      <c r="V159" s="84" t="s">
        <v>261</v>
      </c>
      <c r="W159" s="84">
        <v>0</v>
      </c>
      <c r="X159" s="38" t="s">
        <v>293</v>
      </c>
      <c r="Y159" s="84">
        <v>358051690</v>
      </c>
      <c r="Z159" s="38" t="s">
        <v>748</v>
      </c>
      <c r="AA159" s="108" t="s">
        <v>1174</v>
      </c>
      <c r="AB159" s="84">
        <v>65000</v>
      </c>
      <c r="AC159" s="108" t="s">
        <v>896</v>
      </c>
      <c r="AD159" s="84">
        <v>24</v>
      </c>
      <c r="AE159" s="84" t="s">
        <v>1133</v>
      </c>
      <c r="AF159" s="84" t="s">
        <v>952</v>
      </c>
      <c r="AG159" s="108" t="s">
        <v>1211</v>
      </c>
      <c r="AH159" s="84" t="s">
        <v>882</v>
      </c>
      <c r="AI159" s="108" t="s">
        <v>1212</v>
      </c>
      <c r="AJ159" s="84">
        <v>3460</v>
      </c>
      <c r="AK159" s="84">
        <v>3460</v>
      </c>
      <c r="AL159" s="108" t="s">
        <v>890</v>
      </c>
      <c r="AM159" s="84">
        <v>23264.27</v>
      </c>
      <c r="AN159" s="112">
        <v>11335.73</v>
      </c>
      <c r="AO159" s="112">
        <v>34600</v>
      </c>
      <c r="AP159" s="112">
        <v>41735.730000000003</v>
      </c>
      <c r="AQ159" s="112">
        <v>6774.27</v>
      </c>
      <c r="AR159" s="112">
        <v>48510</v>
      </c>
      <c r="AS159" s="112">
        <v>2582.69</v>
      </c>
      <c r="AT159" s="112">
        <v>877.31</v>
      </c>
      <c r="AU159" s="112">
        <v>3460</v>
      </c>
      <c r="AV159" s="84">
        <v>11</v>
      </c>
      <c r="AW159" s="84"/>
      <c r="AX159" s="84" t="s">
        <v>891</v>
      </c>
      <c r="AY159" s="108"/>
      <c r="AZ159" s="84"/>
      <c r="BA159" s="84"/>
      <c r="BB159" s="84" t="s">
        <v>1289</v>
      </c>
      <c r="BC159" s="84" t="s">
        <v>145</v>
      </c>
      <c r="BD159" s="108"/>
      <c r="BE159" s="84">
        <v>0</v>
      </c>
      <c r="BF159" s="38" t="s">
        <v>747</v>
      </c>
      <c r="BG159" s="84" t="s">
        <v>1442</v>
      </c>
      <c r="BH159" s="114" t="s">
        <v>1496</v>
      </c>
      <c r="BI159" s="38" t="s">
        <v>110</v>
      </c>
      <c r="BJ159" s="85">
        <v>45898</v>
      </c>
      <c r="BK159" s="84"/>
      <c r="BL159" s="38" t="s">
        <v>115</v>
      </c>
      <c r="BM159" s="115"/>
      <c r="BN159" s="116" t="s">
        <v>201</v>
      </c>
      <c r="BO159" s="84" t="s">
        <v>247</v>
      </c>
      <c r="BP159" s="84"/>
      <c r="BQ159" s="117"/>
      <c r="BR159" s="118" t="s">
        <v>1497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143656</v>
      </c>
      <c r="J160" s="38" t="s">
        <v>276</v>
      </c>
      <c r="K160" s="84">
        <v>143656</v>
      </c>
      <c r="L160" s="84" t="s">
        <v>254</v>
      </c>
      <c r="M160" s="38" t="s">
        <v>255</v>
      </c>
      <c r="N160" s="84">
        <v>363015</v>
      </c>
      <c r="O160" s="84" t="s">
        <v>397</v>
      </c>
      <c r="P160" s="84">
        <v>523785</v>
      </c>
      <c r="Q160" s="38" t="s">
        <v>398</v>
      </c>
      <c r="R160" s="38" t="s">
        <v>258</v>
      </c>
      <c r="S160" s="84" t="s">
        <v>749</v>
      </c>
      <c r="T160" s="84" t="s">
        <v>749</v>
      </c>
      <c r="U160" s="84" t="s">
        <v>260</v>
      </c>
      <c r="V160" s="84" t="s">
        <v>261</v>
      </c>
      <c r="W160" s="84">
        <v>0</v>
      </c>
      <c r="X160" s="38" t="s">
        <v>286</v>
      </c>
      <c r="Y160" s="84">
        <v>358051740</v>
      </c>
      <c r="Z160" s="38" t="s">
        <v>750</v>
      </c>
      <c r="AA160" s="108" t="s">
        <v>1174</v>
      </c>
      <c r="AB160" s="84">
        <v>65000</v>
      </c>
      <c r="AC160" s="108" t="s">
        <v>896</v>
      </c>
      <c r="AD160" s="84">
        <v>24</v>
      </c>
      <c r="AE160" s="84" t="s">
        <v>1133</v>
      </c>
      <c r="AF160" s="84" t="s">
        <v>952</v>
      </c>
      <c r="AG160" s="108" t="s">
        <v>1211</v>
      </c>
      <c r="AH160" s="84" t="s">
        <v>882</v>
      </c>
      <c r="AI160" s="108" t="s">
        <v>1212</v>
      </c>
      <c r="AJ160" s="84">
        <v>3460</v>
      </c>
      <c r="AK160" s="84">
        <v>3460</v>
      </c>
      <c r="AL160" s="108" t="s">
        <v>890</v>
      </c>
      <c r="AM160" s="84">
        <v>23264.27</v>
      </c>
      <c r="AN160" s="112">
        <v>11335.73</v>
      </c>
      <c r="AO160" s="112">
        <v>34600</v>
      </c>
      <c r="AP160" s="112">
        <v>41735.730000000003</v>
      </c>
      <c r="AQ160" s="112">
        <v>6774.27</v>
      </c>
      <c r="AR160" s="112">
        <v>48510</v>
      </c>
      <c r="AS160" s="112">
        <v>2582.69</v>
      </c>
      <c r="AT160" s="112">
        <v>877.31</v>
      </c>
      <c r="AU160" s="112">
        <v>3460</v>
      </c>
      <c r="AV160" s="84">
        <v>11</v>
      </c>
      <c r="AW160" s="84"/>
      <c r="AX160" s="84" t="s">
        <v>891</v>
      </c>
      <c r="AY160" s="108"/>
      <c r="AZ160" s="84"/>
      <c r="BA160" s="84"/>
      <c r="BB160" s="84" t="s">
        <v>1289</v>
      </c>
      <c r="BC160" s="84" t="s">
        <v>145</v>
      </c>
      <c r="BD160" s="108"/>
      <c r="BE160" s="84">
        <v>0</v>
      </c>
      <c r="BF160" s="38" t="s">
        <v>749</v>
      </c>
      <c r="BG160" s="84" t="s">
        <v>1443</v>
      </c>
      <c r="BH160" s="114" t="s">
        <v>1496</v>
      </c>
      <c r="BI160" s="38" t="s">
        <v>110</v>
      </c>
      <c r="BJ160" s="85">
        <v>45898</v>
      </c>
      <c r="BK160" s="84"/>
      <c r="BL160" s="38" t="s">
        <v>115</v>
      </c>
      <c r="BM160" s="115"/>
      <c r="BN160" s="116" t="s">
        <v>201</v>
      </c>
      <c r="BO160" s="84" t="s">
        <v>247</v>
      </c>
      <c r="BP160" s="84"/>
      <c r="BQ160" s="117"/>
      <c r="BR160" s="118" t="s">
        <v>1497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143656</v>
      </c>
      <c r="J161" s="38" t="s">
        <v>276</v>
      </c>
      <c r="K161" s="84">
        <v>143656</v>
      </c>
      <c r="L161" s="84" t="s">
        <v>254</v>
      </c>
      <c r="M161" s="38" t="s">
        <v>255</v>
      </c>
      <c r="N161" s="84">
        <v>363015</v>
      </c>
      <c r="O161" s="84" t="s">
        <v>397</v>
      </c>
      <c r="P161" s="84">
        <v>523785</v>
      </c>
      <c r="Q161" s="38" t="s">
        <v>398</v>
      </c>
      <c r="R161" s="38" t="s">
        <v>258</v>
      </c>
      <c r="S161" s="84" t="s">
        <v>751</v>
      </c>
      <c r="T161" s="84" t="s">
        <v>751</v>
      </c>
      <c r="U161" s="84" t="s">
        <v>260</v>
      </c>
      <c r="V161" s="84" t="s">
        <v>261</v>
      </c>
      <c r="W161" s="84">
        <v>0</v>
      </c>
      <c r="X161" s="38" t="s">
        <v>752</v>
      </c>
      <c r="Y161" s="84">
        <v>358052038</v>
      </c>
      <c r="Z161" s="38" t="s">
        <v>753</v>
      </c>
      <c r="AA161" s="108" t="s">
        <v>1174</v>
      </c>
      <c r="AB161" s="84">
        <v>65000</v>
      </c>
      <c r="AC161" s="108" t="s">
        <v>896</v>
      </c>
      <c r="AD161" s="84">
        <v>24</v>
      </c>
      <c r="AE161" s="84" t="s">
        <v>1133</v>
      </c>
      <c r="AF161" s="84" t="s">
        <v>952</v>
      </c>
      <c r="AG161" s="108" t="s">
        <v>1211</v>
      </c>
      <c r="AH161" s="84" t="s">
        <v>882</v>
      </c>
      <c r="AI161" s="108" t="s">
        <v>1212</v>
      </c>
      <c r="AJ161" s="84">
        <v>3460</v>
      </c>
      <c r="AK161" s="84">
        <v>3460</v>
      </c>
      <c r="AL161" s="108" t="s">
        <v>890</v>
      </c>
      <c r="AM161" s="84">
        <v>23264.27</v>
      </c>
      <c r="AN161" s="112">
        <v>11335.73</v>
      </c>
      <c r="AO161" s="112">
        <v>34600</v>
      </c>
      <c r="AP161" s="112">
        <v>41735.730000000003</v>
      </c>
      <c r="AQ161" s="112">
        <v>6774.27</v>
      </c>
      <c r="AR161" s="112">
        <v>48510</v>
      </c>
      <c r="AS161" s="112">
        <v>2582.69</v>
      </c>
      <c r="AT161" s="112">
        <v>877.31</v>
      </c>
      <c r="AU161" s="112">
        <v>3460</v>
      </c>
      <c r="AV161" s="84">
        <v>11</v>
      </c>
      <c r="AW161" s="84"/>
      <c r="AX161" s="84" t="s">
        <v>891</v>
      </c>
      <c r="AY161" s="108"/>
      <c r="AZ161" s="84"/>
      <c r="BA161" s="84"/>
      <c r="BB161" s="84" t="s">
        <v>1289</v>
      </c>
      <c r="BC161" s="84" t="s">
        <v>145</v>
      </c>
      <c r="BD161" s="108"/>
      <c r="BE161" s="84">
        <v>0</v>
      </c>
      <c r="BF161" s="38" t="s">
        <v>751</v>
      </c>
      <c r="BG161" s="84" t="s">
        <v>1444</v>
      </c>
      <c r="BH161" s="114" t="s">
        <v>1496</v>
      </c>
      <c r="BI161" s="38" t="s">
        <v>110</v>
      </c>
      <c r="BJ161" s="85">
        <v>45898</v>
      </c>
      <c r="BK161" s="84"/>
      <c r="BL161" s="38" t="s">
        <v>115</v>
      </c>
      <c r="BM161" s="115"/>
      <c r="BN161" s="116" t="s">
        <v>201</v>
      </c>
      <c r="BO161" s="84" t="s">
        <v>247</v>
      </c>
      <c r="BP161" s="84"/>
      <c r="BQ161" s="117"/>
      <c r="BR161" s="118" t="s">
        <v>1497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143656</v>
      </c>
      <c r="J162" s="38" t="s">
        <v>276</v>
      </c>
      <c r="K162" s="84">
        <v>143656</v>
      </c>
      <c r="L162" s="84" t="s">
        <v>254</v>
      </c>
      <c r="M162" s="38" t="s">
        <v>255</v>
      </c>
      <c r="N162" s="84">
        <v>363015</v>
      </c>
      <c r="O162" s="84" t="s">
        <v>397</v>
      </c>
      <c r="P162" s="84">
        <v>523785</v>
      </c>
      <c r="Q162" s="38" t="s">
        <v>398</v>
      </c>
      <c r="R162" s="38" t="s">
        <v>258</v>
      </c>
      <c r="S162" s="84" t="s">
        <v>754</v>
      </c>
      <c r="T162" s="84" t="s">
        <v>754</v>
      </c>
      <c r="U162" s="84" t="s">
        <v>273</v>
      </c>
      <c r="V162" s="84" t="s">
        <v>261</v>
      </c>
      <c r="W162" s="84">
        <v>0</v>
      </c>
      <c r="X162" s="38" t="s">
        <v>420</v>
      </c>
      <c r="Y162" s="84">
        <v>358052713</v>
      </c>
      <c r="Z162" s="38" t="s">
        <v>755</v>
      </c>
      <c r="AA162" s="108" t="s">
        <v>1174</v>
      </c>
      <c r="AB162" s="84">
        <v>45000</v>
      </c>
      <c r="AC162" s="108" t="s">
        <v>896</v>
      </c>
      <c r="AD162" s="84">
        <v>24</v>
      </c>
      <c r="AE162" s="84" t="s">
        <v>1133</v>
      </c>
      <c r="AF162" s="84" t="s">
        <v>952</v>
      </c>
      <c r="AG162" s="108" t="s">
        <v>1211</v>
      </c>
      <c r="AH162" s="84" t="s">
        <v>882</v>
      </c>
      <c r="AI162" s="108" t="s">
        <v>1212</v>
      </c>
      <c r="AJ162" s="84">
        <v>2400</v>
      </c>
      <c r="AK162" s="84">
        <v>2400</v>
      </c>
      <c r="AL162" s="108" t="s">
        <v>890</v>
      </c>
      <c r="AM162" s="84">
        <v>16156.7</v>
      </c>
      <c r="AN162" s="112">
        <v>7843.3</v>
      </c>
      <c r="AO162" s="112">
        <v>24000</v>
      </c>
      <c r="AP162" s="112">
        <v>28843.3</v>
      </c>
      <c r="AQ162" s="112">
        <v>4663.7</v>
      </c>
      <c r="AR162" s="112">
        <v>33507</v>
      </c>
      <c r="AS162" s="112">
        <v>1793.7</v>
      </c>
      <c r="AT162" s="112">
        <v>606.29999999999995</v>
      </c>
      <c r="AU162" s="112">
        <v>2400</v>
      </c>
      <c r="AV162" s="84">
        <v>11</v>
      </c>
      <c r="AW162" s="84"/>
      <c r="AX162" s="84" t="s">
        <v>891</v>
      </c>
      <c r="AY162" s="108"/>
      <c r="AZ162" s="84"/>
      <c r="BA162" s="84"/>
      <c r="BB162" s="84" t="s">
        <v>1289</v>
      </c>
      <c r="BC162" s="84" t="s">
        <v>145</v>
      </c>
      <c r="BD162" s="108"/>
      <c r="BE162" s="84">
        <v>0</v>
      </c>
      <c r="BF162" s="38" t="s">
        <v>754</v>
      </c>
      <c r="BG162" s="84" t="s">
        <v>1445</v>
      </c>
      <c r="BH162" s="114" t="s">
        <v>1496</v>
      </c>
      <c r="BI162" s="38" t="s">
        <v>110</v>
      </c>
      <c r="BJ162" s="85">
        <v>45898</v>
      </c>
      <c r="BK162" s="84"/>
      <c r="BL162" s="38" t="s">
        <v>115</v>
      </c>
      <c r="BM162" s="115"/>
      <c r="BN162" s="116" t="s">
        <v>201</v>
      </c>
      <c r="BO162" s="84" t="s">
        <v>247</v>
      </c>
      <c r="BP162" s="84"/>
      <c r="BQ162" s="117"/>
      <c r="BR162" s="118" t="s">
        <v>1497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143656</v>
      </c>
      <c r="J163" s="38" t="s">
        <v>276</v>
      </c>
      <c r="K163" s="84">
        <v>143656</v>
      </c>
      <c r="L163" s="84" t="s">
        <v>254</v>
      </c>
      <c r="M163" s="38" t="s">
        <v>255</v>
      </c>
      <c r="N163" s="84">
        <v>364470</v>
      </c>
      <c r="O163" s="84" t="s">
        <v>402</v>
      </c>
      <c r="P163" s="84">
        <v>526910</v>
      </c>
      <c r="Q163" s="38" t="s">
        <v>403</v>
      </c>
      <c r="R163" s="38" t="s">
        <v>258</v>
      </c>
      <c r="S163" s="84" t="s">
        <v>756</v>
      </c>
      <c r="T163" s="84" t="s">
        <v>756</v>
      </c>
      <c r="U163" s="84" t="s">
        <v>267</v>
      </c>
      <c r="V163" s="84" t="s">
        <v>261</v>
      </c>
      <c r="W163" s="84">
        <v>0</v>
      </c>
      <c r="X163" s="38" t="s">
        <v>757</v>
      </c>
      <c r="Y163" s="84">
        <v>358052932</v>
      </c>
      <c r="Z163" s="38" t="s">
        <v>758</v>
      </c>
      <c r="AA163" s="108" t="s">
        <v>1174</v>
      </c>
      <c r="AB163" s="84">
        <v>41000</v>
      </c>
      <c r="AC163" s="108" t="s">
        <v>896</v>
      </c>
      <c r="AD163" s="84">
        <v>24</v>
      </c>
      <c r="AE163" s="84" t="s">
        <v>1133</v>
      </c>
      <c r="AF163" s="84" t="s">
        <v>880</v>
      </c>
      <c r="AG163" s="108" t="s">
        <v>1213</v>
      </c>
      <c r="AH163" s="84" t="s">
        <v>882</v>
      </c>
      <c r="AI163" s="108" t="s">
        <v>1212</v>
      </c>
      <c r="AJ163" s="84">
        <v>2180</v>
      </c>
      <c r="AK163" s="84">
        <v>2180</v>
      </c>
      <c r="AL163" s="108" t="s">
        <v>901</v>
      </c>
      <c r="AM163" s="84">
        <v>14647.37</v>
      </c>
      <c r="AN163" s="112">
        <v>7152.63</v>
      </c>
      <c r="AO163" s="112">
        <v>21800</v>
      </c>
      <c r="AP163" s="112">
        <v>26352.63</v>
      </c>
      <c r="AQ163" s="112">
        <v>4287.37</v>
      </c>
      <c r="AR163" s="112">
        <v>30640</v>
      </c>
      <c r="AS163" s="112">
        <v>1626.05</v>
      </c>
      <c r="AT163" s="112">
        <v>553.95000000000005</v>
      </c>
      <c r="AU163" s="112">
        <v>2180</v>
      </c>
      <c r="AV163" s="84">
        <v>11</v>
      </c>
      <c r="AW163" s="84"/>
      <c r="AX163" s="84" t="s">
        <v>891</v>
      </c>
      <c r="AY163" s="108"/>
      <c r="AZ163" s="84"/>
      <c r="BA163" s="84"/>
      <c r="BB163" s="84" t="s">
        <v>1289</v>
      </c>
      <c r="BC163" s="84" t="s">
        <v>145</v>
      </c>
      <c r="BD163" s="108"/>
      <c r="BE163" s="84">
        <v>0</v>
      </c>
      <c r="BF163" s="38" t="s">
        <v>756</v>
      </c>
      <c r="BG163" s="84" t="s">
        <v>1446</v>
      </c>
      <c r="BH163" s="114" t="s">
        <v>1496</v>
      </c>
      <c r="BI163" s="38" t="s">
        <v>110</v>
      </c>
      <c r="BJ163" s="85">
        <v>45898</v>
      </c>
      <c r="BK163" s="84"/>
      <c r="BL163" s="38" t="s">
        <v>115</v>
      </c>
      <c r="BM163" s="115"/>
      <c r="BN163" s="116" t="s">
        <v>201</v>
      </c>
      <c r="BO163" s="84" t="s">
        <v>247</v>
      </c>
      <c r="BP163" s="84"/>
      <c r="BQ163" s="117"/>
      <c r="BR163" s="118" t="s">
        <v>1497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146083</v>
      </c>
      <c r="J164" s="38" t="s">
        <v>327</v>
      </c>
      <c r="K164" s="84">
        <v>146083</v>
      </c>
      <c r="L164" s="84" t="s">
        <v>254</v>
      </c>
      <c r="M164" s="38" t="s">
        <v>255</v>
      </c>
      <c r="N164" s="84">
        <v>340893</v>
      </c>
      <c r="O164" s="84" t="s">
        <v>328</v>
      </c>
      <c r="P164" s="84">
        <v>629879</v>
      </c>
      <c r="Q164" s="38" t="s">
        <v>370</v>
      </c>
      <c r="R164" s="38" t="s">
        <v>258</v>
      </c>
      <c r="S164" s="84" t="s">
        <v>759</v>
      </c>
      <c r="T164" s="84" t="s">
        <v>759</v>
      </c>
      <c r="U164" s="84" t="s">
        <v>336</v>
      </c>
      <c r="V164" s="84" t="s">
        <v>261</v>
      </c>
      <c r="W164" s="84">
        <v>0</v>
      </c>
      <c r="X164" s="38" t="s">
        <v>433</v>
      </c>
      <c r="Y164" s="84">
        <v>358058298</v>
      </c>
      <c r="Z164" s="38" t="s">
        <v>760</v>
      </c>
      <c r="AA164" s="108" t="s">
        <v>1174</v>
      </c>
      <c r="AB164" s="84">
        <v>65000</v>
      </c>
      <c r="AC164" s="108" t="s">
        <v>937</v>
      </c>
      <c r="AD164" s="84">
        <v>24</v>
      </c>
      <c r="AE164" s="84" t="s">
        <v>1133</v>
      </c>
      <c r="AF164" s="84" t="s">
        <v>880</v>
      </c>
      <c r="AG164" s="108" t="s">
        <v>1194</v>
      </c>
      <c r="AH164" s="84" t="s">
        <v>882</v>
      </c>
      <c r="AI164" s="108" t="s">
        <v>1214</v>
      </c>
      <c r="AJ164" s="84">
        <v>3460</v>
      </c>
      <c r="AK164" s="84">
        <v>3460</v>
      </c>
      <c r="AL164" s="108" t="s">
        <v>890</v>
      </c>
      <c r="AM164" s="84">
        <v>23211.33</v>
      </c>
      <c r="AN164" s="112">
        <v>11388.67</v>
      </c>
      <c r="AO164" s="112">
        <v>34600</v>
      </c>
      <c r="AP164" s="112">
        <v>41788.67</v>
      </c>
      <c r="AQ164" s="112">
        <v>6792.33</v>
      </c>
      <c r="AR164" s="112">
        <v>48581</v>
      </c>
      <c r="AS164" s="112">
        <v>2581.58</v>
      </c>
      <c r="AT164" s="112">
        <v>878.42</v>
      </c>
      <c r="AU164" s="112">
        <v>3460</v>
      </c>
      <c r="AV164" s="84">
        <v>11</v>
      </c>
      <c r="AW164" s="84"/>
      <c r="AX164" s="84" t="s">
        <v>891</v>
      </c>
      <c r="AY164" s="108"/>
      <c r="AZ164" s="84"/>
      <c r="BA164" s="84"/>
      <c r="BB164" s="84" t="s">
        <v>1289</v>
      </c>
      <c r="BC164" s="84" t="s">
        <v>145</v>
      </c>
      <c r="BD164" s="108"/>
      <c r="BE164" s="84">
        <v>0</v>
      </c>
      <c r="BF164" s="38" t="s">
        <v>759</v>
      </c>
      <c r="BG164" s="84" t="s">
        <v>1447</v>
      </c>
      <c r="BH164" s="114" t="s">
        <v>1496</v>
      </c>
      <c r="BI164" s="38" t="s">
        <v>110</v>
      </c>
      <c r="BJ164" s="85">
        <v>45898</v>
      </c>
      <c r="BK164" s="84"/>
      <c r="BL164" s="38" t="s">
        <v>115</v>
      </c>
      <c r="BM164" s="115"/>
      <c r="BN164" s="116" t="s">
        <v>201</v>
      </c>
      <c r="BO164" s="84" t="s">
        <v>247</v>
      </c>
      <c r="BP164" s="84"/>
      <c r="BQ164" s="117"/>
      <c r="BR164" s="118" t="s">
        <v>1497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141096</v>
      </c>
      <c r="J165" s="38" t="s">
        <v>310</v>
      </c>
      <c r="K165" s="84">
        <v>141096</v>
      </c>
      <c r="L165" s="84" t="s">
        <v>254</v>
      </c>
      <c r="M165" s="38" t="s">
        <v>255</v>
      </c>
      <c r="N165" s="84">
        <v>340719</v>
      </c>
      <c r="O165" s="84" t="s">
        <v>761</v>
      </c>
      <c r="P165" s="84">
        <v>553050</v>
      </c>
      <c r="Q165" s="38" t="s">
        <v>762</v>
      </c>
      <c r="R165" s="38" t="s">
        <v>258</v>
      </c>
      <c r="S165" s="84" t="s">
        <v>763</v>
      </c>
      <c r="T165" s="84" t="s">
        <v>763</v>
      </c>
      <c r="U165" s="84" t="s">
        <v>267</v>
      </c>
      <c r="V165" s="84" t="s">
        <v>261</v>
      </c>
      <c r="W165" s="84">
        <v>0</v>
      </c>
      <c r="X165" s="38" t="s">
        <v>293</v>
      </c>
      <c r="Y165" s="84">
        <v>358133553</v>
      </c>
      <c r="Z165" s="38" t="s">
        <v>764</v>
      </c>
      <c r="AA165" s="108" t="s">
        <v>1174</v>
      </c>
      <c r="AB165" s="84">
        <v>36000</v>
      </c>
      <c r="AC165" s="108" t="s">
        <v>908</v>
      </c>
      <c r="AD165" s="84">
        <v>24</v>
      </c>
      <c r="AE165" s="84" t="s">
        <v>932</v>
      </c>
      <c r="AF165" s="84"/>
      <c r="AG165" s="108" t="s">
        <v>1215</v>
      </c>
      <c r="AH165" s="84"/>
      <c r="AI165" s="108" t="s">
        <v>1216</v>
      </c>
      <c r="AJ165" s="84">
        <v>1920</v>
      </c>
      <c r="AK165" s="84">
        <v>1920</v>
      </c>
      <c r="AL165" s="108" t="s">
        <v>890</v>
      </c>
      <c r="AM165" s="84">
        <v>12808.07</v>
      </c>
      <c r="AN165" s="112">
        <v>6391.93</v>
      </c>
      <c r="AO165" s="112">
        <v>19200</v>
      </c>
      <c r="AP165" s="112">
        <v>23191.93</v>
      </c>
      <c r="AQ165" s="112">
        <v>3770.07</v>
      </c>
      <c r="AR165" s="112">
        <v>26962</v>
      </c>
      <c r="AS165" s="112">
        <v>1432.49</v>
      </c>
      <c r="AT165" s="112">
        <v>487.51</v>
      </c>
      <c r="AU165" s="112">
        <v>1920</v>
      </c>
      <c r="AV165" s="84">
        <v>11</v>
      </c>
      <c r="AW165" s="84"/>
      <c r="AX165" s="84" t="s">
        <v>891</v>
      </c>
      <c r="AY165" s="108"/>
      <c r="AZ165" s="84"/>
      <c r="BA165" s="84"/>
      <c r="BB165" s="84" t="s">
        <v>1289</v>
      </c>
      <c r="BC165" s="84" t="s">
        <v>145</v>
      </c>
      <c r="BD165" s="108"/>
      <c r="BE165" s="84">
        <v>0</v>
      </c>
      <c r="BF165" s="38" t="s">
        <v>763</v>
      </c>
      <c r="BG165" s="84" t="s">
        <v>1448</v>
      </c>
      <c r="BH165" s="114" t="s">
        <v>1496</v>
      </c>
      <c r="BI165" s="38" t="s">
        <v>110</v>
      </c>
      <c r="BJ165" s="85">
        <v>45897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245</v>
      </c>
      <c r="BP165" s="84">
        <v>30720</v>
      </c>
      <c r="BQ165" s="117" t="s">
        <v>202</v>
      </c>
      <c r="BR165" s="118" t="s">
        <v>1580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154292</v>
      </c>
      <c r="J166" s="38" t="s">
        <v>510</v>
      </c>
      <c r="K166" s="84">
        <v>154292</v>
      </c>
      <c r="L166" s="84" t="s">
        <v>254</v>
      </c>
      <c r="M166" s="38" t="s">
        <v>255</v>
      </c>
      <c r="N166" s="84">
        <v>262234</v>
      </c>
      <c r="O166" s="84" t="s">
        <v>511</v>
      </c>
      <c r="P166" s="84">
        <v>636649</v>
      </c>
      <c r="Q166" s="38" t="s">
        <v>512</v>
      </c>
      <c r="R166" s="38" t="s">
        <v>258</v>
      </c>
      <c r="S166" s="84" t="s">
        <v>765</v>
      </c>
      <c r="T166" s="84" t="s">
        <v>765</v>
      </c>
      <c r="U166" s="84" t="s">
        <v>336</v>
      </c>
      <c r="V166" s="84" t="s">
        <v>261</v>
      </c>
      <c r="W166" s="84">
        <v>0</v>
      </c>
      <c r="X166" s="38" t="s">
        <v>293</v>
      </c>
      <c r="Y166" s="84">
        <v>358145863</v>
      </c>
      <c r="Z166" s="38" t="s">
        <v>766</v>
      </c>
      <c r="AA166" s="108" t="s">
        <v>1174</v>
      </c>
      <c r="AB166" s="84">
        <v>65000</v>
      </c>
      <c r="AC166" s="108" t="s">
        <v>899</v>
      </c>
      <c r="AD166" s="84">
        <v>24</v>
      </c>
      <c r="AE166" s="84" t="s">
        <v>1133</v>
      </c>
      <c r="AF166" s="84" t="s">
        <v>952</v>
      </c>
      <c r="AG166" s="108" t="s">
        <v>1217</v>
      </c>
      <c r="AH166" s="84" t="s">
        <v>882</v>
      </c>
      <c r="AI166" s="108" t="s">
        <v>1176</v>
      </c>
      <c r="AJ166" s="84">
        <v>3460</v>
      </c>
      <c r="AK166" s="84">
        <v>3460</v>
      </c>
      <c r="AL166" s="108" t="s">
        <v>1066</v>
      </c>
      <c r="AM166" s="84">
        <v>25738.85</v>
      </c>
      <c r="AN166" s="112">
        <v>12321.15</v>
      </c>
      <c r="AO166" s="112">
        <v>38060</v>
      </c>
      <c r="AP166" s="112">
        <v>39261.15</v>
      </c>
      <c r="AQ166" s="112">
        <v>5929.85</v>
      </c>
      <c r="AR166" s="112">
        <v>45191</v>
      </c>
      <c r="AS166" s="112">
        <v>0</v>
      </c>
      <c r="AT166" s="112">
        <v>0</v>
      </c>
      <c r="AU166" s="112">
        <v>0</v>
      </c>
      <c r="AV166" s="84">
        <v>11</v>
      </c>
      <c r="AW166" s="84"/>
      <c r="AX166" s="84" t="s">
        <v>918</v>
      </c>
      <c r="AY166" s="108"/>
      <c r="AZ166" s="84"/>
      <c r="BA166" s="84"/>
      <c r="BB166" s="84" t="s">
        <v>1289</v>
      </c>
      <c r="BC166" s="84" t="s">
        <v>145</v>
      </c>
      <c r="BD166" s="108"/>
      <c r="BE166" s="84">
        <v>0</v>
      </c>
      <c r="BF166" s="38" t="s">
        <v>765</v>
      </c>
      <c r="BG166" s="84" t="s">
        <v>1449</v>
      </c>
      <c r="BH166" s="114" t="s">
        <v>1496</v>
      </c>
      <c r="BI166" s="38" t="s">
        <v>112</v>
      </c>
      <c r="BJ166" s="85">
        <v>45899</v>
      </c>
      <c r="BK166" s="84" t="s">
        <v>126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 t="s">
        <v>1556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141096</v>
      </c>
      <c r="J167" s="38" t="s">
        <v>310</v>
      </c>
      <c r="K167" s="84">
        <v>141096</v>
      </c>
      <c r="L167" s="84" t="s">
        <v>254</v>
      </c>
      <c r="M167" s="38" t="s">
        <v>255</v>
      </c>
      <c r="N167" s="84">
        <v>391528</v>
      </c>
      <c r="O167" s="84" t="s">
        <v>674</v>
      </c>
      <c r="P167" s="84">
        <v>618798</v>
      </c>
      <c r="Q167" s="38" t="s">
        <v>675</v>
      </c>
      <c r="R167" s="38" t="s">
        <v>258</v>
      </c>
      <c r="S167" s="84" t="s">
        <v>767</v>
      </c>
      <c r="T167" s="84" t="s">
        <v>767</v>
      </c>
      <c r="U167" s="84" t="s">
        <v>336</v>
      </c>
      <c r="V167" s="84" t="s">
        <v>261</v>
      </c>
      <c r="W167" s="84">
        <v>0</v>
      </c>
      <c r="X167" s="38" t="s">
        <v>768</v>
      </c>
      <c r="Y167" s="84">
        <v>358163064</v>
      </c>
      <c r="Z167" s="38" t="s">
        <v>769</v>
      </c>
      <c r="AA167" s="108" t="s">
        <v>1193</v>
      </c>
      <c r="AB167" s="84">
        <v>64000</v>
      </c>
      <c r="AC167" s="108" t="s">
        <v>908</v>
      </c>
      <c r="AD167" s="84">
        <v>24</v>
      </c>
      <c r="AE167" s="84" t="s">
        <v>1133</v>
      </c>
      <c r="AF167" s="84" t="s">
        <v>880</v>
      </c>
      <c r="AG167" s="108" t="s">
        <v>1169</v>
      </c>
      <c r="AH167" s="84" t="s">
        <v>882</v>
      </c>
      <c r="AI167" s="108" t="s">
        <v>1218</v>
      </c>
      <c r="AJ167" s="84">
        <v>3410</v>
      </c>
      <c r="AK167" s="84">
        <v>3410</v>
      </c>
      <c r="AL167" s="108" t="s">
        <v>1078</v>
      </c>
      <c r="AM167" s="84">
        <v>17782.919999999998</v>
      </c>
      <c r="AN167" s="112">
        <v>9497.08</v>
      </c>
      <c r="AO167" s="112">
        <v>27280</v>
      </c>
      <c r="AP167" s="112">
        <v>46217.08</v>
      </c>
      <c r="AQ167" s="112">
        <v>8577.92</v>
      </c>
      <c r="AR167" s="112">
        <v>54795</v>
      </c>
      <c r="AS167" s="112">
        <v>2438.4899999999998</v>
      </c>
      <c r="AT167" s="112">
        <v>971.51</v>
      </c>
      <c r="AU167" s="112">
        <v>3410</v>
      </c>
      <c r="AV167" s="84">
        <v>9</v>
      </c>
      <c r="AW167" s="84"/>
      <c r="AX167" s="84" t="s">
        <v>891</v>
      </c>
      <c r="AY167" s="108"/>
      <c r="AZ167" s="84"/>
      <c r="BA167" s="84"/>
      <c r="BB167" s="84" t="s">
        <v>1289</v>
      </c>
      <c r="BC167" s="84" t="s">
        <v>145</v>
      </c>
      <c r="BD167" s="108"/>
      <c r="BE167" s="84">
        <v>0</v>
      </c>
      <c r="BF167" s="38" t="s">
        <v>767</v>
      </c>
      <c r="BG167" s="84" t="s">
        <v>1450</v>
      </c>
      <c r="BH167" s="114" t="s">
        <v>1496</v>
      </c>
      <c r="BI167" s="38" t="s">
        <v>110</v>
      </c>
      <c r="BJ167" s="85">
        <v>45898</v>
      </c>
      <c r="BK167" s="84"/>
      <c r="BL167" s="38" t="s">
        <v>115</v>
      </c>
      <c r="BM167" s="115"/>
      <c r="BN167" s="116" t="s">
        <v>201</v>
      </c>
      <c r="BO167" s="84" t="s">
        <v>247</v>
      </c>
      <c r="BP167" s="84"/>
      <c r="BQ167" s="117"/>
      <c r="BR167" s="118" t="s">
        <v>1497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141313</v>
      </c>
      <c r="J168" s="38" t="s">
        <v>462</v>
      </c>
      <c r="K168" s="84">
        <v>141313</v>
      </c>
      <c r="L168" s="84" t="s">
        <v>254</v>
      </c>
      <c r="M168" s="38" t="s">
        <v>255</v>
      </c>
      <c r="N168" s="84">
        <v>399934</v>
      </c>
      <c r="O168" s="84" t="s">
        <v>463</v>
      </c>
      <c r="P168" s="84">
        <v>597983</v>
      </c>
      <c r="Q168" s="38" t="s">
        <v>464</v>
      </c>
      <c r="R168" s="38" t="s">
        <v>258</v>
      </c>
      <c r="S168" s="84" t="s">
        <v>770</v>
      </c>
      <c r="T168" s="84" t="s">
        <v>770</v>
      </c>
      <c r="U168" s="84" t="s">
        <v>273</v>
      </c>
      <c r="V168" s="84" t="s">
        <v>261</v>
      </c>
      <c r="W168" s="84">
        <v>0</v>
      </c>
      <c r="X168" s="38" t="s">
        <v>446</v>
      </c>
      <c r="Y168" s="84">
        <v>358270181</v>
      </c>
      <c r="Z168" s="38" t="s">
        <v>771</v>
      </c>
      <c r="AA168" s="108" t="s">
        <v>1174</v>
      </c>
      <c r="AB168" s="84">
        <v>32000</v>
      </c>
      <c r="AC168" s="108" t="s">
        <v>1034</v>
      </c>
      <c r="AD168" s="84">
        <v>24</v>
      </c>
      <c r="AE168" s="84" t="s">
        <v>1133</v>
      </c>
      <c r="AF168" s="84" t="s">
        <v>952</v>
      </c>
      <c r="AG168" s="108" t="s">
        <v>1035</v>
      </c>
      <c r="AH168" s="84" t="s">
        <v>882</v>
      </c>
      <c r="AI168" s="108" t="s">
        <v>1219</v>
      </c>
      <c r="AJ168" s="84">
        <v>1700</v>
      </c>
      <c r="AK168" s="84">
        <v>1700</v>
      </c>
      <c r="AL168" s="108" t="s">
        <v>1037</v>
      </c>
      <c r="AM168" s="84">
        <v>12709.95</v>
      </c>
      <c r="AN168" s="112">
        <v>5990.05</v>
      </c>
      <c r="AO168" s="112">
        <v>18700</v>
      </c>
      <c r="AP168" s="112">
        <v>19290.05</v>
      </c>
      <c r="AQ168" s="112">
        <v>2913.95</v>
      </c>
      <c r="AR168" s="112">
        <v>22204</v>
      </c>
      <c r="AS168" s="112">
        <v>0</v>
      </c>
      <c r="AT168" s="112">
        <v>0</v>
      </c>
      <c r="AU168" s="112">
        <v>0</v>
      </c>
      <c r="AV168" s="84">
        <v>11</v>
      </c>
      <c r="AW168" s="84"/>
      <c r="AX168" s="84" t="s">
        <v>918</v>
      </c>
      <c r="AY168" s="108"/>
      <c r="AZ168" s="84"/>
      <c r="BA168" s="84"/>
      <c r="BB168" s="84" t="s">
        <v>1289</v>
      </c>
      <c r="BC168" s="84" t="s">
        <v>145</v>
      </c>
      <c r="BD168" s="108"/>
      <c r="BE168" s="84">
        <v>0</v>
      </c>
      <c r="BF168" s="38" t="s">
        <v>770</v>
      </c>
      <c r="BG168" s="84" t="s">
        <v>1451</v>
      </c>
      <c r="BH168" s="114" t="s">
        <v>1496</v>
      </c>
      <c r="BI168" s="38" t="s">
        <v>112</v>
      </c>
      <c r="BJ168" s="85">
        <v>45899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 t="s">
        <v>1555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150203</v>
      </c>
      <c r="J169" s="38" t="s">
        <v>380</v>
      </c>
      <c r="K169" s="84">
        <v>150203</v>
      </c>
      <c r="L169" s="84" t="s">
        <v>254</v>
      </c>
      <c r="M169" s="38" t="s">
        <v>255</v>
      </c>
      <c r="N169" s="84">
        <v>306107</v>
      </c>
      <c r="O169" s="84" t="s">
        <v>381</v>
      </c>
      <c r="P169" s="84">
        <v>440891</v>
      </c>
      <c r="Q169" s="38" t="s">
        <v>422</v>
      </c>
      <c r="R169" s="38" t="s">
        <v>258</v>
      </c>
      <c r="S169" s="84" t="s">
        <v>772</v>
      </c>
      <c r="T169" s="84" t="s">
        <v>772</v>
      </c>
      <c r="U169" s="84" t="s">
        <v>336</v>
      </c>
      <c r="V169" s="84" t="s">
        <v>261</v>
      </c>
      <c r="W169" s="84">
        <v>0</v>
      </c>
      <c r="X169" s="38" t="s">
        <v>405</v>
      </c>
      <c r="Y169" s="84">
        <v>358294027</v>
      </c>
      <c r="Z169" s="38" t="s">
        <v>773</v>
      </c>
      <c r="AA169" s="108" t="s">
        <v>1174</v>
      </c>
      <c r="AB169" s="84">
        <v>72000</v>
      </c>
      <c r="AC169" s="108" t="s">
        <v>903</v>
      </c>
      <c r="AD169" s="84">
        <v>24</v>
      </c>
      <c r="AE169" s="84" t="s">
        <v>1130</v>
      </c>
      <c r="AF169" s="84" t="s">
        <v>933</v>
      </c>
      <c r="AG169" s="108" t="s">
        <v>1220</v>
      </c>
      <c r="AH169" s="84" t="s">
        <v>935</v>
      </c>
      <c r="AI169" s="108" t="s">
        <v>1221</v>
      </c>
      <c r="AJ169" s="84">
        <v>3830</v>
      </c>
      <c r="AK169" s="84">
        <v>3830</v>
      </c>
      <c r="AL169" s="108" t="s">
        <v>984</v>
      </c>
      <c r="AM169" s="84">
        <v>28179.439999999999</v>
      </c>
      <c r="AN169" s="112">
        <v>13950.56</v>
      </c>
      <c r="AO169" s="112">
        <v>42130</v>
      </c>
      <c r="AP169" s="112">
        <v>43820.56</v>
      </c>
      <c r="AQ169" s="112">
        <v>6674.44</v>
      </c>
      <c r="AR169" s="112">
        <v>50495</v>
      </c>
      <c r="AS169" s="112">
        <v>0</v>
      </c>
      <c r="AT169" s="112">
        <v>0</v>
      </c>
      <c r="AU169" s="112">
        <v>0</v>
      </c>
      <c r="AV169" s="84">
        <v>11</v>
      </c>
      <c r="AW169" s="84"/>
      <c r="AX169" s="84" t="s">
        <v>918</v>
      </c>
      <c r="AY169" s="108"/>
      <c r="AZ169" s="84"/>
      <c r="BA169" s="84"/>
      <c r="BB169" s="84" t="s">
        <v>1289</v>
      </c>
      <c r="BC169" s="84" t="s">
        <v>145</v>
      </c>
      <c r="BD169" s="108"/>
      <c r="BE169" s="84">
        <v>0</v>
      </c>
      <c r="BF169" s="38" t="s">
        <v>772</v>
      </c>
      <c r="BG169" s="84" t="s">
        <v>1452</v>
      </c>
      <c r="BH169" s="114" t="s">
        <v>1496</v>
      </c>
      <c r="BI169" s="38" t="s">
        <v>111</v>
      </c>
      <c r="BJ169" s="85">
        <v>45899</v>
      </c>
      <c r="BK169" s="84"/>
      <c r="BL169" s="38"/>
      <c r="BM169" s="115" t="s">
        <v>119</v>
      </c>
      <c r="BN169" s="116" t="s">
        <v>200</v>
      </c>
      <c r="BO169" s="84" t="s">
        <v>246</v>
      </c>
      <c r="BP169" s="84">
        <v>0</v>
      </c>
      <c r="BQ169" s="117"/>
      <c r="BR169" s="118" t="s">
        <v>1551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154357</v>
      </c>
      <c r="J170" s="38" t="s">
        <v>386</v>
      </c>
      <c r="K170" s="84">
        <v>154357</v>
      </c>
      <c r="L170" s="84" t="s">
        <v>254</v>
      </c>
      <c r="M170" s="38" t="s">
        <v>255</v>
      </c>
      <c r="N170" s="84">
        <v>262338</v>
      </c>
      <c r="O170" s="84" t="s">
        <v>774</v>
      </c>
      <c r="P170" s="84">
        <v>613692</v>
      </c>
      <c r="Q170" s="38" t="s">
        <v>775</v>
      </c>
      <c r="R170" s="38" t="s">
        <v>258</v>
      </c>
      <c r="S170" s="84" t="s">
        <v>776</v>
      </c>
      <c r="T170" s="84" t="s">
        <v>776</v>
      </c>
      <c r="U170" s="84" t="s">
        <v>292</v>
      </c>
      <c r="V170" s="84" t="s">
        <v>261</v>
      </c>
      <c r="W170" s="84">
        <v>0</v>
      </c>
      <c r="X170" s="38" t="s">
        <v>498</v>
      </c>
      <c r="Y170" s="84">
        <v>358305687</v>
      </c>
      <c r="Z170" s="38" t="s">
        <v>777</v>
      </c>
      <c r="AA170" s="108" t="s">
        <v>1174</v>
      </c>
      <c r="AB170" s="84">
        <v>72000</v>
      </c>
      <c r="AC170" s="108" t="s">
        <v>899</v>
      </c>
      <c r="AD170" s="84">
        <v>24</v>
      </c>
      <c r="AE170" s="84" t="s">
        <v>1130</v>
      </c>
      <c r="AF170" s="84"/>
      <c r="AG170" s="108" t="s">
        <v>1222</v>
      </c>
      <c r="AH170" s="84"/>
      <c r="AI170" s="108" t="s">
        <v>1176</v>
      </c>
      <c r="AJ170" s="84">
        <v>3830</v>
      </c>
      <c r="AK170" s="84">
        <v>3830</v>
      </c>
      <c r="AL170" s="108" t="s">
        <v>890</v>
      </c>
      <c r="AM170" s="84">
        <v>25623.66</v>
      </c>
      <c r="AN170" s="112">
        <v>12676.34</v>
      </c>
      <c r="AO170" s="112">
        <v>38300</v>
      </c>
      <c r="AP170" s="112">
        <v>46376.34</v>
      </c>
      <c r="AQ170" s="112">
        <v>7557.66</v>
      </c>
      <c r="AR170" s="112">
        <v>53934</v>
      </c>
      <c r="AS170" s="112">
        <v>2855.14</v>
      </c>
      <c r="AT170" s="112">
        <v>974.86</v>
      </c>
      <c r="AU170" s="112">
        <v>3830</v>
      </c>
      <c r="AV170" s="84">
        <v>11</v>
      </c>
      <c r="AW170" s="84"/>
      <c r="AX170" s="84" t="s">
        <v>891</v>
      </c>
      <c r="AY170" s="108"/>
      <c r="AZ170" s="84"/>
      <c r="BA170" s="84"/>
      <c r="BB170" s="84" t="s">
        <v>1289</v>
      </c>
      <c r="BC170" s="84" t="s">
        <v>145</v>
      </c>
      <c r="BD170" s="108"/>
      <c r="BE170" s="84">
        <v>0</v>
      </c>
      <c r="BF170" s="38" t="s">
        <v>776</v>
      </c>
      <c r="BG170" s="84" t="s">
        <v>1453</v>
      </c>
      <c r="BH170" s="114" t="s">
        <v>1496</v>
      </c>
      <c r="BI170" s="38" t="s">
        <v>110</v>
      </c>
      <c r="BJ170" s="85">
        <v>45896</v>
      </c>
      <c r="BK170" s="84"/>
      <c r="BL170" s="38" t="s">
        <v>115</v>
      </c>
      <c r="BM170" s="115"/>
      <c r="BN170" s="116" t="s">
        <v>201</v>
      </c>
      <c r="BO170" s="84" t="s">
        <v>247</v>
      </c>
      <c r="BP170" s="84"/>
      <c r="BQ170" s="117"/>
      <c r="BR170" s="118" t="s">
        <v>1497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154357</v>
      </c>
      <c r="J171" s="38" t="s">
        <v>386</v>
      </c>
      <c r="K171" s="84">
        <v>154357</v>
      </c>
      <c r="L171" s="84" t="s">
        <v>254</v>
      </c>
      <c r="M171" s="38" t="s">
        <v>255</v>
      </c>
      <c r="N171" s="84">
        <v>262338</v>
      </c>
      <c r="O171" s="84" t="s">
        <v>774</v>
      </c>
      <c r="P171" s="84">
        <v>344448</v>
      </c>
      <c r="Q171" s="38" t="s">
        <v>778</v>
      </c>
      <c r="R171" s="38" t="s">
        <v>258</v>
      </c>
      <c r="S171" s="84" t="s">
        <v>779</v>
      </c>
      <c r="T171" s="84" t="s">
        <v>779</v>
      </c>
      <c r="U171" s="84" t="s">
        <v>267</v>
      </c>
      <c r="V171" s="84" t="s">
        <v>261</v>
      </c>
      <c r="W171" s="84">
        <v>0</v>
      </c>
      <c r="X171" s="38" t="s">
        <v>498</v>
      </c>
      <c r="Y171" s="84">
        <v>358305810</v>
      </c>
      <c r="Z171" s="38" t="s">
        <v>780</v>
      </c>
      <c r="AA171" s="108" t="s">
        <v>1174</v>
      </c>
      <c r="AB171" s="84">
        <v>80000</v>
      </c>
      <c r="AC171" s="108" t="s">
        <v>899</v>
      </c>
      <c r="AD171" s="84">
        <v>30</v>
      </c>
      <c r="AE171" s="84" t="s">
        <v>1158</v>
      </c>
      <c r="AF171" s="84"/>
      <c r="AG171" s="108" t="s">
        <v>1172</v>
      </c>
      <c r="AH171" s="84"/>
      <c r="AI171" s="108" t="s">
        <v>1176</v>
      </c>
      <c r="AJ171" s="84">
        <v>3600</v>
      </c>
      <c r="AK171" s="84">
        <v>3600</v>
      </c>
      <c r="AL171" s="108" t="s">
        <v>1223</v>
      </c>
      <c r="AM171" s="84">
        <v>16649.61</v>
      </c>
      <c r="AN171" s="112">
        <v>12150.39</v>
      </c>
      <c r="AO171" s="112">
        <v>28800</v>
      </c>
      <c r="AP171" s="112">
        <v>63350.39</v>
      </c>
      <c r="AQ171" s="112">
        <v>16218.61</v>
      </c>
      <c r="AR171" s="112">
        <v>79569</v>
      </c>
      <c r="AS171" s="112">
        <v>6991.36</v>
      </c>
      <c r="AT171" s="112">
        <v>3808.64</v>
      </c>
      <c r="AU171" s="112">
        <v>10800</v>
      </c>
      <c r="AV171" s="84">
        <v>11</v>
      </c>
      <c r="AW171" s="84"/>
      <c r="AX171" s="84" t="s">
        <v>885</v>
      </c>
      <c r="AY171" s="108"/>
      <c r="AZ171" s="84"/>
      <c r="BA171" s="84"/>
      <c r="BB171" s="84" t="s">
        <v>1289</v>
      </c>
      <c r="BC171" s="84" t="s">
        <v>145</v>
      </c>
      <c r="BD171" s="108"/>
      <c r="BE171" s="84">
        <v>0</v>
      </c>
      <c r="BF171" s="38" t="s">
        <v>779</v>
      </c>
      <c r="BG171" s="84" t="s">
        <v>1454</v>
      </c>
      <c r="BH171" s="114" t="s">
        <v>1496</v>
      </c>
      <c r="BI171" s="38" t="s">
        <v>110</v>
      </c>
      <c r="BJ171" s="85">
        <v>45896</v>
      </c>
      <c r="BK171" s="84"/>
      <c r="BL171" s="38" t="s">
        <v>115</v>
      </c>
      <c r="BM171" s="115"/>
      <c r="BN171" s="116" t="s">
        <v>201</v>
      </c>
      <c r="BO171" s="84" t="s">
        <v>247</v>
      </c>
      <c r="BP171" s="84"/>
      <c r="BQ171" s="117"/>
      <c r="BR171" s="118" t="s">
        <v>1497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150930</v>
      </c>
      <c r="J172" s="38" t="s">
        <v>338</v>
      </c>
      <c r="K172" s="84">
        <v>150930</v>
      </c>
      <c r="L172" s="84" t="s">
        <v>254</v>
      </c>
      <c r="M172" s="38" t="s">
        <v>255</v>
      </c>
      <c r="N172" s="84">
        <v>256140</v>
      </c>
      <c r="O172" s="84" t="s">
        <v>338</v>
      </c>
      <c r="P172" s="84">
        <v>336400</v>
      </c>
      <c r="Q172" s="38" t="s">
        <v>339</v>
      </c>
      <c r="R172" s="38" t="s">
        <v>258</v>
      </c>
      <c r="S172" s="84" t="s">
        <v>781</v>
      </c>
      <c r="T172" s="84" t="s">
        <v>781</v>
      </c>
      <c r="U172" s="84" t="s">
        <v>267</v>
      </c>
      <c r="V172" s="84" t="s">
        <v>261</v>
      </c>
      <c r="W172" s="84">
        <v>0</v>
      </c>
      <c r="X172" s="38" t="s">
        <v>293</v>
      </c>
      <c r="Y172" s="84">
        <v>358313518</v>
      </c>
      <c r="Z172" s="38" t="s">
        <v>782</v>
      </c>
      <c r="AA172" s="108" t="s">
        <v>1174</v>
      </c>
      <c r="AB172" s="84">
        <v>80000</v>
      </c>
      <c r="AC172" s="108" t="s">
        <v>941</v>
      </c>
      <c r="AD172" s="84">
        <v>24</v>
      </c>
      <c r="AE172" s="84" t="s">
        <v>1158</v>
      </c>
      <c r="AF172" s="84"/>
      <c r="AG172" s="108" t="s">
        <v>1073</v>
      </c>
      <c r="AH172" s="84"/>
      <c r="AI172" s="108" t="s">
        <v>1207</v>
      </c>
      <c r="AJ172" s="84">
        <v>4260</v>
      </c>
      <c r="AK172" s="84">
        <v>4260</v>
      </c>
      <c r="AL172" s="108" t="s">
        <v>945</v>
      </c>
      <c r="AM172" s="84">
        <v>31298.21</v>
      </c>
      <c r="AN172" s="112">
        <v>15561.79</v>
      </c>
      <c r="AO172" s="112">
        <v>46860</v>
      </c>
      <c r="AP172" s="112">
        <v>48701.79</v>
      </c>
      <c r="AQ172" s="112">
        <v>7412.21</v>
      </c>
      <c r="AR172" s="112">
        <v>56114</v>
      </c>
      <c r="AS172" s="112">
        <v>0</v>
      </c>
      <c r="AT172" s="112">
        <v>0</v>
      </c>
      <c r="AU172" s="112">
        <v>0</v>
      </c>
      <c r="AV172" s="84">
        <v>11</v>
      </c>
      <c r="AW172" s="84"/>
      <c r="AX172" s="84" t="s">
        <v>918</v>
      </c>
      <c r="AY172" s="108"/>
      <c r="AZ172" s="84"/>
      <c r="BA172" s="84"/>
      <c r="BB172" s="84" t="s">
        <v>1289</v>
      </c>
      <c r="BC172" s="84" t="s">
        <v>145</v>
      </c>
      <c r="BD172" s="108"/>
      <c r="BE172" s="84">
        <v>0</v>
      </c>
      <c r="BF172" s="38" t="s">
        <v>781</v>
      </c>
      <c r="BG172" s="84" t="s">
        <v>1455</v>
      </c>
      <c r="BH172" s="114" t="s">
        <v>1496</v>
      </c>
      <c r="BI172" s="38" t="s">
        <v>112</v>
      </c>
      <c r="BJ172" s="85">
        <v>45899</v>
      </c>
      <c r="BK172" s="84" t="s">
        <v>125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 t="s">
        <v>1555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150930</v>
      </c>
      <c r="J173" s="38" t="s">
        <v>338</v>
      </c>
      <c r="K173" s="84">
        <v>150930</v>
      </c>
      <c r="L173" s="84" t="s">
        <v>254</v>
      </c>
      <c r="M173" s="38" t="s">
        <v>255</v>
      </c>
      <c r="N173" s="84">
        <v>256140</v>
      </c>
      <c r="O173" s="84" t="s">
        <v>338</v>
      </c>
      <c r="P173" s="84">
        <v>336400</v>
      </c>
      <c r="Q173" s="38" t="s">
        <v>339</v>
      </c>
      <c r="R173" s="38" t="s">
        <v>258</v>
      </c>
      <c r="S173" s="84" t="s">
        <v>783</v>
      </c>
      <c r="T173" s="84" t="s">
        <v>783</v>
      </c>
      <c r="U173" s="84" t="s">
        <v>267</v>
      </c>
      <c r="V173" s="84" t="s">
        <v>261</v>
      </c>
      <c r="W173" s="84">
        <v>0</v>
      </c>
      <c r="X173" s="38" t="s">
        <v>293</v>
      </c>
      <c r="Y173" s="84">
        <v>358323167</v>
      </c>
      <c r="Z173" s="38" t="s">
        <v>784</v>
      </c>
      <c r="AA173" s="108" t="s">
        <v>1174</v>
      </c>
      <c r="AB173" s="84">
        <v>65000</v>
      </c>
      <c r="AC173" s="108" t="s">
        <v>941</v>
      </c>
      <c r="AD173" s="84">
        <v>24</v>
      </c>
      <c r="AE173" s="84" t="s">
        <v>1133</v>
      </c>
      <c r="AF173" s="84"/>
      <c r="AG173" s="108" t="s">
        <v>1224</v>
      </c>
      <c r="AH173" s="84"/>
      <c r="AI173" s="108" t="s">
        <v>1207</v>
      </c>
      <c r="AJ173" s="84">
        <v>3460</v>
      </c>
      <c r="AK173" s="84">
        <v>3460</v>
      </c>
      <c r="AL173" s="108" t="s">
        <v>945</v>
      </c>
      <c r="AM173" s="84">
        <v>25414.52</v>
      </c>
      <c r="AN173" s="112">
        <v>12645.48</v>
      </c>
      <c r="AO173" s="112">
        <v>38060</v>
      </c>
      <c r="AP173" s="112">
        <v>39585.480000000003</v>
      </c>
      <c r="AQ173" s="112">
        <v>6028.52</v>
      </c>
      <c r="AR173" s="112">
        <v>45614</v>
      </c>
      <c r="AS173" s="112">
        <v>0</v>
      </c>
      <c r="AT173" s="112">
        <v>0</v>
      </c>
      <c r="AU173" s="112">
        <v>0</v>
      </c>
      <c r="AV173" s="84">
        <v>11</v>
      </c>
      <c r="AW173" s="84"/>
      <c r="AX173" s="84" t="s">
        <v>918</v>
      </c>
      <c r="AY173" s="108"/>
      <c r="AZ173" s="84"/>
      <c r="BA173" s="84"/>
      <c r="BB173" s="84" t="s">
        <v>1289</v>
      </c>
      <c r="BC173" s="84" t="s">
        <v>145</v>
      </c>
      <c r="BD173" s="108"/>
      <c r="BE173" s="84">
        <v>0</v>
      </c>
      <c r="BF173" s="38" t="s">
        <v>783</v>
      </c>
      <c r="BG173" s="84" t="s">
        <v>1456</v>
      </c>
      <c r="BH173" s="114" t="s">
        <v>1496</v>
      </c>
      <c r="BI173" s="38" t="s">
        <v>112</v>
      </c>
      <c r="BJ173" s="85">
        <v>45899</v>
      </c>
      <c r="BK173" s="84" t="s">
        <v>124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 t="s">
        <v>1558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177811</v>
      </c>
      <c r="J174" s="38" t="s">
        <v>282</v>
      </c>
      <c r="K174" s="84">
        <v>177811</v>
      </c>
      <c r="L174" s="84" t="s">
        <v>254</v>
      </c>
      <c r="M174" s="38" t="s">
        <v>255</v>
      </c>
      <c r="N174" s="84">
        <v>388111</v>
      </c>
      <c r="O174" s="84" t="s">
        <v>417</v>
      </c>
      <c r="P174" s="84">
        <v>572950</v>
      </c>
      <c r="Q174" s="38" t="s">
        <v>418</v>
      </c>
      <c r="R174" s="38" t="s">
        <v>258</v>
      </c>
      <c r="S174" s="84" t="s">
        <v>785</v>
      </c>
      <c r="T174" s="84" t="s">
        <v>785</v>
      </c>
      <c r="U174" s="84" t="s">
        <v>336</v>
      </c>
      <c r="V174" s="84" t="s">
        <v>261</v>
      </c>
      <c r="W174" s="84">
        <v>0</v>
      </c>
      <c r="X174" s="38" t="s">
        <v>498</v>
      </c>
      <c r="Y174" s="84">
        <v>358356548</v>
      </c>
      <c r="Z174" s="38" t="s">
        <v>786</v>
      </c>
      <c r="AA174" s="108" t="s">
        <v>1225</v>
      </c>
      <c r="AB174" s="84">
        <v>53000</v>
      </c>
      <c r="AC174" s="108" t="s">
        <v>899</v>
      </c>
      <c r="AD174" s="84">
        <v>24</v>
      </c>
      <c r="AE174" s="84" t="s">
        <v>1133</v>
      </c>
      <c r="AF174" s="84"/>
      <c r="AG174" s="108" t="s">
        <v>1005</v>
      </c>
      <c r="AH174" s="84"/>
      <c r="AI174" s="108" t="s">
        <v>1226</v>
      </c>
      <c r="AJ174" s="84">
        <v>2820</v>
      </c>
      <c r="AK174" s="84">
        <v>2820</v>
      </c>
      <c r="AL174" s="108" t="s">
        <v>911</v>
      </c>
      <c r="AM174" s="84">
        <v>16695.46</v>
      </c>
      <c r="AN174" s="112">
        <v>8684.5400000000009</v>
      </c>
      <c r="AO174" s="112">
        <v>25380</v>
      </c>
      <c r="AP174" s="112">
        <v>36304.54</v>
      </c>
      <c r="AQ174" s="112">
        <v>6344.46</v>
      </c>
      <c r="AR174" s="112">
        <v>42649</v>
      </c>
      <c r="AS174" s="112">
        <v>2056.86</v>
      </c>
      <c r="AT174" s="112">
        <v>763.14</v>
      </c>
      <c r="AU174" s="112">
        <v>2820</v>
      </c>
      <c r="AV174" s="84">
        <v>10</v>
      </c>
      <c r="AW174" s="84"/>
      <c r="AX174" s="84" t="s">
        <v>891</v>
      </c>
      <c r="AY174" s="108"/>
      <c r="AZ174" s="84"/>
      <c r="BA174" s="84"/>
      <c r="BB174" s="84" t="s">
        <v>1289</v>
      </c>
      <c r="BC174" s="84" t="s">
        <v>145</v>
      </c>
      <c r="BD174" s="108"/>
      <c r="BE174" s="84">
        <v>0</v>
      </c>
      <c r="BF174" s="38" t="s">
        <v>785</v>
      </c>
      <c r="BG174" s="84" t="s">
        <v>1457</v>
      </c>
      <c r="BH174" s="114" t="s">
        <v>1496</v>
      </c>
      <c r="BI174" s="38" t="s">
        <v>110</v>
      </c>
      <c r="BJ174" s="85">
        <v>45898</v>
      </c>
      <c r="BK174" s="84"/>
      <c r="BL174" s="38" t="s">
        <v>115</v>
      </c>
      <c r="BM174" s="115"/>
      <c r="BN174" s="116" t="s">
        <v>201</v>
      </c>
      <c r="BO174" s="84" t="s">
        <v>247</v>
      </c>
      <c r="BP174" s="84"/>
      <c r="BQ174" s="117"/>
      <c r="BR174" s="118" t="s">
        <v>1497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177811</v>
      </c>
      <c r="J175" s="38" t="s">
        <v>282</v>
      </c>
      <c r="K175" s="84">
        <v>177811</v>
      </c>
      <c r="L175" s="84" t="s">
        <v>254</v>
      </c>
      <c r="M175" s="38" t="s">
        <v>255</v>
      </c>
      <c r="N175" s="84">
        <v>408116</v>
      </c>
      <c r="O175" s="84" t="s">
        <v>283</v>
      </c>
      <c r="P175" s="84">
        <v>617907</v>
      </c>
      <c r="Q175" s="38" t="s">
        <v>284</v>
      </c>
      <c r="R175" s="38" t="s">
        <v>258</v>
      </c>
      <c r="S175" s="84" t="s">
        <v>787</v>
      </c>
      <c r="T175" s="84" t="s">
        <v>787</v>
      </c>
      <c r="U175" s="84" t="s">
        <v>292</v>
      </c>
      <c r="V175" s="84" t="s">
        <v>261</v>
      </c>
      <c r="W175" s="84">
        <v>0</v>
      </c>
      <c r="X175" s="38" t="s">
        <v>788</v>
      </c>
      <c r="Y175" s="84">
        <v>358401893</v>
      </c>
      <c r="Z175" s="38" t="s">
        <v>789</v>
      </c>
      <c r="AA175" s="108" t="s">
        <v>1219</v>
      </c>
      <c r="AB175" s="84">
        <v>65000</v>
      </c>
      <c r="AC175" s="108" t="s">
        <v>899</v>
      </c>
      <c r="AD175" s="84">
        <v>24</v>
      </c>
      <c r="AE175" s="84" t="s">
        <v>1133</v>
      </c>
      <c r="AF175" s="84"/>
      <c r="AG175" s="108" t="s">
        <v>1014</v>
      </c>
      <c r="AH175" s="84"/>
      <c r="AI175" s="108" t="s">
        <v>1226</v>
      </c>
      <c r="AJ175" s="84">
        <v>3460</v>
      </c>
      <c r="AK175" s="84">
        <v>3460</v>
      </c>
      <c r="AL175" s="108" t="s">
        <v>1145</v>
      </c>
      <c r="AM175" s="84">
        <v>23120.58</v>
      </c>
      <c r="AN175" s="112">
        <v>11479.42</v>
      </c>
      <c r="AO175" s="112">
        <v>34600</v>
      </c>
      <c r="AP175" s="112">
        <v>41879.42</v>
      </c>
      <c r="AQ175" s="112">
        <v>6801.58</v>
      </c>
      <c r="AR175" s="112">
        <v>48681</v>
      </c>
      <c r="AS175" s="112">
        <v>0</v>
      </c>
      <c r="AT175" s="112">
        <v>0</v>
      </c>
      <c r="AU175" s="112">
        <v>0</v>
      </c>
      <c r="AV175" s="84">
        <v>10</v>
      </c>
      <c r="AW175" s="84"/>
      <c r="AX175" s="84" t="s">
        <v>918</v>
      </c>
      <c r="AY175" s="108"/>
      <c r="AZ175" s="84"/>
      <c r="BA175" s="84"/>
      <c r="BB175" s="84" t="s">
        <v>1289</v>
      </c>
      <c r="BC175" s="84" t="s">
        <v>145</v>
      </c>
      <c r="BD175" s="108"/>
      <c r="BE175" s="84">
        <v>0</v>
      </c>
      <c r="BF175" s="38" t="s">
        <v>787</v>
      </c>
      <c r="BG175" s="84" t="s">
        <v>1458</v>
      </c>
      <c r="BH175" s="114" t="s">
        <v>1496</v>
      </c>
      <c r="BI175" s="38" t="s">
        <v>112</v>
      </c>
      <c r="BJ175" s="85">
        <v>45899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 t="s">
        <v>1555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144948</v>
      </c>
      <c r="J176" s="38" t="s">
        <v>264</v>
      </c>
      <c r="K176" s="84">
        <v>144948</v>
      </c>
      <c r="L176" s="84" t="s">
        <v>254</v>
      </c>
      <c r="M176" s="38" t="s">
        <v>255</v>
      </c>
      <c r="N176" s="84">
        <v>250995</v>
      </c>
      <c r="O176" s="84" t="s">
        <v>264</v>
      </c>
      <c r="P176" s="84">
        <v>522485</v>
      </c>
      <c r="Q176" s="38" t="s">
        <v>265</v>
      </c>
      <c r="R176" s="38" t="s">
        <v>258</v>
      </c>
      <c r="S176" s="84" t="s">
        <v>790</v>
      </c>
      <c r="T176" s="84" t="s">
        <v>790</v>
      </c>
      <c r="U176" s="84" t="s">
        <v>260</v>
      </c>
      <c r="V176" s="84" t="s">
        <v>261</v>
      </c>
      <c r="W176" s="84">
        <v>0</v>
      </c>
      <c r="X176" s="38" t="s">
        <v>293</v>
      </c>
      <c r="Y176" s="84">
        <v>358417674</v>
      </c>
      <c r="Z176" s="38" t="s">
        <v>791</v>
      </c>
      <c r="AA176" s="108" t="s">
        <v>1227</v>
      </c>
      <c r="AB176" s="84">
        <v>65000</v>
      </c>
      <c r="AC176" s="108" t="s">
        <v>887</v>
      </c>
      <c r="AD176" s="84">
        <v>24</v>
      </c>
      <c r="AE176" s="84" t="s">
        <v>1133</v>
      </c>
      <c r="AF176" s="84" t="s">
        <v>952</v>
      </c>
      <c r="AG176" s="108" t="s">
        <v>1228</v>
      </c>
      <c r="AH176" s="84" t="s">
        <v>935</v>
      </c>
      <c r="AI176" s="108" t="s">
        <v>1229</v>
      </c>
      <c r="AJ176" s="84">
        <v>3440</v>
      </c>
      <c r="AK176" s="84">
        <v>3440</v>
      </c>
      <c r="AL176" s="108" t="s">
        <v>1044</v>
      </c>
      <c r="AM176" s="84">
        <v>16060.75</v>
      </c>
      <c r="AN176" s="112">
        <v>8019.25</v>
      </c>
      <c r="AO176" s="112">
        <v>24080</v>
      </c>
      <c r="AP176" s="112">
        <v>48939.25</v>
      </c>
      <c r="AQ176" s="112">
        <v>9356.75</v>
      </c>
      <c r="AR176" s="112">
        <v>58296</v>
      </c>
      <c r="AS176" s="112">
        <v>0</v>
      </c>
      <c r="AT176" s="112">
        <v>0</v>
      </c>
      <c r="AU176" s="112">
        <v>0</v>
      </c>
      <c r="AV176" s="84">
        <v>7</v>
      </c>
      <c r="AW176" s="84"/>
      <c r="AX176" s="84" t="s">
        <v>918</v>
      </c>
      <c r="AY176" s="108"/>
      <c r="AZ176" s="84"/>
      <c r="BA176" s="84"/>
      <c r="BB176" s="84" t="s">
        <v>1289</v>
      </c>
      <c r="BC176" s="84" t="s">
        <v>145</v>
      </c>
      <c r="BD176" s="108"/>
      <c r="BE176" s="84">
        <v>0</v>
      </c>
      <c r="BF176" s="38" t="s">
        <v>790</v>
      </c>
      <c r="BG176" s="84" t="s">
        <v>1459</v>
      </c>
      <c r="BH176" s="114" t="s">
        <v>1496</v>
      </c>
      <c r="BI176" s="38" t="s">
        <v>112</v>
      </c>
      <c r="BJ176" s="85">
        <v>45899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 t="s">
        <v>1555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144948</v>
      </c>
      <c r="J177" s="38" t="s">
        <v>264</v>
      </c>
      <c r="K177" s="84">
        <v>144948</v>
      </c>
      <c r="L177" s="84" t="s">
        <v>254</v>
      </c>
      <c r="M177" s="38" t="s">
        <v>255</v>
      </c>
      <c r="N177" s="84">
        <v>250995</v>
      </c>
      <c r="O177" s="84" t="s">
        <v>264</v>
      </c>
      <c r="P177" s="84">
        <v>492594</v>
      </c>
      <c r="Q177" s="38" t="s">
        <v>651</v>
      </c>
      <c r="R177" s="38" t="s">
        <v>258</v>
      </c>
      <c r="S177" s="84" t="s">
        <v>792</v>
      </c>
      <c r="T177" s="84" t="s">
        <v>792</v>
      </c>
      <c r="U177" s="84" t="s">
        <v>336</v>
      </c>
      <c r="V177" s="84" t="s">
        <v>261</v>
      </c>
      <c r="W177" s="84">
        <v>0</v>
      </c>
      <c r="X177" s="38" t="s">
        <v>262</v>
      </c>
      <c r="Y177" s="84">
        <v>358551731</v>
      </c>
      <c r="Z177" s="38" t="s">
        <v>793</v>
      </c>
      <c r="AA177" s="108" t="s">
        <v>1230</v>
      </c>
      <c r="AB177" s="84">
        <v>57000</v>
      </c>
      <c r="AC177" s="108" t="s">
        <v>887</v>
      </c>
      <c r="AD177" s="84">
        <v>24</v>
      </c>
      <c r="AE177" s="84" t="s">
        <v>928</v>
      </c>
      <c r="AF177" s="84" t="s">
        <v>952</v>
      </c>
      <c r="AG177" s="108" t="s">
        <v>1181</v>
      </c>
      <c r="AH177" s="84" t="s">
        <v>882</v>
      </c>
      <c r="AI177" s="108" t="s">
        <v>1231</v>
      </c>
      <c r="AJ177" s="84">
        <v>3040</v>
      </c>
      <c r="AK177" s="84">
        <v>3040</v>
      </c>
      <c r="AL177" s="108" t="s">
        <v>1232</v>
      </c>
      <c r="AM177" s="84">
        <v>11327.22</v>
      </c>
      <c r="AN177" s="112">
        <v>6912.78</v>
      </c>
      <c r="AO177" s="112">
        <v>18240</v>
      </c>
      <c r="AP177" s="112">
        <v>45672.78</v>
      </c>
      <c r="AQ177" s="112">
        <v>9562.2199999999993</v>
      </c>
      <c r="AR177" s="112">
        <v>55235</v>
      </c>
      <c r="AS177" s="112">
        <v>4235.21</v>
      </c>
      <c r="AT177" s="112">
        <v>1844.79</v>
      </c>
      <c r="AU177" s="112">
        <v>6080</v>
      </c>
      <c r="AV177" s="84">
        <v>8</v>
      </c>
      <c r="AW177" s="84"/>
      <c r="AX177" s="84" t="s">
        <v>1087</v>
      </c>
      <c r="AY177" s="108"/>
      <c r="AZ177" s="84"/>
      <c r="BA177" s="84"/>
      <c r="BB177" s="84" t="s">
        <v>1289</v>
      </c>
      <c r="BC177" s="84" t="s">
        <v>145</v>
      </c>
      <c r="BD177" s="108"/>
      <c r="BE177" s="84">
        <v>0</v>
      </c>
      <c r="BF177" s="38" t="s">
        <v>792</v>
      </c>
      <c r="BG177" s="84" t="s">
        <v>1460</v>
      </c>
      <c r="BH177" s="114" t="s">
        <v>1496</v>
      </c>
      <c r="BI177" s="38" t="s">
        <v>110</v>
      </c>
      <c r="BJ177" s="85">
        <v>45898</v>
      </c>
      <c r="BK177" s="84"/>
      <c r="BL177" s="38" t="s">
        <v>115</v>
      </c>
      <c r="BM177" s="115"/>
      <c r="BN177" s="116" t="s">
        <v>201</v>
      </c>
      <c r="BO177" s="84" t="s">
        <v>247</v>
      </c>
      <c r="BP177" s="84"/>
      <c r="BQ177" s="117"/>
      <c r="BR177" s="118" t="s">
        <v>1497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150930</v>
      </c>
      <c r="J178" s="38" t="s">
        <v>338</v>
      </c>
      <c r="K178" s="84">
        <v>150930</v>
      </c>
      <c r="L178" s="84" t="s">
        <v>254</v>
      </c>
      <c r="M178" s="38" t="s">
        <v>255</v>
      </c>
      <c r="N178" s="84">
        <v>256140</v>
      </c>
      <c r="O178" s="84" t="s">
        <v>338</v>
      </c>
      <c r="P178" s="84">
        <v>550214</v>
      </c>
      <c r="Q178" s="38" t="s">
        <v>407</v>
      </c>
      <c r="R178" s="38" t="s">
        <v>258</v>
      </c>
      <c r="S178" s="84" t="s">
        <v>794</v>
      </c>
      <c r="T178" s="84" t="s">
        <v>794</v>
      </c>
      <c r="U178" s="84" t="s">
        <v>292</v>
      </c>
      <c r="V178" s="84" t="s">
        <v>261</v>
      </c>
      <c r="W178" s="84">
        <v>0</v>
      </c>
      <c r="X178" s="38" t="s">
        <v>293</v>
      </c>
      <c r="Y178" s="84">
        <v>358551798</v>
      </c>
      <c r="Z178" s="38" t="s">
        <v>795</v>
      </c>
      <c r="AA178" s="108" t="s">
        <v>1219</v>
      </c>
      <c r="AB178" s="84">
        <v>12000</v>
      </c>
      <c r="AC178" s="108" t="s">
        <v>941</v>
      </c>
      <c r="AD178" s="84">
        <v>18</v>
      </c>
      <c r="AE178" s="84" t="s">
        <v>932</v>
      </c>
      <c r="AF178" s="84" t="s">
        <v>952</v>
      </c>
      <c r="AG178" s="108" t="s">
        <v>1181</v>
      </c>
      <c r="AH178" s="84" t="s">
        <v>882</v>
      </c>
      <c r="AI178" s="108" t="s">
        <v>1233</v>
      </c>
      <c r="AJ178" s="84">
        <v>800</v>
      </c>
      <c r="AK178" s="84">
        <v>800</v>
      </c>
      <c r="AL178" s="108" t="s">
        <v>1234</v>
      </c>
      <c r="AM178" s="84">
        <v>5320.54</v>
      </c>
      <c r="AN178" s="112">
        <v>1879.46</v>
      </c>
      <c r="AO178" s="112">
        <v>7200</v>
      </c>
      <c r="AP178" s="112">
        <v>6679.46</v>
      </c>
      <c r="AQ178" s="112">
        <v>729.54</v>
      </c>
      <c r="AR178" s="112">
        <v>7409</v>
      </c>
      <c r="AS178" s="112">
        <v>659.59</v>
      </c>
      <c r="AT178" s="112">
        <v>140.41</v>
      </c>
      <c r="AU178" s="112">
        <v>800</v>
      </c>
      <c r="AV178" s="84">
        <v>10</v>
      </c>
      <c r="AW178" s="84"/>
      <c r="AX178" s="84" t="s">
        <v>891</v>
      </c>
      <c r="AY178" s="108"/>
      <c r="AZ178" s="84"/>
      <c r="BA178" s="84"/>
      <c r="BB178" s="84" t="s">
        <v>1289</v>
      </c>
      <c r="BC178" s="84" t="s">
        <v>145</v>
      </c>
      <c r="BD178" s="108"/>
      <c r="BE178" s="84">
        <v>0</v>
      </c>
      <c r="BF178" s="38" t="s">
        <v>794</v>
      </c>
      <c r="BG178" s="84" t="s">
        <v>1461</v>
      </c>
      <c r="BH178" s="114" t="s">
        <v>1496</v>
      </c>
      <c r="BI178" s="38" t="s">
        <v>110</v>
      </c>
      <c r="BJ178" s="85">
        <v>45898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247</v>
      </c>
      <c r="BP178" s="84"/>
      <c r="BQ178" s="117"/>
      <c r="BR178" s="118" t="s">
        <v>1499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151118</v>
      </c>
      <c r="J179" s="38" t="s">
        <v>288</v>
      </c>
      <c r="K179" s="84">
        <v>151118</v>
      </c>
      <c r="L179" s="84" t="s">
        <v>254</v>
      </c>
      <c r="M179" s="38" t="s">
        <v>255</v>
      </c>
      <c r="N179" s="84">
        <v>370445</v>
      </c>
      <c r="O179" s="84" t="s">
        <v>289</v>
      </c>
      <c r="P179" s="84">
        <v>565775</v>
      </c>
      <c r="Q179" s="38" t="s">
        <v>796</v>
      </c>
      <c r="R179" s="38" t="s">
        <v>258</v>
      </c>
      <c r="S179" s="84" t="s">
        <v>797</v>
      </c>
      <c r="T179" s="84" t="s">
        <v>797</v>
      </c>
      <c r="U179" s="84" t="s">
        <v>336</v>
      </c>
      <c r="V179" s="84" t="s">
        <v>261</v>
      </c>
      <c r="W179" s="84">
        <v>0</v>
      </c>
      <c r="X179" s="38" t="s">
        <v>798</v>
      </c>
      <c r="Y179" s="84">
        <v>358551802</v>
      </c>
      <c r="Z179" s="38" t="s">
        <v>799</v>
      </c>
      <c r="AA179" s="108" t="s">
        <v>1219</v>
      </c>
      <c r="AB179" s="84">
        <v>10000</v>
      </c>
      <c r="AC179" s="108" t="s">
        <v>903</v>
      </c>
      <c r="AD179" s="84">
        <v>12</v>
      </c>
      <c r="AE179" s="84" t="s">
        <v>932</v>
      </c>
      <c r="AF179" s="84" t="s">
        <v>952</v>
      </c>
      <c r="AG179" s="108" t="s">
        <v>1235</v>
      </c>
      <c r="AH179" s="84" t="s">
        <v>882</v>
      </c>
      <c r="AI179" s="108" t="s">
        <v>1236</v>
      </c>
      <c r="AJ179" s="84">
        <v>950</v>
      </c>
      <c r="AK179" s="84">
        <v>950</v>
      </c>
      <c r="AL179" s="108" t="s">
        <v>901</v>
      </c>
      <c r="AM179" s="84">
        <v>7211.3</v>
      </c>
      <c r="AN179" s="112">
        <v>1338.7</v>
      </c>
      <c r="AO179" s="112">
        <v>8550</v>
      </c>
      <c r="AP179" s="112">
        <v>2788.7</v>
      </c>
      <c r="AQ179" s="112">
        <v>119.3</v>
      </c>
      <c r="AR179" s="112">
        <v>2908</v>
      </c>
      <c r="AS179" s="112">
        <v>891.38</v>
      </c>
      <c r="AT179" s="112">
        <v>58.62</v>
      </c>
      <c r="AU179" s="112">
        <v>950</v>
      </c>
      <c r="AV179" s="84">
        <v>10</v>
      </c>
      <c r="AW179" s="84"/>
      <c r="AX179" s="84" t="s">
        <v>891</v>
      </c>
      <c r="AY179" s="108"/>
      <c r="AZ179" s="84"/>
      <c r="BA179" s="84"/>
      <c r="BB179" s="84" t="s">
        <v>1289</v>
      </c>
      <c r="BC179" s="84" t="s">
        <v>145</v>
      </c>
      <c r="BD179" s="108"/>
      <c r="BE179" s="84">
        <v>0</v>
      </c>
      <c r="BF179" s="38" t="s">
        <v>797</v>
      </c>
      <c r="BG179" s="84" t="s">
        <v>1462</v>
      </c>
      <c r="BH179" s="114" t="s">
        <v>1496</v>
      </c>
      <c r="BI179" s="38" t="s">
        <v>110</v>
      </c>
      <c r="BJ179" s="85">
        <v>45898</v>
      </c>
      <c r="BK179" s="84"/>
      <c r="BL179" s="38" t="s">
        <v>115</v>
      </c>
      <c r="BM179" s="115"/>
      <c r="BN179" s="116" t="s">
        <v>201</v>
      </c>
      <c r="BO179" s="84" t="s">
        <v>247</v>
      </c>
      <c r="BP179" s="84"/>
      <c r="BQ179" s="117"/>
      <c r="BR179" s="118" t="s">
        <v>1497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154357</v>
      </c>
      <c r="J180" s="38" t="s">
        <v>386</v>
      </c>
      <c r="K180" s="84">
        <v>154357</v>
      </c>
      <c r="L180" s="84" t="s">
        <v>254</v>
      </c>
      <c r="M180" s="38" t="s">
        <v>255</v>
      </c>
      <c r="N180" s="84">
        <v>262338</v>
      </c>
      <c r="O180" s="84" t="s">
        <v>774</v>
      </c>
      <c r="P180" s="84">
        <v>613692</v>
      </c>
      <c r="Q180" s="38" t="s">
        <v>775</v>
      </c>
      <c r="R180" s="38" t="s">
        <v>258</v>
      </c>
      <c r="S180" s="84" t="s">
        <v>800</v>
      </c>
      <c r="T180" s="84" t="s">
        <v>800</v>
      </c>
      <c r="U180" s="84" t="s">
        <v>336</v>
      </c>
      <c r="V180" s="84" t="s">
        <v>261</v>
      </c>
      <c r="W180" s="84">
        <v>0</v>
      </c>
      <c r="X180" s="38" t="s">
        <v>498</v>
      </c>
      <c r="Y180" s="84">
        <v>358628611</v>
      </c>
      <c r="Z180" s="38" t="s">
        <v>801</v>
      </c>
      <c r="AA180" s="108" t="s">
        <v>1219</v>
      </c>
      <c r="AB180" s="84">
        <v>80000</v>
      </c>
      <c r="AC180" s="108" t="s">
        <v>899</v>
      </c>
      <c r="AD180" s="84">
        <v>24</v>
      </c>
      <c r="AE180" s="84" t="s">
        <v>1159</v>
      </c>
      <c r="AF180" s="84" t="s">
        <v>1091</v>
      </c>
      <c r="AG180" s="108" t="s">
        <v>1237</v>
      </c>
      <c r="AH180" s="84" t="s">
        <v>935</v>
      </c>
      <c r="AI180" s="108" t="s">
        <v>1226</v>
      </c>
      <c r="AJ180" s="84">
        <v>4240</v>
      </c>
      <c r="AK180" s="84">
        <v>4240</v>
      </c>
      <c r="AL180" s="108" t="s">
        <v>1223</v>
      </c>
      <c r="AM180" s="84">
        <v>19370.07</v>
      </c>
      <c r="AN180" s="112">
        <v>10309.93</v>
      </c>
      <c r="AO180" s="112">
        <v>29680</v>
      </c>
      <c r="AP180" s="112">
        <v>60629.93</v>
      </c>
      <c r="AQ180" s="112">
        <v>11691.07</v>
      </c>
      <c r="AR180" s="112">
        <v>72321</v>
      </c>
      <c r="AS180" s="112">
        <v>9198.99</v>
      </c>
      <c r="AT180" s="112">
        <v>3521.01</v>
      </c>
      <c r="AU180" s="112">
        <v>12720</v>
      </c>
      <c r="AV180" s="84">
        <v>10</v>
      </c>
      <c r="AW180" s="84"/>
      <c r="AX180" s="84" t="s">
        <v>885</v>
      </c>
      <c r="AY180" s="108"/>
      <c r="AZ180" s="84"/>
      <c r="BA180" s="84"/>
      <c r="BB180" s="84" t="s">
        <v>1289</v>
      </c>
      <c r="BC180" s="84" t="s">
        <v>145</v>
      </c>
      <c r="BD180" s="108"/>
      <c r="BE180" s="84">
        <v>0</v>
      </c>
      <c r="BF180" s="38" t="s">
        <v>800</v>
      </c>
      <c r="BG180" s="84" t="s">
        <v>1463</v>
      </c>
      <c r="BH180" s="114" t="s">
        <v>1496</v>
      </c>
      <c r="BI180" s="38" t="s">
        <v>110</v>
      </c>
      <c r="BJ180" s="85">
        <v>45898</v>
      </c>
      <c r="BK180" s="84"/>
      <c r="BL180" s="38" t="s">
        <v>115</v>
      </c>
      <c r="BM180" s="115"/>
      <c r="BN180" s="116" t="s">
        <v>201</v>
      </c>
      <c r="BO180" s="84" t="s">
        <v>247</v>
      </c>
      <c r="BP180" s="84"/>
      <c r="BQ180" s="117"/>
      <c r="BR180" s="118" t="s">
        <v>1497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154292</v>
      </c>
      <c r="J181" s="38" t="s">
        <v>510</v>
      </c>
      <c r="K181" s="84">
        <v>154292</v>
      </c>
      <c r="L181" s="84" t="s">
        <v>254</v>
      </c>
      <c r="M181" s="38" t="s">
        <v>255</v>
      </c>
      <c r="N181" s="84">
        <v>262234</v>
      </c>
      <c r="O181" s="84" t="s">
        <v>511</v>
      </c>
      <c r="P181" s="84">
        <v>636649</v>
      </c>
      <c r="Q181" s="38" t="s">
        <v>512</v>
      </c>
      <c r="R181" s="38" t="s">
        <v>258</v>
      </c>
      <c r="S181" s="84" t="s">
        <v>802</v>
      </c>
      <c r="T181" s="84" t="s">
        <v>802</v>
      </c>
      <c r="U181" s="84" t="s">
        <v>267</v>
      </c>
      <c r="V181" s="84" t="s">
        <v>261</v>
      </c>
      <c r="W181" s="84">
        <v>0</v>
      </c>
      <c r="X181" s="38" t="s">
        <v>498</v>
      </c>
      <c r="Y181" s="84">
        <v>358636269</v>
      </c>
      <c r="Z181" s="38" t="s">
        <v>803</v>
      </c>
      <c r="AA181" s="108" t="s">
        <v>1219</v>
      </c>
      <c r="AB181" s="84">
        <v>65000</v>
      </c>
      <c r="AC181" s="108" t="s">
        <v>899</v>
      </c>
      <c r="AD181" s="84">
        <v>24</v>
      </c>
      <c r="AE181" s="84" t="s">
        <v>1133</v>
      </c>
      <c r="AF181" s="84" t="s">
        <v>952</v>
      </c>
      <c r="AG181" s="108" t="s">
        <v>1238</v>
      </c>
      <c r="AH181" s="84" t="s">
        <v>882</v>
      </c>
      <c r="AI181" s="108" t="s">
        <v>1226</v>
      </c>
      <c r="AJ181" s="84">
        <v>3460</v>
      </c>
      <c r="AK181" s="84">
        <v>3460</v>
      </c>
      <c r="AL181" s="108" t="s">
        <v>1066</v>
      </c>
      <c r="AM181" s="84">
        <v>23120.58</v>
      </c>
      <c r="AN181" s="112">
        <v>11479.42</v>
      </c>
      <c r="AO181" s="112">
        <v>34600</v>
      </c>
      <c r="AP181" s="112">
        <v>41879.42</v>
      </c>
      <c r="AQ181" s="112">
        <v>6801.58</v>
      </c>
      <c r="AR181" s="112">
        <v>48681</v>
      </c>
      <c r="AS181" s="112">
        <v>0</v>
      </c>
      <c r="AT181" s="112">
        <v>0</v>
      </c>
      <c r="AU181" s="112">
        <v>0</v>
      </c>
      <c r="AV181" s="84">
        <v>10</v>
      </c>
      <c r="AW181" s="84"/>
      <c r="AX181" s="84" t="s">
        <v>918</v>
      </c>
      <c r="AY181" s="108"/>
      <c r="AZ181" s="84"/>
      <c r="BA181" s="84"/>
      <c r="BB181" s="84" t="s">
        <v>1289</v>
      </c>
      <c r="BC181" s="84" t="s">
        <v>145</v>
      </c>
      <c r="BD181" s="108"/>
      <c r="BE181" s="84">
        <v>0</v>
      </c>
      <c r="BF181" s="38" t="s">
        <v>802</v>
      </c>
      <c r="BG181" s="84" t="s">
        <v>1464</v>
      </c>
      <c r="BH181" s="114" t="s">
        <v>1496</v>
      </c>
      <c r="BI181" s="38" t="s">
        <v>112</v>
      </c>
      <c r="BJ181" s="85">
        <v>45899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 t="s">
        <v>1555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141096</v>
      </c>
      <c r="J182" s="38" t="s">
        <v>310</v>
      </c>
      <c r="K182" s="84">
        <v>141096</v>
      </c>
      <c r="L182" s="84" t="s">
        <v>254</v>
      </c>
      <c r="M182" s="38" t="s">
        <v>255</v>
      </c>
      <c r="N182" s="84">
        <v>272527</v>
      </c>
      <c r="O182" s="84" t="s">
        <v>346</v>
      </c>
      <c r="P182" s="84">
        <v>622376</v>
      </c>
      <c r="Q182" s="38" t="s">
        <v>435</v>
      </c>
      <c r="R182" s="38" t="s">
        <v>258</v>
      </c>
      <c r="S182" s="84" t="s">
        <v>804</v>
      </c>
      <c r="T182" s="84" t="s">
        <v>804</v>
      </c>
      <c r="U182" s="84" t="s">
        <v>292</v>
      </c>
      <c r="V182" s="84" t="s">
        <v>261</v>
      </c>
      <c r="W182" s="84">
        <v>0</v>
      </c>
      <c r="X182" s="38" t="s">
        <v>498</v>
      </c>
      <c r="Y182" s="84">
        <v>358648348</v>
      </c>
      <c r="Z182" s="38" t="s">
        <v>805</v>
      </c>
      <c r="AA182" s="108" t="s">
        <v>1219</v>
      </c>
      <c r="AB182" s="84">
        <v>72000</v>
      </c>
      <c r="AC182" s="108" t="s">
        <v>908</v>
      </c>
      <c r="AD182" s="84">
        <v>24</v>
      </c>
      <c r="AE182" s="84" t="s">
        <v>1130</v>
      </c>
      <c r="AF182" s="84" t="s">
        <v>933</v>
      </c>
      <c r="AG182" s="108" t="s">
        <v>1017</v>
      </c>
      <c r="AH182" s="84" t="s">
        <v>935</v>
      </c>
      <c r="AI182" s="108" t="s">
        <v>1239</v>
      </c>
      <c r="AJ182" s="84">
        <v>3820</v>
      </c>
      <c r="AK182" s="84">
        <v>3820</v>
      </c>
      <c r="AL182" s="108" t="s">
        <v>1066</v>
      </c>
      <c r="AM182" s="84">
        <v>17355.04</v>
      </c>
      <c r="AN182" s="112">
        <v>9384.9599999999991</v>
      </c>
      <c r="AO182" s="112">
        <v>26740</v>
      </c>
      <c r="AP182" s="112">
        <v>54644.959999999999</v>
      </c>
      <c r="AQ182" s="112">
        <v>10541.04</v>
      </c>
      <c r="AR182" s="112">
        <v>65186</v>
      </c>
      <c r="AS182" s="112">
        <v>8286.48</v>
      </c>
      <c r="AT182" s="112">
        <v>3173.52</v>
      </c>
      <c r="AU182" s="112">
        <v>11460</v>
      </c>
      <c r="AV182" s="84">
        <v>10</v>
      </c>
      <c r="AW182" s="84"/>
      <c r="AX182" s="84" t="s">
        <v>885</v>
      </c>
      <c r="AY182" s="108"/>
      <c r="AZ182" s="84"/>
      <c r="BA182" s="84"/>
      <c r="BB182" s="84" t="s">
        <v>1289</v>
      </c>
      <c r="BC182" s="84" t="s">
        <v>145</v>
      </c>
      <c r="BD182" s="108"/>
      <c r="BE182" s="84">
        <v>0</v>
      </c>
      <c r="BF182" s="38" t="s">
        <v>804</v>
      </c>
      <c r="BG182" s="84" t="s">
        <v>1465</v>
      </c>
      <c r="BH182" s="114" t="s">
        <v>1496</v>
      </c>
      <c r="BI182" s="38" t="s">
        <v>110</v>
      </c>
      <c r="BJ182" s="85">
        <v>45898</v>
      </c>
      <c r="BK182" s="84"/>
      <c r="BL182" s="38" t="s">
        <v>115</v>
      </c>
      <c r="BM182" s="115"/>
      <c r="BN182" s="116" t="s">
        <v>201</v>
      </c>
      <c r="BO182" s="84" t="s">
        <v>247</v>
      </c>
      <c r="BP182" s="84"/>
      <c r="BQ182" s="117"/>
      <c r="BR182" s="118" t="s">
        <v>1497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141096</v>
      </c>
      <c r="J183" s="38" t="s">
        <v>310</v>
      </c>
      <c r="K183" s="84">
        <v>141096</v>
      </c>
      <c r="L183" s="84" t="s">
        <v>254</v>
      </c>
      <c r="M183" s="38" t="s">
        <v>255</v>
      </c>
      <c r="N183" s="84">
        <v>272527</v>
      </c>
      <c r="O183" s="84" t="s">
        <v>346</v>
      </c>
      <c r="P183" s="84">
        <v>622376</v>
      </c>
      <c r="Q183" s="38" t="s">
        <v>435</v>
      </c>
      <c r="R183" s="38" t="s">
        <v>258</v>
      </c>
      <c r="S183" s="84" t="s">
        <v>806</v>
      </c>
      <c r="T183" s="84" t="s">
        <v>806</v>
      </c>
      <c r="U183" s="84" t="s">
        <v>336</v>
      </c>
      <c r="V183" s="84" t="s">
        <v>261</v>
      </c>
      <c r="W183" s="84">
        <v>0</v>
      </c>
      <c r="X183" s="38" t="s">
        <v>293</v>
      </c>
      <c r="Y183" s="84">
        <v>358672085</v>
      </c>
      <c r="Z183" s="38" t="s">
        <v>807</v>
      </c>
      <c r="AA183" s="108" t="s">
        <v>1219</v>
      </c>
      <c r="AB183" s="84">
        <v>72000</v>
      </c>
      <c r="AC183" s="108" t="s">
        <v>908</v>
      </c>
      <c r="AD183" s="84">
        <v>24</v>
      </c>
      <c r="AE183" s="84" t="s">
        <v>1130</v>
      </c>
      <c r="AF183" s="84" t="s">
        <v>933</v>
      </c>
      <c r="AG183" s="108" t="s">
        <v>1017</v>
      </c>
      <c r="AH183" s="84" t="s">
        <v>935</v>
      </c>
      <c r="AI183" s="108" t="s">
        <v>1239</v>
      </c>
      <c r="AJ183" s="84">
        <v>3820</v>
      </c>
      <c r="AK183" s="84">
        <v>3820</v>
      </c>
      <c r="AL183" s="108" t="s">
        <v>925</v>
      </c>
      <c r="AM183" s="84">
        <v>25641.52</v>
      </c>
      <c r="AN183" s="112">
        <v>12558.48</v>
      </c>
      <c r="AO183" s="112">
        <v>38200</v>
      </c>
      <c r="AP183" s="112">
        <v>46358.48</v>
      </c>
      <c r="AQ183" s="112">
        <v>7367.52</v>
      </c>
      <c r="AR183" s="112">
        <v>53726</v>
      </c>
      <c r="AS183" s="112">
        <v>0</v>
      </c>
      <c r="AT183" s="112">
        <v>0</v>
      </c>
      <c r="AU183" s="112">
        <v>0</v>
      </c>
      <c r="AV183" s="84">
        <v>10</v>
      </c>
      <c r="AW183" s="84"/>
      <c r="AX183" s="84" t="s">
        <v>918</v>
      </c>
      <c r="AY183" s="108"/>
      <c r="AZ183" s="84"/>
      <c r="BA183" s="84"/>
      <c r="BB183" s="84" t="s">
        <v>1289</v>
      </c>
      <c r="BC183" s="84" t="s">
        <v>145</v>
      </c>
      <c r="BD183" s="108"/>
      <c r="BE183" s="84">
        <v>0</v>
      </c>
      <c r="BF183" s="38" t="s">
        <v>806</v>
      </c>
      <c r="BG183" s="84" t="s">
        <v>1466</v>
      </c>
      <c r="BH183" s="114" t="s">
        <v>1496</v>
      </c>
      <c r="BI183" s="38" t="s">
        <v>111</v>
      </c>
      <c r="BJ183" s="85">
        <v>45899</v>
      </c>
      <c r="BK183" s="84"/>
      <c r="BL183" s="38"/>
      <c r="BM183" s="115" t="s">
        <v>119</v>
      </c>
      <c r="BN183" s="116" t="s">
        <v>200</v>
      </c>
      <c r="BO183" s="84" t="s">
        <v>246</v>
      </c>
      <c r="BP183" s="84">
        <v>0</v>
      </c>
      <c r="BQ183" s="117"/>
      <c r="BR183" s="118" t="s">
        <v>1551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143576</v>
      </c>
      <c r="J184" s="38" t="s">
        <v>269</v>
      </c>
      <c r="K184" s="84">
        <v>143576</v>
      </c>
      <c r="L184" s="84" t="s">
        <v>254</v>
      </c>
      <c r="M184" s="38" t="s">
        <v>255</v>
      </c>
      <c r="N184" s="84">
        <v>242636</v>
      </c>
      <c r="O184" s="84" t="s">
        <v>525</v>
      </c>
      <c r="P184" s="84">
        <v>318938</v>
      </c>
      <c r="Q184" s="38" t="s">
        <v>808</v>
      </c>
      <c r="R184" s="38" t="s">
        <v>258</v>
      </c>
      <c r="S184" s="84" t="s">
        <v>809</v>
      </c>
      <c r="T184" s="84" t="s">
        <v>809</v>
      </c>
      <c r="U184" s="84" t="s">
        <v>336</v>
      </c>
      <c r="V184" s="84" t="s">
        <v>261</v>
      </c>
      <c r="W184" s="84">
        <v>0</v>
      </c>
      <c r="X184" s="38" t="s">
        <v>810</v>
      </c>
      <c r="Y184" s="84">
        <v>358869590</v>
      </c>
      <c r="Z184" s="38" t="s">
        <v>811</v>
      </c>
      <c r="AA184" s="108" t="s">
        <v>1240</v>
      </c>
      <c r="AB184" s="84">
        <v>10000</v>
      </c>
      <c r="AC184" s="108" t="s">
        <v>878</v>
      </c>
      <c r="AD184" s="84">
        <v>18</v>
      </c>
      <c r="AE184" s="84" t="s">
        <v>920</v>
      </c>
      <c r="AF184" s="84" t="s">
        <v>929</v>
      </c>
      <c r="AG184" s="108" t="s">
        <v>1241</v>
      </c>
      <c r="AH184" s="84" t="s">
        <v>923</v>
      </c>
      <c r="AI184" s="108" t="s">
        <v>1242</v>
      </c>
      <c r="AJ184" s="84">
        <v>670</v>
      </c>
      <c r="AK184" s="84">
        <v>670</v>
      </c>
      <c r="AL184" s="108" t="s">
        <v>917</v>
      </c>
      <c r="AM184" s="84">
        <v>4660.01</v>
      </c>
      <c r="AN184" s="112">
        <v>1369.99</v>
      </c>
      <c r="AO184" s="112">
        <v>6030</v>
      </c>
      <c r="AP184" s="112">
        <v>5339.99</v>
      </c>
      <c r="AQ184" s="112">
        <v>532.01</v>
      </c>
      <c r="AR184" s="112">
        <v>5872</v>
      </c>
      <c r="AS184" s="112">
        <v>0</v>
      </c>
      <c r="AT184" s="112">
        <v>0</v>
      </c>
      <c r="AU184" s="112">
        <v>0</v>
      </c>
      <c r="AV184" s="84">
        <v>9</v>
      </c>
      <c r="AW184" s="84"/>
      <c r="AX184" s="84" t="s">
        <v>918</v>
      </c>
      <c r="AY184" s="108"/>
      <c r="AZ184" s="84"/>
      <c r="BA184" s="84"/>
      <c r="BB184" s="84" t="s">
        <v>1289</v>
      </c>
      <c r="BC184" s="84" t="s">
        <v>145</v>
      </c>
      <c r="BD184" s="108"/>
      <c r="BE184" s="84">
        <v>0</v>
      </c>
      <c r="BF184" s="38" t="s">
        <v>809</v>
      </c>
      <c r="BG184" s="84" t="s">
        <v>1467</v>
      </c>
      <c r="BH184" s="114" t="s">
        <v>1496</v>
      </c>
      <c r="BI184" s="38" t="s">
        <v>112</v>
      </c>
      <c r="BJ184" s="85">
        <v>45899</v>
      </c>
      <c r="BK184" s="84" t="s">
        <v>125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 t="s">
        <v>1555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146083</v>
      </c>
      <c r="J185" s="38" t="s">
        <v>327</v>
      </c>
      <c r="K185" s="84">
        <v>146083</v>
      </c>
      <c r="L185" s="84" t="s">
        <v>254</v>
      </c>
      <c r="M185" s="38" t="s">
        <v>255</v>
      </c>
      <c r="N185" s="84">
        <v>350422</v>
      </c>
      <c r="O185" s="84" t="s">
        <v>712</v>
      </c>
      <c r="P185" s="84">
        <v>646308</v>
      </c>
      <c r="Q185" s="38" t="s">
        <v>812</v>
      </c>
      <c r="R185" s="38" t="s">
        <v>258</v>
      </c>
      <c r="S185" s="84" t="s">
        <v>813</v>
      </c>
      <c r="T185" s="84" t="s">
        <v>813</v>
      </c>
      <c r="U185" s="84" t="s">
        <v>267</v>
      </c>
      <c r="V185" s="84" t="s">
        <v>261</v>
      </c>
      <c r="W185" s="84">
        <v>0</v>
      </c>
      <c r="X185" s="38" t="s">
        <v>814</v>
      </c>
      <c r="Y185" s="84">
        <v>358869618</v>
      </c>
      <c r="Z185" s="38" t="s">
        <v>815</v>
      </c>
      <c r="AA185" s="108" t="s">
        <v>1243</v>
      </c>
      <c r="AB185" s="84">
        <v>10000</v>
      </c>
      <c r="AC185" s="108" t="s">
        <v>937</v>
      </c>
      <c r="AD185" s="84">
        <v>18</v>
      </c>
      <c r="AE185" s="84" t="s">
        <v>932</v>
      </c>
      <c r="AF185" s="84" t="s">
        <v>952</v>
      </c>
      <c r="AG185" s="108" t="s">
        <v>1244</v>
      </c>
      <c r="AH185" s="84" t="s">
        <v>882</v>
      </c>
      <c r="AI185" s="108" t="s">
        <v>1245</v>
      </c>
      <c r="AJ185" s="84">
        <v>670</v>
      </c>
      <c r="AK185" s="84">
        <v>670</v>
      </c>
      <c r="AL185" s="108" t="s">
        <v>911</v>
      </c>
      <c r="AM185" s="84">
        <v>3352.15</v>
      </c>
      <c r="AN185" s="112">
        <v>1337.85</v>
      </c>
      <c r="AO185" s="112">
        <v>4690</v>
      </c>
      <c r="AP185" s="112">
        <v>6647.85</v>
      </c>
      <c r="AQ185" s="112">
        <v>869.15</v>
      </c>
      <c r="AR185" s="112">
        <v>7517</v>
      </c>
      <c r="AS185" s="112">
        <v>530.26</v>
      </c>
      <c r="AT185" s="112">
        <v>139.74</v>
      </c>
      <c r="AU185" s="112">
        <v>670</v>
      </c>
      <c r="AV185" s="84">
        <v>8</v>
      </c>
      <c r="AW185" s="84"/>
      <c r="AX185" s="84" t="s">
        <v>891</v>
      </c>
      <c r="AY185" s="108"/>
      <c r="AZ185" s="84"/>
      <c r="BA185" s="84"/>
      <c r="BB185" s="84" t="s">
        <v>1289</v>
      </c>
      <c r="BC185" s="84" t="s">
        <v>145</v>
      </c>
      <c r="BD185" s="108"/>
      <c r="BE185" s="84">
        <v>0</v>
      </c>
      <c r="BF185" s="38" t="s">
        <v>813</v>
      </c>
      <c r="BG185" s="84" t="s">
        <v>1468</v>
      </c>
      <c r="BH185" s="114" t="s">
        <v>1496</v>
      </c>
      <c r="BI185" s="38" t="s">
        <v>110</v>
      </c>
      <c r="BJ185" s="85">
        <v>45898</v>
      </c>
      <c r="BK185" s="84"/>
      <c r="BL185" s="38" t="s">
        <v>115</v>
      </c>
      <c r="BM185" s="115"/>
      <c r="BN185" s="116" t="s">
        <v>201</v>
      </c>
      <c r="BO185" s="84" t="s">
        <v>247</v>
      </c>
      <c r="BP185" s="84"/>
      <c r="BQ185" s="117"/>
      <c r="BR185" s="118" t="s">
        <v>1497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149962</v>
      </c>
      <c r="J186" s="38" t="s">
        <v>253</v>
      </c>
      <c r="K186" s="84">
        <v>149962</v>
      </c>
      <c r="L186" s="84" t="s">
        <v>254</v>
      </c>
      <c r="M186" s="38" t="s">
        <v>255</v>
      </c>
      <c r="N186" s="84">
        <v>373578</v>
      </c>
      <c r="O186" s="84" t="s">
        <v>816</v>
      </c>
      <c r="P186" s="84">
        <v>544586</v>
      </c>
      <c r="Q186" s="38" t="s">
        <v>817</v>
      </c>
      <c r="R186" s="38" t="s">
        <v>258</v>
      </c>
      <c r="S186" s="84" t="s">
        <v>818</v>
      </c>
      <c r="T186" s="84" t="s">
        <v>818</v>
      </c>
      <c r="U186" s="84" t="s">
        <v>336</v>
      </c>
      <c r="V186" s="84" t="s">
        <v>261</v>
      </c>
      <c r="W186" s="84">
        <v>0</v>
      </c>
      <c r="X186" s="38" t="s">
        <v>819</v>
      </c>
      <c r="Y186" s="84">
        <v>358869635</v>
      </c>
      <c r="Z186" s="38" t="s">
        <v>820</v>
      </c>
      <c r="AA186" s="108" t="s">
        <v>1240</v>
      </c>
      <c r="AB186" s="84">
        <v>12000</v>
      </c>
      <c r="AC186" s="108" t="s">
        <v>878</v>
      </c>
      <c r="AD186" s="84">
        <v>18</v>
      </c>
      <c r="AE186" s="84" t="s">
        <v>932</v>
      </c>
      <c r="AF186" s="84" t="s">
        <v>952</v>
      </c>
      <c r="AG186" s="108" t="s">
        <v>1246</v>
      </c>
      <c r="AH186" s="84" t="s">
        <v>882</v>
      </c>
      <c r="AI186" s="108" t="s">
        <v>1242</v>
      </c>
      <c r="AJ186" s="84">
        <v>800</v>
      </c>
      <c r="AK186" s="84">
        <v>800</v>
      </c>
      <c r="AL186" s="108" t="s">
        <v>917</v>
      </c>
      <c r="AM186" s="84">
        <v>5477.25</v>
      </c>
      <c r="AN186" s="112">
        <v>1722.75</v>
      </c>
      <c r="AO186" s="112">
        <v>7200</v>
      </c>
      <c r="AP186" s="112">
        <v>6522.75</v>
      </c>
      <c r="AQ186" s="112">
        <v>694.25</v>
      </c>
      <c r="AR186" s="112">
        <v>7217</v>
      </c>
      <c r="AS186" s="112">
        <v>0</v>
      </c>
      <c r="AT186" s="112">
        <v>0</v>
      </c>
      <c r="AU186" s="112">
        <v>0</v>
      </c>
      <c r="AV186" s="84">
        <v>9</v>
      </c>
      <c r="AW186" s="84"/>
      <c r="AX186" s="84" t="s">
        <v>918</v>
      </c>
      <c r="AY186" s="108"/>
      <c r="AZ186" s="84"/>
      <c r="BA186" s="84"/>
      <c r="BB186" s="84" t="s">
        <v>1289</v>
      </c>
      <c r="BC186" s="84" t="s">
        <v>145</v>
      </c>
      <c r="BD186" s="108"/>
      <c r="BE186" s="84">
        <v>0</v>
      </c>
      <c r="BF186" s="38" t="s">
        <v>818</v>
      </c>
      <c r="BG186" s="84" t="s">
        <v>1469</v>
      </c>
      <c r="BH186" s="114" t="s">
        <v>1496</v>
      </c>
      <c r="BI186" s="38" t="s">
        <v>112</v>
      </c>
      <c r="BJ186" s="85">
        <v>45899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 t="s">
        <v>1555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150930</v>
      </c>
      <c r="J187" s="38" t="s">
        <v>338</v>
      </c>
      <c r="K187" s="84">
        <v>150930</v>
      </c>
      <c r="L187" s="84" t="s">
        <v>254</v>
      </c>
      <c r="M187" s="38" t="s">
        <v>255</v>
      </c>
      <c r="N187" s="84">
        <v>256140</v>
      </c>
      <c r="O187" s="84" t="s">
        <v>338</v>
      </c>
      <c r="P187" s="84">
        <v>550214</v>
      </c>
      <c r="Q187" s="38" t="s">
        <v>407</v>
      </c>
      <c r="R187" s="38" t="s">
        <v>258</v>
      </c>
      <c r="S187" s="84" t="s">
        <v>821</v>
      </c>
      <c r="T187" s="84" t="s">
        <v>821</v>
      </c>
      <c r="U187" s="84" t="s">
        <v>273</v>
      </c>
      <c r="V187" s="84" t="s">
        <v>261</v>
      </c>
      <c r="W187" s="84">
        <v>0</v>
      </c>
      <c r="X187" s="38" t="s">
        <v>293</v>
      </c>
      <c r="Y187" s="84">
        <v>358949823</v>
      </c>
      <c r="Z187" s="38" t="s">
        <v>822</v>
      </c>
      <c r="AA187" s="108" t="s">
        <v>1247</v>
      </c>
      <c r="AB187" s="84">
        <v>65000</v>
      </c>
      <c r="AC187" s="108" t="s">
        <v>941</v>
      </c>
      <c r="AD187" s="84">
        <v>24</v>
      </c>
      <c r="AE187" s="84" t="s">
        <v>1133</v>
      </c>
      <c r="AF187" s="84" t="s">
        <v>952</v>
      </c>
      <c r="AG187" s="108" t="s">
        <v>1164</v>
      </c>
      <c r="AH187" s="84" t="s">
        <v>882</v>
      </c>
      <c r="AI187" s="108" t="s">
        <v>1248</v>
      </c>
      <c r="AJ187" s="84">
        <v>3460</v>
      </c>
      <c r="AK187" s="84">
        <v>3460</v>
      </c>
      <c r="AL187" s="108" t="s">
        <v>945</v>
      </c>
      <c r="AM187" s="84">
        <v>17486.03</v>
      </c>
      <c r="AN187" s="112">
        <v>10193.969999999999</v>
      </c>
      <c r="AO187" s="112">
        <v>27680</v>
      </c>
      <c r="AP187" s="112">
        <v>47513.97</v>
      </c>
      <c r="AQ187" s="112">
        <v>8919.0300000000007</v>
      </c>
      <c r="AR187" s="112">
        <v>56433</v>
      </c>
      <c r="AS187" s="112">
        <v>0</v>
      </c>
      <c r="AT187" s="112">
        <v>0</v>
      </c>
      <c r="AU187" s="112">
        <v>0</v>
      </c>
      <c r="AV187" s="84">
        <v>8</v>
      </c>
      <c r="AW187" s="84"/>
      <c r="AX187" s="84" t="s">
        <v>918</v>
      </c>
      <c r="AY187" s="108"/>
      <c r="AZ187" s="84"/>
      <c r="BA187" s="84"/>
      <c r="BB187" s="84" t="s">
        <v>1289</v>
      </c>
      <c r="BC187" s="84" t="s">
        <v>145</v>
      </c>
      <c r="BD187" s="108"/>
      <c r="BE187" s="84">
        <v>0</v>
      </c>
      <c r="BF187" s="38" t="s">
        <v>821</v>
      </c>
      <c r="BG187" s="84" t="s">
        <v>1470</v>
      </c>
      <c r="BH187" s="114" t="s">
        <v>1496</v>
      </c>
      <c r="BI187" s="38" t="s">
        <v>112</v>
      </c>
      <c r="BJ187" s="85">
        <v>45899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 t="s">
        <v>1555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154357</v>
      </c>
      <c r="J188" s="38" t="s">
        <v>386</v>
      </c>
      <c r="K188" s="84">
        <v>154357</v>
      </c>
      <c r="L188" s="84" t="s">
        <v>254</v>
      </c>
      <c r="M188" s="38" t="s">
        <v>255</v>
      </c>
      <c r="N188" s="84">
        <v>379479</v>
      </c>
      <c r="O188" s="84" t="s">
        <v>387</v>
      </c>
      <c r="P188" s="84">
        <v>556416</v>
      </c>
      <c r="Q188" s="38" t="s">
        <v>431</v>
      </c>
      <c r="R188" s="38" t="s">
        <v>258</v>
      </c>
      <c r="S188" s="84" t="s">
        <v>823</v>
      </c>
      <c r="T188" s="84" t="s">
        <v>823</v>
      </c>
      <c r="U188" s="84" t="s">
        <v>260</v>
      </c>
      <c r="V188" s="84" t="s">
        <v>261</v>
      </c>
      <c r="W188" s="84">
        <v>0</v>
      </c>
      <c r="X188" s="38" t="s">
        <v>498</v>
      </c>
      <c r="Y188" s="84">
        <v>358960591</v>
      </c>
      <c r="Z188" s="38" t="s">
        <v>824</v>
      </c>
      <c r="AA188" s="108" t="s">
        <v>1249</v>
      </c>
      <c r="AB188" s="84">
        <v>65000</v>
      </c>
      <c r="AC188" s="108" t="s">
        <v>899</v>
      </c>
      <c r="AD188" s="84">
        <v>24</v>
      </c>
      <c r="AE188" s="84" t="s">
        <v>1133</v>
      </c>
      <c r="AF188" s="84" t="s">
        <v>880</v>
      </c>
      <c r="AG188" s="108" t="s">
        <v>1250</v>
      </c>
      <c r="AH188" s="84" t="s">
        <v>882</v>
      </c>
      <c r="AI188" s="108" t="s">
        <v>1251</v>
      </c>
      <c r="AJ188" s="84">
        <v>3460</v>
      </c>
      <c r="AK188" s="84">
        <v>3460</v>
      </c>
      <c r="AL188" s="108" t="s">
        <v>931</v>
      </c>
      <c r="AM188" s="84">
        <v>10320.41</v>
      </c>
      <c r="AN188" s="112">
        <v>6979.59</v>
      </c>
      <c r="AO188" s="112">
        <v>17300</v>
      </c>
      <c r="AP188" s="112">
        <v>54679.59</v>
      </c>
      <c r="AQ188" s="112">
        <v>12204.41</v>
      </c>
      <c r="AR188" s="112">
        <v>66884</v>
      </c>
      <c r="AS188" s="112">
        <v>7114.81</v>
      </c>
      <c r="AT188" s="112">
        <v>3265.19</v>
      </c>
      <c r="AU188" s="112">
        <v>10380</v>
      </c>
      <c r="AV188" s="84">
        <v>8</v>
      </c>
      <c r="AW188" s="84"/>
      <c r="AX188" s="84" t="s">
        <v>885</v>
      </c>
      <c r="AY188" s="108"/>
      <c r="AZ188" s="84"/>
      <c r="BA188" s="84"/>
      <c r="BB188" s="84" t="s">
        <v>1289</v>
      </c>
      <c r="BC188" s="84" t="s">
        <v>145</v>
      </c>
      <c r="BD188" s="108"/>
      <c r="BE188" s="84">
        <v>0</v>
      </c>
      <c r="BF188" s="38" t="s">
        <v>823</v>
      </c>
      <c r="BG188" s="84" t="s">
        <v>1471</v>
      </c>
      <c r="BH188" s="114" t="s">
        <v>1496</v>
      </c>
      <c r="BI188" s="38" t="s">
        <v>110</v>
      </c>
      <c r="BJ188" s="85">
        <v>45898</v>
      </c>
      <c r="BK188" s="84"/>
      <c r="BL188" s="38" t="s">
        <v>115</v>
      </c>
      <c r="BM188" s="115"/>
      <c r="BN188" s="116" t="s">
        <v>201</v>
      </c>
      <c r="BO188" s="84" t="s">
        <v>247</v>
      </c>
      <c r="BP188" s="84"/>
      <c r="BQ188" s="117"/>
      <c r="BR188" s="118" t="s">
        <v>1497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141096</v>
      </c>
      <c r="J189" s="38" t="s">
        <v>310</v>
      </c>
      <c r="K189" s="84">
        <v>141096</v>
      </c>
      <c r="L189" s="84" t="s">
        <v>254</v>
      </c>
      <c r="M189" s="38" t="s">
        <v>255</v>
      </c>
      <c r="N189" s="84">
        <v>245953</v>
      </c>
      <c r="O189" s="84" t="s">
        <v>311</v>
      </c>
      <c r="P189" s="84">
        <v>335229</v>
      </c>
      <c r="Q189" s="38" t="s">
        <v>317</v>
      </c>
      <c r="R189" s="38" t="s">
        <v>258</v>
      </c>
      <c r="S189" s="84" t="s">
        <v>708</v>
      </c>
      <c r="T189" s="84" t="s">
        <v>708</v>
      </c>
      <c r="U189" s="84" t="s">
        <v>336</v>
      </c>
      <c r="V189" s="84" t="s">
        <v>261</v>
      </c>
      <c r="W189" s="84">
        <v>0</v>
      </c>
      <c r="X189" s="38" t="s">
        <v>293</v>
      </c>
      <c r="Y189" s="84">
        <v>359034637</v>
      </c>
      <c r="Z189" s="38" t="s">
        <v>709</v>
      </c>
      <c r="AA189" s="108" t="s">
        <v>1252</v>
      </c>
      <c r="AB189" s="84">
        <v>65000</v>
      </c>
      <c r="AC189" s="108" t="s">
        <v>908</v>
      </c>
      <c r="AD189" s="84">
        <v>24</v>
      </c>
      <c r="AE189" s="84" t="s">
        <v>1158</v>
      </c>
      <c r="AF189" s="84" t="s">
        <v>921</v>
      </c>
      <c r="AG189" s="108" t="s">
        <v>926</v>
      </c>
      <c r="AH189" s="84" t="s">
        <v>923</v>
      </c>
      <c r="AI189" s="108" t="s">
        <v>1253</v>
      </c>
      <c r="AJ189" s="84">
        <v>3430</v>
      </c>
      <c r="AK189" s="84">
        <v>3430</v>
      </c>
      <c r="AL189" s="108" t="s">
        <v>925</v>
      </c>
      <c r="AM189" s="84">
        <v>15782</v>
      </c>
      <c r="AN189" s="112">
        <v>8228</v>
      </c>
      <c r="AO189" s="112">
        <v>24010</v>
      </c>
      <c r="AP189" s="112">
        <v>49218</v>
      </c>
      <c r="AQ189" s="112">
        <v>9259</v>
      </c>
      <c r="AR189" s="112">
        <v>58477</v>
      </c>
      <c r="AS189" s="112">
        <v>0</v>
      </c>
      <c r="AT189" s="112">
        <v>0</v>
      </c>
      <c r="AU189" s="112">
        <v>0</v>
      </c>
      <c r="AV189" s="84">
        <v>7</v>
      </c>
      <c r="AW189" s="84"/>
      <c r="AX189" s="84" t="s">
        <v>918</v>
      </c>
      <c r="AY189" s="108"/>
      <c r="AZ189" s="84"/>
      <c r="BA189" s="84"/>
      <c r="BB189" s="84" t="s">
        <v>1289</v>
      </c>
      <c r="BC189" s="84" t="s">
        <v>145</v>
      </c>
      <c r="BD189" s="108"/>
      <c r="BE189" s="84">
        <v>0</v>
      </c>
      <c r="BF189" s="38" t="s">
        <v>708</v>
      </c>
      <c r="BG189" s="84" t="s">
        <v>1426</v>
      </c>
      <c r="BH189" s="114" t="s">
        <v>1496</v>
      </c>
      <c r="BI189" s="38" t="s">
        <v>112</v>
      </c>
      <c r="BJ189" s="85">
        <v>45899</v>
      </c>
      <c r="BK189" s="84" t="s">
        <v>125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 t="s">
        <v>1555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146083</v>
      </c>
      <c r="J190" s="38" t="s">
        <v>327</v>
      </c>
      <c r="K190" s="84">
        <v>146083</v>
      </c>
      <c r="L190" s="84" t="s">
        <v>254</v>
      </c>
      <c r="M190" s="38" t="s">
        <v>255</v>
      </c>
      <c r="N190" s="84">
        <v>340893</v>
      </c>
      <c r="O190" s="84" t="s">
        <v>328</v>
      </c>
      <c r="P190" s="84">
        <v>629890</v>
      </c>
      <c r="Q190" s="38" t="s">
        <v>468</v>
      </c>
      <c r="R190" s="38" t="s">
        <v>258</v>
      </c>
      <c r="S190" s="84" t="s">
        <v>825</v>
      </c>
      <c r="T190" s="84" t="s">
        <v>825</v>
      </c>
      <c r="U190" s="84" t="s">
        <v>267</v>
      </c>
      <c r="V190" s="84" t="s">
        <v>261</v>
      </c>
      <c r="W190" s="84">
        <v>0</v>
      </c>
      <c r="X190" s="38" t="s">
        <v>826</v>
      </c>
      <c r="Y190" s="84">
        <v>359107453</v>
      </c>
      <c r="Z190" s="38" t="s">
        <v>827</v>
      </c>
      <c r="AA190" s="108" t="s">
        <v>1252</v>
      </c>
      <c r="AB190" s="84">
        <v>65000</v>
      </c>
      <c r="AC190" s="108" t="s">
        <v>937</v>
      </c>
      <c r="AD190" s="84">
        <v>24</v>
      </c>
      <c r="AE190" s="84" t="s">
        <v>1130</v>
      </c>
      <c r="AF190" s="84" t="s">
        <v>933</v>
      </c>
      <c r="AG190" s="108" t="s">
        <v>1020</v>
      </c>
      <c r="AH190" s="84" t="s">
        <v>935</v>
      </c>
      <c r="AI190" s="108" t="s">
        <v>1254</v>
      </c>
      <c r="AJ190" s="84">
        <v>3440</v>
      </c>
      <c r="AK190" s="84">
        <v>3440</v>
      </c>
      <c r="AL190" s="108" t="s">
        <v>958</v>
      </c>
      <c r="AM190" s="84">
        <v>15817.52</v>
      </c>
      <c r="AN190" s="112">
        <v>8262.48</v>
      </c>
      <c r="AO190" s="112">
        <v>24080</v>
      </c>
      <c r="AP190" s="112">
        <v>49182.48</v>
      </c>
      <c r="AQ190" s="112">
        <v>9455.52</v>
      </c>
      <c r="AR190" s="112">
        <v>58638</v>
      </c>
      <c r="AS190" s="112">
        <v>0</v>
      </c>
      <c r="AT190" s="112">
        <v>0</v>
      </c>
      <c r="AU190" s="112">
        <v>0</v>
      </c>
      <c r="AV190" s="84">
        <v>7</v>
      </c>
      <c r="AW190" s="84"/>
      <c r="AX190" s="84" t="s">
        <v>918</v>
      </c>
      <c r="AY190" s="108"/>
      <c r="AZ190" s="84"/>
      <c r="BA190" s="84"/>
      <c r="BB190" s="84" t="s">
        <v>1289</v>
      </c>
      <c r="BC190" s="84" t="s">
        <v>145</v>
      </c>
      <c r="BD190" s="108"/>
      <c r="BE190" s="84">
        <v>0</v>
      </c>
      <c r="BF190" s="38" t="s">
        <v>825</v>
      </c>
      <c r="BG190" s="84" t="s">
        <v>1472</v>
      </c>
      <c r="BH190" s="114" t="s">
        <v>1496</v>
      </c>
      <c r="BI190" s="38" t="s">
        <v>112</v>
      </c>
      <c r="BJ190" s="85">
        <v>45899</v>
      </c>
      <c r="BK190" s="84" t="s">
        <v>125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 t="s">
        <v>1555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146083</v>
      </c>
      <c r="J191" s="38" t="s">
        <v>327</v>
      </c>
      <c r="K191" s="84">
        <v>146083</v>
      </c>
      <c r="L191" s="84" t="s">
        <v>254</v>
      </c>
      <c r="M191" s="38" t="s">
        <v>255</v>
      </c>
      <c r="N191" s="84">
        <v>340893</v>
      </c>
      <c r="O191" s="84" t="s">
        <v>328</v>
      </c>
      <c r="P191" s="84">
        <v>629879</v>
      </c>
      <c r="Q191" s="38" t="s">
        <v>370</v>
      </c>
      <c r="R191" s="38" t="s">
        <v>258</v>
      </c>
      <c r="S191" s="84" t="s">
        <v>828</v>
      </c>
      <c r="T191" s="84" t="s">
        <v>828</v>
      </c>
      <c r="U191" s="84" t="s">
        <v>336</v>
      </c>
      <c r="V191" s="84" t="s">
        <v>261</v>
      </c>
      <c r="W191" s="84">
        <v>0</v>
      </c>
      <c r="X191" s="38" t="s">
        <v>498</v>
      </c>
      <c r="Y191" s="84">
        <v>359115903</v>
      </c>
      <c r="Z191" s="38" t="s">
        <v>829</v>
      </c>
      <c r="AA191" s="108" t="s">
        <v>1255</v>
      </c>
      <c r="AB191" s="84">
        <v>50000</v>
      </c>
      <c r="AC191" s="108" t="s">
        <v>937</v>
      </c>
      <c r="AD191" s="84">
        <v>24</v>
      </c>
      <c r="AE191" s="84" t="s">
        <v>1133</v>
      </c>
      <c r="AF191" s="84" t="s">
        <v>952</v>
      </c>
      <c r="AG191" s="108" t="s">
        <v>1256</v>
      </c>
      <c r="AH191" s="84" t="s">
        <v>882</v>
      </c>
      <c r="AI191" s="108" t="s">
        <v>1254</v>
      </c>
      <c r="AJ191" s="84">
        <v>2660</v>
      </c>
      <c r="AK191" s="84">
        <v>2660</v>
      </c>
      <c r="AL191" s="108" t="s">
        <v>1199</v>
      </c>
      <c r="AM191" s="84">
        <v>12322.01</v>
      </c>
      <c r="AN191" s="112">
        <v>6297.99</v>
      </c>
      <c r="AO191" s="112">
        <v>18620</v>
      </c>
      <c r="AP191" s="112">
        <v>37677.99</v>
      </c>
      <c r="AQ191" s="112">
        <v>7352.01</v>
      </c>
      <c r="AR191" s="112">
        <v>45030</v>
      </c>
      <c r="AS191" s="112">
        <v>0</v>
      </c>
      <c r="AT191" s="112">
        <v>0</v>
      </c>
      <c r="AU191" s="112">
        <v>0</v>
      </c>
      <c r="AV191" s="84">
        <v>7</v>
      </c>
      <c r="AW191" s="84"/>
      <c r="AX191" s="84" t="s">
        <v>918</v>
      </c>
      <c r="AY191" s="108"/>
      <c r="AZ191" s="84"/>
      <c r="BA191" s="84"/>
      <c r="BB191" s="84" t="s">
        <v>1289</v>
      </c>
      <c r="BC191" s="84" t="s">
        <v>145</v>
      </c>
      <c r="BD191" s="108"/>
      <c r="BE191" s="84">
        <v>0</v>
      </c>
      <c r="BF191" s="38" t="s">
        <v>828</v>
      </c>
      <c r="BG191" s="84" t="s">
        <v>1473</v>
      </c>
      <c r="BH191" s="114" t="s">
        <v>1496</v>
      </c>
      <c r="BI191" s="38" t="s">
        <v>112</v>
      </c>
      <c r="BJ191" s="85">
        <v>45899</v>
      </c>
      <c r="BK191" s="84" t="s">
        <v>128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 t="s">
        <v>1557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144722</v>
      </c>
      <c r="J192" s="38" t="s">
        <v>614</v>
      </c>
      <c r="K192" s="84">
        <v>144722</v>
      </c>
      <c r="L192" s="84" t="s">
        <v>254</v>
      </c>
      <c r="M192" s="38" t="s">
        <v>255</v>
      </c>
      <c r="N192" s="84">
        <v>261506</v>
      </c>
      <c r="O192" s="84" t="s">
        <v>830</v>
      </c>
      <c r="P192" s="84">
        <v>663633</v>
      </c>
      <c r="Q192" s="38" t="s">
        <v>831</v>
      </c>
      <c r="R192" s="38" t="s">
        <v>258</v>
      </c>
      <c r="S192" s="84" t="s">
        <v>832</v>
      </c>
      <c r="T192" s="84" t="s">
        <v>832</v>
      </c>
      <c r="U192" s="84" t="s">
        <v>267</v>
      </c>
      <c r="V192" s="84" t="s">
        <v>261</v>
      </c>
      <c r="W192" s="84">
        <v>0</v>
      </c>
      <c r="X192" s="38" t="s">
        <v>293</v>
      </c>
      <c r="Y192" s="84">
        <v>359119244</v>
      </c>
      <c r="Z192" s="38" t="s">
        <v>833</v>
      </c>
      <c r="AA192" s="108" t="s">
        <v>1231</v>
      </c>
      <c r="AB192" s="84">
        <v>65000</v>
      </c>
      <c r="AC192" s="108" t="s">
        <v>893</v>
      </c>
      <c r="AD192" s="84">
        <v>24</v>
      </c>
      <c r="AE192" s="84" t="s">
        <v>1133</v>
      </c>
      <c r="AF192" s="84" t="s">
        <v>952</v>
      </c>
      <c r="AG192" s="108" t="s">
        <v>1257</v>
      </c>
      <c r="AH192" s="84" t="s">
        <v>882</v>
      </c>
      <c r="AI192" s="108" t="s">
        <v>1258</v>
      </c>
      <c r="AJ192" s="84">
        <v>3460</v>
      </c>
      <c r="AK192" s="84">
        <v>3460</v>
      </c>
      <c r="AL192" s="108" t="s">
        <v>1021</v>
      </c>
      <c r="AM192" s="84">
        <v>15734.89</v>
      </c>
      <c r="AN192" s="112">
        <v>8485.11</v>
      </c>
      <c r="AO192" s="112">
        <v>24220</v>
      </c>
      <c r="AP192" s="112">
        <v>49265.11</v>
      </c>
      <c r="AQ192" s="112">
        <v>9669.89</v>
      </c>
      <c r="AR192" s="112">
        <v>58935</v>
      </c>
      <c r="AS192" s="112">
        <v>0</v>
      </c>
      <c r="AT192" s="112">
        <v>0</v>
      </c>
      <c r="AU192" s="112">
        <v>0</v>
      </c>
      <c r="AV192" s="84">
        <v>7</v>
      </c>
      <c r="AW192" s="84"/>
      <c r="AX192" s="84" t="s">
        <v>918</v>
      </c>
      <c r="AY192" s="108"/>
      <c r="AZ192" s="84"/>
      <c r="BA192" s="84"/>
      <c r="BB192" s="84" t="s">
        <v>1289</v>
      </c>
      <c r="BC192" s="84" t="s">
        <v>145</v>
      </c>
      <c r="BD192" s="108"/>
      <c r="BE192" s="84">
        <v>0</v>
      </c>
      <c r="BF192" s="38" t="s">
        <v>832</v>
      </c>
      <c r="BG192" s="84" t="s">
        <v>1474</v>
      </c>
      <c r="BH192" s="114" t="s">
        <v>1496</v>
      </c>
      <c r="BI192" s="38" t="s">
        <v>112</v>
      </c>
      <c r="BJ192" s="85">
        <v>45899</v>
      </c>
      <c r="BK192" s="84" t="s">
        <v>128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 t="s">
        <v>1557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154357</v>
      </c>
      <c r="J193" s="38" t="s">
        <v>386</v>
      </c>
      <c r="K193" s="84">
        <v>154357</v>
      </c>
      <c r="L193" s="84" t="s">
        <v>254</v>
      </c>
      <c r="M193" s="38" t="s">
        <v>255</v>
      </c>
      <c r="N193" s="84">
        <v>262338</v>
      </c>
      <c r="O193" s="84" t="s">
        <v>774</v>
      </c>
      <c r="P193" s="84">
        <v>613692</v>
      </c>
      <c r="Q193" s="38" t="s">
        <v>775</v>
      </c>
      <c r="R193" s="38" t="s">
        <v>258</v>
      </c>
      <c r="S193" s="84" t="s">
        <v>834</v>
      </c>
      <c r="T193" s="84" t="s">
        <v>834</v>
      </c>
      <c r="U193" s="84" t="s">
        <v>336</v>
      </c>
      <c r="V193" s="84" t="s">
        <v>261</v>
      </c>
      <c r="W193" s="84">
        <v>0</v>
      </c>
      <c r="X193" s="38" t="s">
        <v>498</v>
      </c>
      <c r="Y193" s="84">
        <v>359140371</v>
      </c>
      <c r="Z193" s="38" t="s">
        <v>835</v>
      </c>
      <c r="AA193" s="108" t="s">
        <v>1248</v>
      </c>
      <c r="AB193" s="84">
        <v>72000</v>
      </c>
      <c r="AC193" s="108" t="s">
        <v>899</v>
      </c>
      <c r="AD193" s="84">
        <v>24</v>
      </c>
      <c r="AE193" s="84" t="s">
        <v>1130</v>
      </c>
      <c r="AF193" s="84" t="s">
        <v>933</v>
      </c>
      <c r="AG193" s="108" t="s">
        <v>1222</v>
      </c>
      <c r="AH193" s="84" t="s">
        <v>935</v>
      </c>
      <c r="AI193" s="108" t="s">
        <v>1259</v>
      </c>
      <c r="AJ193" s="84">
        <v>3820</v>
      </c>
      <c r="AK193" s="84">
        <v>3820</v>
      </c>
      <c r="AL193" s="108" t="s">
        <v>1066</v>
      </c>
      <c r="AM193" s="84">
        <v>17969.11</v>
      </c>
      <c r="AN193" s="112">
        <v>8770.89</v>
      </c>
      <c r="AO193" s="112">
        <v>26740</v>
      </c>
      <c r="AP193" s="112">
        <v>54030.89</v>
      </c>
      <c r="AQ193" s="112">
        <v>10262.11</v>
      </c>
      <c r="AR193" s="112">
        <v>64293</v>
      </c>
      <c r="AS193" s="112">
        <v>0</v>
      </c>
      <c r="AT193" s="112">
        <v>0</v>
      </c>
      <c r="AU193" s="112">
        <v>0</v>
      </c>
      <c r="AV193" s="84">
        <v>7</v>
      </c>
      <c r="AW193" s="84"/>
      <c r="AX193" s="84" t="s">
        <v>918</v>
      </c>
      <c r="AY193" s="108"/>
      <c r="AZ193" s="84"/>
      <c r="BA193" s="84"/>
      <c r="BB193" s="84" t="s">
        <v>1289</v>
      </c>
      <c r="BC193" s="84" t="s">
        <v>145</v>
      </c>
      <c r="BD193" s="108"/>
      <c r="BE193" s="84">
        <v>0</v>
      </c>
      <c r="BF193" s="38" t="s">
        <v>834</v>
      </c>
      <c r="BG193" s="84" t="s">
        <v>1475</v>
      </c>
      <c r="BH193" s="114" t="s">
        <v>1496</v>
      </c>
      <c r="BI193" s="38" t="s">
        <v>112</v>
      </c>
      <c r="BJ193" s="85">
        <v>45899</v>
      </c>
      <c r="BK193" s="84" t="s">
        <v>125</v>
      </c>
      <c r="BL193" s="38"/>
      <c r="BM193" s="115"/>
      <c r="BN193" s="116" t="s">
        <v>112</v>
      </c>
      <c r="BO193" s="84" t="s">
        <v>247</v>
      </c>
      <c r="BP193" s="84"/>
      <c r="BQ193" s="117" t="s">
        <v>112</v>
      </c>
      <c r="BR193" s="118" t="s">
        <v>1555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146083</v>
      </c>
      <c r="J194" s="38" t="s">
        <v>327</v>
      </c>
      <c r="K194" s="84">
        <v>146083</v>
      </c>
      <c r="L194" s="84" t="s">
        <v>254</v>
      </c>
      <c r="M194" s="38" t="s">
        <v>255</v>
      </c>
      <c r="N194" s="84">
        <v>388590</v>
      </c>
      <c r="O194" s="84" t="s">
        <v>450</v>
      </c>
      <c r="P194" s="84">
        <v>573883</v>
      </c>
      <c r="Q194" s="38" t="s">
        <v>451</v>
      </c>
      <c r="R194" s="38" t="s">
        <v>258</v>
      </c>
      <c r="S194" s="84" t="s">
        <v>836</v>
      </c>
      <c r="T194" s="84" t="s">
        <v>836</v>
      </c>
      <c r="U194" s="84" t="s">
        <v>260</v>
      </c>
      <c r="V194" s="84" t="s">
        <v>261</v>
      </c>
      <c r="W194" s="84">
        <v>0</v>
      </c>
      <c r="X194" s="38" t="s">
        <v>293</v>
      </c>
      <c r="Y194" s="84">
        <v>359221187</v>
      </c>
      <c r="Z194" s="38" t="s">
        <v>837</v>
      </c>
      <c r="AA194" s="108" t="s">
        <v>1260</v>
      </c>
      <c r="AB194" s="84">
        <v>42000</v>
      </c>
      <c r="AC194" s="108" t="s">
        <v>937</v>
      </c>
      <c r="AD194" s="84">
        <v>24</v>
      </c>
      <c r="AE194" s="84" t="s">
        <v>1133</v>
      </c>
      <c r="AF194" s="84" t="s">
        <v>952</v>
      </c>
      <c r="AG194" s="108" t="s">
        <v>1164</v>
      </c>
      <c r="AH194" s="84" t="s">
        <v>882</v>
      </c>
      <c r="AI194" s="108" t="s">
        <v>1261</v>
      </c>
      <c r="AJ194" s="84">
        <v>2240</v>
      </c>
      <c r="AK194" s="84">
        <v>2240</v>
      </c>
      <c r="AL194" s="108" t="s">
        <v>1199</v>
      </c>
      <c r="AM194" s="84">
        <v>8383.9599999999991</v>
      </c>
      <c r="AN194" s="112">
        <v>5056.04</v>
      </c>
      <c r="AO194" s="112">
        <v>13440</v>
      </c>
      <c r="AP194" s="112">
        <v>33616.04</v>
      </c>
      <c r="AQ194" s="112">
        <v>7028.96</v>
      </c>
      <c r="AR194" s="112">
        <v>40645</v>
      </c>
      <c r="AS194" s="112">
        <v>0</v>
      </c>
      <c r="AT194" s="112">
        <v>0</v>
      </c>
      <c r="AU194" s="112">
        <v>0</v>
      </c>
      <c r="AV194" s="84">
        <v>6</v>
      </c>
      <c r="AW194" s="84"/>
      <c r="AX194" s="84" t="s">
        <v>918</v>
      </c>
      <c r="AY194" s="108"/>
      <c r="AZ194" s="84"/>
      <c r="BA194" s="84"/>
      <c r="BB194" s="84" t="s">
        <v>1289</v>
      </c>
      <c r="BC194" s="84" t="s">
        <v>145</v>
      </c>
      <c r="BD194" s="108"/>
      <c r="BE194" s="84">
        <v>0</v>
      </c>
      <c r="BF194" s="38" t="s">
        <v>836</v>
      </c>
      <c r="BG194" s="84" t="s">
        <v>1476</v>
      </c>
      <c r="BH194" s="114" t="s">
        <v>1496</v>
      </c>
      <c r="BI194" s="38" t="s">
        <v>111</v>
      </c>
      <c r="BJ194" s="85">
        <v>45899</v>
      </c>
      <c r="BK194" s="84"/>
      <c r="BL194" s="38"/>
      <c r="BM194" s="115" t="s">
        <v>119</v>
      </c>
      <c r="BN194" s="116" t="s">
        <v>200</v>
      </c>
      <c r="BO194" s="84" t="s">
        <v>246</v>
      </c>
      <c r="BP194" s="84">
        <v>0</v>
      </c>
      <c r="BQ194" s="117"/>
      <c r="BR194" s="118" t="s">
        <v>1551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177811</v>
      </c>
      <c r="J195" s="38" t="s">
        <v>282</v>
      </c>
      <c r="K195" s="84">
        <v>177811</v>
      </c>
      <c r="L195" s="84" t="s">
        <v>254</v>
      </c>
      <c r="M195" s="38" t="s">
        <v>255</v>
      </c>
      <c r="N195" s="84">
        <v>408116</v>
      </c>
      <c r="O195" s="84" t="s">
        <v>283</v>
      </c>
      <c r="P195" s="84">
        <v>653863</v>
      </c>
      <c r="Q195" s="38" t="s">
        <v>428</v>
      </c>
      <c r="R195" s="38" t="s">
        <v>258</v>
      </c>
      <c r="S195" s="84" t="s">
        <v>838</v>
      </c>
      <c r="T195" s="84" t="s">
        <v>838</v>
      </c>
      <c r="U195" s="84" t="s">
        <v>267</v>
      </c>
      <c r="V195" s="84" t="s">
        <v>261</v>
      </c>
      <c r="W195" s="84">
        <v>0</v>
      </c>
      <c r="X195" s="38" t="s">
        <v>498</v>
      </c>
      <c r="Y195" s="84">
        <v>359238403</v>
      </c>
      <c r="Z195" s="38" t="s">
        <v>839</v>
      </c>
      <c r="AA195" s="108" t="s">
        <v>1262</v>
      </c>
      <c r="AB195" s="84">
        <v>52000</v>
      </c>
      <c r="AC195" s="108" t="s">
        <v>899</v>
      </c>
      <c r="AD195" s="84">
        <v>24</v>
      </c>
      <c r="AE195" s="84" t="s">
        <v>1133</v>
      </c>
      <c r="AF195" s="84" t="s">
        <v>880</v>
      </c>
      <c r="AG195" s="108" t="s">
        <v>1263</v>
      </c>
      <c r="AH195" s="84" t="s">
        <v>882</v>
      </c>
      <c r="AI195" s="108" t="s">
        <v>1264</v>
      </c>
      <c r="AJ195" s="84">
        <v>2770</v>
      </c>
      <c r="AK195" s="84">
        <v>2770</v>
      </c>
      <c r="AL195" s="108" t="s">
        <v>1148</v>
      </c>
      <c r="AM195" s="84">
        <v>10359.09</v>
      </c>
      <c r="AN195" s="112">
        <v>6260.91</v>
      </c>
      <c r="AO195" s="112">
        <v>16620</v>
      </c>
      <c r="AP195" s="112">
        <v>41640.910000000003</v>
      </c>
      <c r="AQ195" s="112">
        <v>8724.09</v>
      </c>
      <c r="AR195" s="112">
        <v>50365</v>
      </c>
      <c r="AS195" s="112">
        <v>0</v>
      </c>
      <c r="AT195" s="112">
        <v>0</v>
      </c>
      <c r="AU195" s="112">
        <v>0</v>
      </c>
      <c r="AV195" s="84">
        <v>6</v>
      </c>
      <c r="AW195" s="84"/>
      <c r="AX195" s="84" t="s">
        <v>918</v>
      </c>
      <c r="AY195" s="108"/>
      <c r="AZ195" s="84"/>
      <c r="BA195" s="84"/>
      <c r="BB195" s="84" t="s">
        <v>1289</v>
      </c>
      <c r="BC195" s="84" t="s">
        <v>145</v>
      </c>
      <c r="BD195" s="108"/>
      <c r="BE195" s="84">
        <v>0</v>
      </c>
      <c r="BF195" s="38" t="s">
        <v>838</v>
      </c>
      <c r="BG195" s="84" t="s">
        <v>1477</v>
      </c>
      <c r="BH195" s="114" t="s">
        <v>1496</v>
      </c>
      <c r="BI195" s="38" t="s">
        <v>112</v>
      </c>
      <c r="BJ195" s="85">
        <v>45899</v>
      </c>
      <c r="BK195" s="84" t="s">
        <v>125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 t="s">
        <v>1555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144722</v>
      </c>
      <c r="J196" s="38" t="s">
        <v>614</v>
      </c>
      <c r="K196" s="84">
        <v>144722</v>
      </c>
      <c r="L196" s="84" t="s">
        <v>254</v>
      </c>
      <c r="M196" s="38" t="s">
        <v>255</v>
      </c>
      <c r="N196" s="84">
        <v>261506</v>
      </c>
      <c r="O196" s="84" t="s">
        <v>830</v>
      </c>
      <c r="P196" s="84">
        <v>343336</v>
      </c>
      <c r="Q196" s="38" t="s">
        <v>840</v>
      </c>
      <c r="R196" s="38" t="s">
        <v>258</v>
      </c>
      <c r="S196" s="84" t="s">
        <v>841</v>
      </c>
      <c r="T196" s="84" t="s">
        <v>841</v>
      </c>
      <c r="U196" s="84" t="s">
        <v>336</v>
      </c>
      <c r="V196" s="84" t="s">
        <v>261</v>
      </c>
      <c r="W196" s="84">
        <v>0</v>
      </c>
      <c r="X196" s="38" t="s">
        <v>293</v>
      </c>
      <c r="Y196" s="84">
        <v>359242473</v>
      </c>
      <c r="Z196" s="38" t="s">
        <v>842</v>
      </c>
      <c r="AA196" s="108" t="s">
        <v>1265</v>
      </c>
      <c r="AB196" s="84">
        <v>50000</v>
      </c>
      <c r="AC196" s="108" t="s">
        <v>893</v>
      </c>
      <c r="AD196" s="84">
        <v>24</v>
      </c>
      <c r="AE196" s="84" t="s">
        <v>1130</v>
      </c>
      <c r="AF196" s="84" t="s">
        <v>1091</v>
      </c>
      <c r="AG196" s="108" t="s">
        <v>1266</v>
      </c>
      <c r="AH196" s="84" t="s">
        <v>923</v>
      </c>
      <c r="AI196" s="108" t="s">
        <v>1267</v>
      </c>
      <c r="AJ196" s="84">
        <v>2640</v>
      </c>
      <c r="AK196" s="84">
        <v>2640</v>
      </c>
      <c r="AL196" s="108" t="s">
        <v>1021</v>
      </c>
      <c r="AM196" s="84">
        <v>10069.459999999999</v>
      </c>
      <c r="AN196" s="112">
        <v>5770.54</v>
      </c>
      <c r="AO196" s="112">
        <v>15840</v>
      </c>
      <c r="AP196" s="112">
        <v>39930.54</v>
      </c>
      <c r="AQ196" s="112">
        <v>7998.46</v>
      </c>
      <c r="AR196" s="112">
        <v>47929</v>
      </c>
      <c r="AS196" s="112">
        <v>0</v>
      </c>
      <c r="AT196" s="112">
        <v>0</v>
      </c>
      <c r="AU196" s="112">
        <v>0</v>
      </c>
      <c r="AV196" s="84">
        <v>6</v>
      </c>
      <c r="AW196" s="84"/>
      <c r="AX196" s="84" t="s">
        <v>918</v>
      </c>
      <c r="AY196" s="108"/>
      <c r="AZ196" s="84"/>
      <c r="BA196" s="84"/>
      <c r="BB196" s="84" t="s">
        <v>1289</v>
      </c>
      <c r="BC196" s="84" t="s">
        <v>145</v>
      </c>
      <c r="BD196" s="108"/>
      <c r="BE196" s="84">
        <v>0</v>
      </c>
      <c r="BF196" s="38" t="s">
        <v>841</v>
      </c>
      <c r="BG196" s="84" t="s">
        <v>1478</v>
      </c>
      <c r="BH196" s="114" t="s">
        <v>1496</v>
      </c>
      <c r="BI196" s="38" t="s">
        <v>112</v>
      </c>
      <c r="BJ196" s="85">
        <v>45899</v>
      </c>
      <c r="BK196" s="84" t="s">
        <v>125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 t="s">
        <v>1555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150930</v>
      </c>
      <c r="J197" s="38" t="s">
        <v>338</v>
      </c>
      <c r="K197" s="84">
        <v>150930</v>
      </c>
      <c r="L197" s="84" t="s">
        <v>254</v>
      </c>
      <c r="M197" s="38" t="s">
        <v>255</v>
      </c>
      <c r="N197" s="84">
        <v>404437</v>
      </c>
      <c r="O197" s="84" t="s">
        <v>610</v>
      </c>
      <c r="P197" s="84">
        <v>608963</v>
      </c>
      <c r="Q197" s="38" t="s">
        <v>611</v>
      </c>
      <c r="R197" s="38" t="s">
        <v>258</v>
      </c>
      <c r="S197" s="84" t="s">
        <v>843</v>
      </c>
      <c r="T197" s="84" t="s">
        <v>843</v>
      </c>
      <c r="U197" s="84" t="s">
        <v>267</v>
      </c>
      <c r="V197" s="84" t="s">
        <v>261</v>
      </c>
      <c r="W197" s="84">
        <v>0</v>
      </c>
      <c r="X197" s="38" t="s">
        <v>293</v>
      </c>
      <c r="Y197" s="84">
        <v>359244525</v>
      </c>
      <c r="Z197" s="38" t="s">
        <v>844</v>
      </c>
      <c r="AA197" s="108" t="s">
        <v>1265</v>
      </c>
      <c r="AB197" s="84">
        <v>65000</v>
      </c>
      <c r="AC197" s="108" t="s">
        <v>941</v>
      </c>
      <c r="AD197" s="84">
        <v>24</v>
      </c>
      <c r="AE197" s="84" t="s">
        <v>1133</v>
      </c>
      <c r="AF197" s="84" t="s">
        <v>952</v>
      </c>
      <c r="AG197" s="108" t="s">
        <v>1268</v>
      </c>
      <c r="AH197" s="84" t="s">
        <v>882</v>
      </c>
      <c r="AI197" s="108" t="s">
        <v>1269</v>
      </c>
      <c r="AJ197" s="84">
        <v>3460</v>
      </c>
      <c r="AK197" s="84">
        <v>3460</v>
      </c>
      <c r="AL197" s="108" t="s">
        <v>945</v>
      </c>
      <c r="AM197" s="84">
        <v>12786.53</v>
      </c>
      <c r="AN197" s="112">
        <v>7973.47</v>
      </c>
      <c r="AO197" s="112">
        <v>20760</v>
      </c>
      <c r="AP197" s="112">
        <v>52213.47</v>
      </c>
      <c r="AQ197" s="112">
        <v>10985.53</v>
      </c>
      <c r="AR197" s="112">
        <v>63199</v>
      </c>
      <c r="AS197" s="112">
        <v>0</v>
      </c>
      <c r="AT197" s="112">
        <v>0</v>
      </c>
      <c r="AU197" s="112">
        <v>0</v>
      </c>
      <c r="AV197" s="84">
        <v>6</v>
      </c>
      <c r="AW197" s="84"/>
      <c r="AX197" s="84" t="s">
        <v>918</v>
      </c>
      <c r="AY197" s="108"/>
      <c r="AZ197" s="84"/>
      <c r="BA197" s="84"/>
      <c r="BB197" s="84" t="s">
        <v>1289</v>
      </c>
      <c r="BC197" s="84" t="s">
        <v>145</v>
      </c>
      <c r="BD197" s="108"/>
      <c r="BE197" s="84">
        <v>0</v>
      </c>
      <c r="BF197" s="38" t="s">
        <v>843</v>
      </c>
      <c r="BG197" s="84" t="s">
        <v>1479</v>
      </c>
      <c r="BH197" s="114" t="s">
        <v>1496</v>
      </c>
      <c r="BI197" s="38" t="s">
        <v>112</v>
      </c>
      <c r="BJ197" s="85">
        <v>45899</v>
      </c>
      <c r="BK197" s="84" t="s">
        <v>125</v>
      </c>
      <c r="BL197" s="38"/>
      <c r="BM197" s="115"/>
      <c r="BN197" s="116" t="s">
        <v>112</v>
      </c>
      <c r="BO197" s="84" t="s">
        <v>247</v>
      </c>
      <c r="BP197" s="84"/>
      <c r="BQ197" s="117" t="s">
        <v>112</v>
      </c>
      <c r="BR197" s="118" t="s">
        <v>1555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141096</v>
      </c>
      <c r="J198" s="38" t="s">
        <v>310</v>
      </c>
      <c r="K198" s="84">
        <v>141096</v>
      </c>
      <c r="L198" s="84" t="s">
        <v>254</v>
      </c>
      <c r="M198" s="38" t="s">
        <v>255</v>
      </c>
      <c r="N198" s="84">
        <v>272527</v>
      </c>
      <c r="O198" s="84" t="s">
        <v>346</v>
      </c>
      <c r="P198" s="84">
        <v>357676</v>
      </c>
      <c r="Q198" s="38" t="s">
        <v>347</v>
      </c>
      <c r="R198" s="38" t="s">
        <v>258</v>
      </c>
      <c r="S198" s="84" t="s">
        <v>845</v>
      </c>
      <c r="T198" s="84" t="s">
        <v>845</v>
      </c>
      <c r="U198" s="84" t="s">
        <v>273</v>
      </c>
      <c r="V198" s="84" t="s">
        <v>261</v>
      </c>
      <c r="W198" s="84">
        <v>0</v>
      </c>
      <c r="X198" s="38" t="s">
        <v>293</v>
      </c>
      <c r="Y198" s="84">
        <v>359360486</v>
      </c>
      <c r="Z198" s="38" t="s">
        <v>846</v>
      </c>
      <c r="AA198" s="108" t="s">
        <v>1270</v>
      </c>
      <c r="AB198" s="84">
        <v>52000</v>
      </c>
      <c r="AC198" s="108" t="s">
        <v>908</v>
      </c>
      <c r="AD198" s="84">
        <v>24</v>
      </c>
      <c r="AE198" s="84" t="s">
        <v>1133</v>
      </c>
      <c r="AF198" s="84" t="s">
        <v>1091</v>
      </c>
      <c r="AG198" s="108" t="s">
        <v>988</v>
      </c>
      <c r="AH198" s="84" t="s">
        <v>935</v>
      </c>
      <c r="AI198" s="108" t="s">
        <v>925</v>
      </c>
      <c r="AJ198" s="84">
        <v>2760</v>
      </c>
      <c r="AK198" s="84">
        <v>2760</v>
      </c>
      <c r="AL198" s="108" t="s">
        <v>925</v>
      </c>
      <c r="AM198" s="84">
        <v>1308.99</v>
      </c>
      <c r="AN198" s="112">
        <v>1451.01</v>
      </c>
      <c r="AO198" s="112">
        <v>2760</v>
      </c>
      <c r="AP198" s="112">
        <v>50691.01</v>
      </c>
      <c r="AQ198" s="112">
        <v>13302.99</v>
      </c>
      <c r="AR198" s="112">
        <v>63994</v>
      </c>
      <c r="AS198" s="112">
        <v>0</v>
      </c>
      <c r="AT198" s="112">
        <v>0</v>
      </c>
      <c r="AU198" s="112">
        <v>0</v>
      </c>
      <c r="AV198" s="84">
        <v>1</v>
      </c>
      <c r="AW198" s="84"/>
      <c r="AX198" s="84" t="s">
        <v>918</v>
      </c>
      <c r="AY198" s="108"/>
      <c r="AZ198" s="84"/>
      <c r="BA198" s="84"/>
      <c r="BB198" s="84" t="s">
        <v>1289</v>
      </c>
      <c r="BC198" s="84" t="s">
        <v>145</v>
      </c>
      <c r="BD198" s="108"/>
      <c r="BE198" s="84">
        <v>0</v>
      </c>
      <c r="BF198" s="38" t="s">
        <v>845</v>
      </c>
      <c r="BG198" s="84" t="s">
        <v>1480</v>
      </c>
      <c r="BH198" s="114" t="s">
        <v>1496</v>
      </c>
      <c r="BI198" s="38" t="s">
        <v>112</v>
      </c>
      <c r="BJ198" s="85">
        <v>45899</v>
      </c>
      <c r="BK198" s="84" t="s">
        <v>126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 t="s">
        <v>1556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140466</v>
      </c>
      <c r="J199" s="38" t="s">
        <v>578</v>
      </c>
      <c r="K199" s="84">
        <v>140466</v>
      </c>
      <c r="L199" s="84" t="s">
        <v>254</v>
      </c>
      <c r="M199" s="38" t="s">
        <v>255</v>
      </c>
      <c r="N199" s="84">
        <v>404927</v>
      </c>
      <c r="O199" s="84" t="s">
        <v>579</v>
      </c>
      <c r="P199" s="84">
        <v>610260</v>
      </c>
      <c r="Q199" s="38" t="s">
        <v>580</v>
      </c>
      <c r="R199" s="38" t="s">
        <v>258</v>
      </c>
      <c r="S199" s="84" t="s">
        <v>581</v>
      </c>
      <c r="T199" s="84" t="s">
        <v>581</v>
      </c>
      <c r="U199" s="84" t="s">
        <v>260</v>
      </c>
      <c r="V199" s="84" t="s">
        <v>261</v>
      </c>
      <c r="W199" s="84">
        <v>0</v>
      </c>
      <c r="X199" s="38" t="s">
        <v>293</v>
      </c>
      <c r="Y199" s="84">
        <v>359364662</v>
      </c>
      <c r="Z199" s="38" t="s">
        <v>583</v>
      </c>
      <c r="AA199" s="108" t="s">
        <v>1271</v>
      </c>
      <c r="AB199" s="84">
        <v>50000</v>
      </c>
      <c r="AC199" s="108" t="s">
        <v>908</v>
      </c>
      <c r="AD199" s="84">
        <v>24</v>
      </c>
      <c r="AE199" s="84" t="s">
        <v>1133</v>
      </c>
      <c r="AF199" s="84" t="s">
        <v>952</v>
      </c>
      <c r="AG199" s="108" t="s">
        <v>1104</v>
      </c>
      <c r="AH199" s="84" t="s">
        <v>882</v>
      </c>
      <c r="AI199" s="108" t="s">
        <v>927</v>
      </c>
      <c r="AJ199" s="84">
        <v>2660</v>
      </c>
      <c r="AK199" s="84">
        <v>2660</v>
      </c>
      <c r="AL199" s="108" t="s">
        <v>925</v>
      </c>
      <c r="AM199" s="84">
        <v>3701.79</v>
      </c>
      <c r="AN199" s="112">
        <v>1618.21</v>
      </c>
      <c r="AO199" s="112">
        <v>5320</v>
      </c>
      <c r="AP199" s="112">
        <v>46298.21</v>
      </c>
      <c r="AQ199" s="112">
        <v>11658.79</v>
      </c>
      <c r="AR199" s="112">
        <v>57957</v>
      </c>
      <c r="AS199" s="112">
        <v>0</v>
      </c>
      <c r="AT199" s="112">
        <v>0</v>
      </c>
      <c r="AU199" s="112">
        <v>0</v>
      </c>
      <c r="AV199" s="84">
        <v>2</v>
      </c>
      <c r="AW199" s="84"/>
      <c r="AX199" s="84" t="s">
        <v>918</v>
      </c>
      <c r="AY199" s="108"/>
      <c r="AZ199" s="84"/>
      <c r="BA199" s="84"/>
      <c r="BB199" s="84" t="s">
        <v>1289</v>
      </c>
      <c r="BC199" s="84" t="s">
        <v>145</v>
      </c>
      <c r="BD199" s="108"/>
      <c r="BE199" s="84">
        <v>0</v>
      </c>
      <c r="BF199" s="38" t="s">
        <v>581</v>
      </c>
      <c r="BG199" s="84" t="s">
        <v>1379</v>
      </c>
      <c r="BH199" s="114" t="s">
        <v>1496</v>
      </c>
      <c r="BI199" s="38" t="s">
        <v>112</v>
      </c>
      <c r="BJ199" s="85">
        <v>45899</v>
      </c>
      <c r="BK199" s="84" t="s">
        <v>125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 t="s">
        <v>1555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141096</v>
      </c>
      <c r="J200" s="38" t="s">
        <v>310</v>
      </c>
      <c r="K200" s="84">
        <v>141096</v>
      </c>
      <c r="L200" s="84" t="s">
        <v>254</v>
      </c>
      <c r="M200" s="38" t="s">
        <v>255</v>
      </c>
      <c r="N200" s="84">
        <v>272527</v>
      </c>
      <c r="O200" s="84" t="s">
        <v>346</v>
      </c>
      <c r="P200" s="84">
        <v>622376</v>
      </c>
      <c r="Q200" s="38" t="s">
        <v>435</v>
      </c>
      <c r="R200" s="38" t="s">
        <v>258</v>
      </c>
      <c r="S200" s="84" t="s">
        <v>502</v>
      </c>
      <c r="T200" s="84" t="s">
        <v>502</v>
      </c>
      <c r="U200" s="84" t="s">
        <v>336</v>
      </c>
      <c r="V200" s="84" t="s">
        <v>261</v>
      </c>
      <c r="W200" s="84">
        <v>0</v>
      </c>
      <c r="X200" s="38" t="s">
        <v>847</v>
      </c>
      <c r="Y200" s="84">
        <v>359365086</v>
      </c>
      <c r="Z200" s="38" t="s">
        <v>504</v>
      </c>
      <c r="AA200" s="108" t="s">
        <v>1271</v>
      </c>
      <c r="AB200" s="84">
        <v>80000</v>
      </c>
      <c r="AC200" s="108" t="s">
        <v>908</v>
      </c>
      <c r="AD200" s="84">
        <v>24</v>
      </c>
      <c r="AE200" s="84" t="s">
        <v>1159</v>
      </c>
      <c r="AF200" s="84" t="s">
        <v>921</v>
      </c>
      <c r="AG200" s="108" t="s">
        <v>1017</v>
      </c>
      <c r="AH200" s="84" t="s">
        <v>923</v>
      </c>
      <c r="AI200" s="108" t="s">
        <v>927</v>
      </c>
      <c r="AJ200" s="84">
        <v>4220</v>
      </c>
      <c r="AK200" s="84">
        <v>4220</v>
      </c>
      <c r="AL200" s="108" t="s">
        <v>1021</v>
      </c>
      <c r="AM200" s="84">
        <v>5955.53</v>
      </c>
      <c r="AN200" s="112">
        <v>2484.4699999999998</v>
      </c>
      <c r="AO200" s="112">
        <v>8440</v>
      </c>
      <c r="AP200" s="112">
        <v>74044.47</v>
      </c>
      <c r="AQ200" s="112">
        <v>17830.53</v>
      </c>
      <c r="AR200" s="112">
        <v>91875</v>
      </c>
      <c r="AS200" s="112">
        <v>0</v>
      </c>
      <c r="AT200" s="112">
        <v>0</v>
      </c>
      <c r="AU200" s="112">
        <v>0</v>
      </c>
      <c r="AV200" s="84">
        <v>2</v>
      </c>
      <c r="AW200" s="84"/>
      <c r="AX200" s="84" t="s">
        <v>891</v>
      </c>
      <c r="AY200" s="108"/>
      <c r="AZ200" s="84"/>
      <c r="BA200" s="84"/>
      <c r="BB200" s="84" t="s">
        <v>1289</v>
      </c>
      <c r="BC200" s="84" t="s">
        <v>145</v>
      </c>
      <c r="BD200" s="108"/>
      <c r="BE200" s="84">
        <v>0</v>
      </c>
      <c r="BF200" s="38" t="s">
        <v>502</v>
      </c>
      <c r="BG200" s="84" t="s">
        <v>1352</v>
      </c>
      <c r="BH200" s="114" t="s">
        <v>1496</v>
      </c>
      <c r="BI200" s="38" t="s">
        <v>110</v>
      </c>
      <c r="BJ200" s="85">
        <v>45898</v>
      </c>
      <c r="BK200" s="84"/>
      <c r="BL200" s="38" t="s">
        <v>115</v>
      </c>
      <c r="BM200" s="115"/>
      <c r="BN200" s="116" t="s">
        <v>201</v>
      </c>
      <c r="BO200" s="84" t="s">
        <v>247</v>
      </c>
      <c r="BP200" s="84"/>
      <c r="BQ200" s="117"/>
      <c r="BR200" s="118" t="s">
        <v>1497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141096</v>
      </c>
      <c r="J201" s="38" t="s">
        <v>310</v>
      </c>
      <c r="K201" s="84">
        <v>141096</v>
      </c>
      <c r="L201" s="84" t="s">
        <v>254</v>
      </c>
      <c r="M201" s="38" t="s">
        <v>255</v>
      </c>
      <c r="N201" s="84">
        <v>272527</v>
      </c>
      <c r="O201" s="84" t="s">
        <v>346</v>
      </c>
      <c r="P201" s="84">
        <v>622376</v>
      </c>
      <c r="Q201" s="38" t="s">
        <v>435</v>
      </c>
      <c r="R201" s="38" t="s">
        <v>258</v>
      </c>
      <c r="S201" s="84" t="s">
        <v>848</v>
      </c>
      <c r="T201" s="84" t="s">
        <v>848</v>
      </c>
      <c r="U201" s="84" t="s">
        <v>336</v>
      </c>
      <c r="V201" s="84" t="s">
        <v>261</v>
      </c>
      <c r="W201" s="84">
        <v>0</v>
      </c>
      <c r="X201" s="38" t="s">
        <v>293</v>
      </c>
      <c r="Y201" s="84">
        <v>359365095</v>
      </c>
      <c r="Z201" s="38" t="s">
        <v>849</v>
      </c>
      <c r="AA201" s="108" t="s">
        <v>1271</v>
      </c>
      <c r="AB201" s="84">
        <v>37000</v>
      </c>
      <c r="AC201" s="108" t="s">
        <v>908</v>
      </c>
      <c r="AD201" s="84">
        <v>24</v>
      </c>
      <c r="AE201" s="84" t="s">
        <v>1130</v>
      </c>
      <c r="AF201" s="84" t="s">
        <v>1091</v>
      </c>
      <c r="AG201" s="108" t="s">
        <v>1017</v>
      </c>
      <c r="AH201" s="84" t="s">
        <v>935</v>
      </c>
      <c r="AI201" s="108" t="s">
        <v>927</v>
      </c>
      <c r="AJ201" s="84">
        <v>1960</v>
      </c>
      <c r="AK201" s="84">
        <v>1960</v>
      </c>
      <c r="AL201" s="108" t="s">
        <v>925</v>
      </c>
      <c r="AM201" s="84">
        <v>2746.73</v>
      </c>
      <c r="AN201" s="112">
        <v>1173.27</v>
      </c>
      <c r="AO201" s="112">
        <v>3920</v>
      </c>
      <c r="AP201" s="112">
        <v>34253.269999999997</v>
      </c>
      <c r="AQ201" s="112">
        <v>8437.73</v>
      </c>
      <c r="AR201" s="112">
        <v>42691</v>
      </c>
      <c r="AS201" s="112">
        <v>0</v>
      </c>
      <c r="AT201" s="112">
        <v>0</v>
      </c>
      <c r="AU201" s="112">
        <v>0</v>
      </c>
      <c r="AV201" s="84">
        <v>2</v>
      </c>
      <c r="AW201" s="84"/>
      <c r="AX201" s="84" t="s">
        <v>918</v>
      </c>
      <c r="AY201" s="108"/>
      <c r="AZ201" s="84"/>
      <c r="BA201" s="84"/>
      <c r="BB201" s="84" t="s">
        <v>1289</v>
      </c>
      <c r="BC201" s="84" t="s">
        <v>145</v>
      </c>
      <c r="BD201" s="108"/>
      <c r="BE201" s="84">
        <v>0</v>
      </c>
      <c r="BF201" s="38" t="s">
        <v>848</v>
      </c>
      <c r="BG201" s="84" t="s">
        <v>1481</v>
      </c>
      <c r="BH201" s="114" t="s">
        <v>1496</v>
      </c>
      <c r="BI201" s="38" t="s">
        <v>112</v>
      </c>
      <c r="BJ201" s="85">
        <v>45899</v>
      </c>
      <c r="BK201" s="84" t="s">
        <v>125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 t="s">
        <v>1555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146083</v>
      </c>
      <c r="J202" s="38" t="s">
        <v>327</v>
      </c>
      <c r="K202" s="84">
        <v>146083</v>
      </c>
      <c r="L202" s="84" t="s">
        <v>254</v>
      </c>
      <c r="M202" s="38" t="s">
        <v>255</v>
      </c>
      <c r="N202" s="84">
        <v>340893</v>
      </c>
      <c r="O202" s="84" t="s">
        <v>328</v>
      </c>
      <c r="P202" s="84">
        <v>629879</v>
      </c>
      <c r="Q202" s="38" t="s">
        <v>370</v>
      </c>
      <c r="R202" s="38" t="s">
        <v>258</v>
      </c>
      <c r="S202" s="84" t="s">
        <v>850</v>
      </c>
      <c r="T202" s="84" t="s">
        <v>850</v>
      </c>
      <c r="U202" s="84" t="s">
        <v>267</v>
      </c>
      <c r="V202" s="84" t="s">
        <v>261</v>
      </c>
      <c r="W202" s="84">
        <v>0</v>
      </c>
      <c r="X202" s="38" t="s">
        <v>498</v>
      </c>
      <c r="Y202" s="84">
        <v>359373690</v>
      </c>
      <c r="Z202" s="38" t="s">
        <v>851</v>
      </c>
      <c r="AA202" s="108" t="s">
        <v>1272</v>
      </c>
      <c r="AB202" s="84">
        <v>65000</v>
      </c>
      <c r="AC202" s="108" t="s">
        <v>937</v>
      </c>
      <c r="AD202" s="84">
        <v>24</v>
      </c>
      <c r="AE202" s="84" t="s">
        <v>1133</v>
      </c>
      <c r="AF202" s="84" t="s">
        <v>952</v>
      </c>
      <c r="AG202" s="108" t="s">
        <v>1273</v>
      </c>
      <c r="AH202" s="84" t="s">
        <v>882</v>
      </c>
      <c r="AI202" s="108" t="s">
        <v>1040</v>
      </c>
      <c r="AJ202" s="84">
        <v>3460</v>
      </c>
      <c r="AK202" s="84">
        <v>3460</v>
      </c>
      <c r="AL202" s="108" t="s">
        <v>1040</v>
      </c>
      <c r="AM202" s="84">
        <v>1652.91</v>
      </c>
      <c r="AN202" s="112">
        <v>1807.09</v>
      </c>
      <c r="AO202" s="112">
        <v>3460</v>
      </c>
      <c r="AP202" s="112">
        <v>63347.09</v>
      </c>
      <c r="AQ202" s="112">
        <v>17019.91</v>
      </c>
      <c r="AR202" s="112">
        <v>80367</v>
      </c>
      <c r="AS202" s="112">
        <v>0</v>
      </c>
      <c r="AT202" s="112">
        <v>0</v>
      </c>
      <c r="AU202" s="112">
        <v>0</v>
      </c>
      <c r="AV202" s="84">
        <v>1</v>
      </c>
      <c r="AW202" s="84"/>
      <c r="AX202" s="84" t="s">
        <v>918</v>
      </c>
      <c r="AY202" s="108"/>
      <c r="AZ202" s="84"/>
      <c r="BA202" s="84"/>
      <c r="BB202" s="84" t="s">
        <v>1289</v>
      </c>
      <c r="BC202" s="84" t="s">
        <v>145</v>
      </c>
      <c r="BD202" s="108"/>
      <c r="BE202" s="84">
        <v>0</v>
      </c>
      <c r="BF202" s="38" t="s">
        <v>850</v>
      </c>
      <c r="BG202" s="84" t="s">
        <v>1482</v>
      </c>
      <c r="BH202" s="114" t="s">
        <v>1496</v>
      </c>
      <c r="BI202" s="38" t="s">
        <v>112</v>
      </c>
      <c r="BJ202" s="85">
        <v>45899</v>
      </c>
      <c r="BK202" s="84" t="s">
        <v>128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 t="s">
        <v>1557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146083</v>
      </c>
      <c r="J203" s="38" t="s">
        <v>327</v>
      </c>
      <c r="K203" s="84">
        <v>146083</v>
      </c>
      <c r="L203" s="84" t="s">
        <v>254</v>
      </c>
      <c r="M203" s="38" t="s">
        <v>255</v>
      </c>
      <c r="N203" s="84">
        <v>522976</v>
      </c>
      <c r="O203" s="84" t="s">
        <v>640</v>
      </c>
      <c r="P203" s="84">
        <v>870948</v>
      </c>
      <c r="Q203" s="38" t="s">
        <v>641</v>
      </c>
      <c r="R203" s="38" t="s">
        <v>258</v>
      </c>
      <c r="S203" s="84" t="s">
        <v>852</v>
      </c>
      <c r="T203" s="84" t="s">
        <v>852</v>
      </c>
      <c r="U203" s="84" t="s">
        <v>267</v>
      </c>
      <c r="V203" s="84" t="s">
        <v>261</v>
      </c>
      <c r="W203" s="84">
        <v>0</v>
      </c>
      <c r="X203" s="38" t="s">
        <v>498</v>
      </c>
      <c r="Y203" s="84">
        <v>359374323</v>
      </c>
      <c r="Z203" s="38" t="s">
        <v>853</v>
      </c>
      <c r="AA203" s="108" t="s">
        <v>1274</v>
      </c>
      <c r="AB203" s="84">
        <v>42000</v>
      </c>
      <c r="AC203" s="108" t="s">
        <v>937</v>
      </c>
      <c r="AD203" s="84">
        <v>24</v>
      </c>
      <c r="AE203" s="84" t="s">
        <v>1124</v>
      </c>
      <c r="AF203" s="84" t="s">
        <v>1108</v>
      </c>
      <c r="AG203" s="108" t="s">
        <v>1275</v>
      </c>
      <c r="AH203" s="84" t="s">
        <v>882</v>
      </c>
      <c r="AI203" s="108" t="s">
        <v>1040</v>
      </c>
      <c r="AJ203" s="84">
        <v>2240</v>
      </c>
      <c r="AK203" s="84">
        <v>2240</v>
      </c>
      <c r="AL203" s="108" t="s">
        <v>1040</v>
      </c>
      <c r="AM203" s="84">
        <v>1271.7</v>
      </c>
      <c r="AN203" s="112">
        <v>968.3</v>
      </c>
      <c r="AO203" s="112">
        <v>2240</v>
      </c>
      <c r="AP203" s="112">
        <v>40728.300000000003</v>
      </c>
      <c r="AQ203" s="112">
        <v>10849.7</v>
      </c>
      <c r="AR203" s="112">
        <v>51578</v>
      </c>
      <c r="AS203" s="112">
        <v>0</v>
      </c>
      <c r="AT203" s="112">
        <v>0</v>
      </c>
      <c r="AU203" s="112">
        <v>0</v>
      </c>
      <c r="AV203" s="84">
        <v>1</v>
      </c>
      <c r="AW203" s="84"/>
      <c r="AX203" s="84" t="s">
        <v>918</v>
      </c>
      <c r="AY203" s="108"/>
      <c r="AZ203" s="84"/>
      <c r="BA203" s="84"/>
      <c r="BB203" s="84" t="s">
        <v>1289</v>
      </c>
      <c r="BC203" s="84" t="s">
        <v>145</v>
      </c>
      <c r="BD203" s="108"/>
      <c r="BE203" s="84">
        <v>0</v>
      </c>
      <c r="BF203" s="38" t="s">
        <v>852</v>
      </c>
      <c r="BG203" s="84" t="s">
        <v>1483</v>
      </c>
      <c r="BH203" s="114" t="s">
        <v>1496</v>
      </c>
      <c r="BI203" s="38" t="s">
        <v>112</v>
      </c>
      <c r="BJ203" s="85">
        <v>45899</v>
      </c>
      <c r="BK203" s="84" t="s">
        <v>125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 t="s">
        <v>1555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177811</v>
      </c>
      <c r="J204" s="38" t="s">
        <v>282</v>
      </c>
      <c r="K204" s="84">
        <v>177811</v>
      </c>
      <c r="L204" s="84" t="s">
        <v>254</v>
      </c>
      <c r="M204" s="38" t="s">
        <v>255</v>
      </c>
      <c r="N204" s="84">
        <v>408116</v>
      </c>
      <c r="O204" s="84" t="s">
        <v>283</v>
      </c>
      <c r="P204" s="84">
        <v>653863</v>
      </c>
      <c r="Q204" s="38" t="s">
        <v>428</v>
      </c>
      <c r="R204" s="38" t="s">
        <v>258</v>
      </c>
      <c r="S204" s="84" t="s">
        <v>854</v>
      </c>
      <c r="T204" s="84" t="s">
        <v>854</v>
      </c>
      <c r="U204" s="84" t="s">
        <v>267</v>
      </c>
      <c r="V204" s="84" t="s">
        <v>261</v>
      </c>
      <c r="W204" s="84">
        <v>0</v>
      </c>
      <c r="X204" s="38" t="s">
        <v>498</v>
      </c>
      <c r="Y204" s="84">
        <v>359399900</v>
      </c>
      <c r="Z204" s="38" t="s">
        <v>855</v>
      </c>
      <c r="AA204" s="108" t="s">
        <v>1276</v>
      </c>
      <c r="AB204" s="84">
        <v>42000</v>
      </c>
      <c r="AC204" s="108" t="s">
        <v>899</v>
      </c>
      <c r="AD204" s="84">
        <v>24</v>
      </c>
      <c r="AE204" s="84" t="s">
        <v>1133</v>
      </c>
      <c r="AF204" s="84" t="s">
        <v>880</v>
      </c>
      <c r="AG204" s="108" t="s">
        <v>1263</v>
      </c>
      <c r="AH204" s="84" t="s">
        <v>882</v>
      </c>
      <c r="AI204" s="108" t="s">
        <v>1066</v>
      </c>
      <c r="AJ204" s="84">
        <v>2240</v>
      </c>
      <c r="AK204" s="84">
        <v>2240</v>
      </c>
      <c r="AL204" s="108" t="s">
        <v>1066</v>
      </c>
      <c r="AM204" s="84">
        <v>1157.78</v>
      </c>
      <c r="AN204" s="112">
        <v>1082.22</v>
      </c>
      <c r="AO204" s="112">
        <v>2240</v>
      </c>
      <c r="AP204" s="112">
        <v>40842.22</v>
      </c>
      <c r="AQ204" s="112">
        <v>10917.78</v>
      </c>
      <c r="AR204" s="112">
        <v>51760</v>
      </c>
      <c r="AS204" s="112">
        <v>0</v>
      </c>
      <c r="AT204" s="112">
        <v>0</v>
      </c>
      <c r="AU204" s="112">
        <v>0</v>
      </c>
      <c r="AV204" s="84">
        <v>1</v>
      </c>
      <c r="AW204" s="84"/>
      <c r="AX204" s="84" t="s">
        <v>918</v>
      </c>
      <c r="AY204" s="108"/>
      <c r="AZ204" s="84"/>
      <c r="BA204" s="84"/>
      <c r="BB204" s="84" t="s">
        <v>1289</v>
      </c>
      <c r="BC204" s="84" t="s">
        <v>145</v>
      </c>
      <c r="BD204" s="108"/>
      <c r="BE204" s="84">
        <v>0</v>
      </c>
      <c r="BF204" s="38" t="s">
        <v>854</v>
      </c>
      <c r="BG204" s="84" t="s">
        <v>1484</v>
      </c>
      <c r="BH204" s="114" t="s">
        <v>1496</v>
      </c>
      <c r="BI204" s="38" t="s">
        <v>112</v>
      </c>
      <c r="BJ204" s="85">
        <v>45899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 t="s">
        <v>1555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177811</v>
      </c>
      <c r="J205" s="38" t="s">
        <v>282</v>
      </c>
      <c r="K205" s="84">
        <v>177811</v>
      </c>
      <c r="L205" s="84" t="s">
        <v>254</v>
      </c>
      <c r="M205" s="38" t="s">
        <v>255</v>
      </c>
      <c r="N205" s="84">
        <v>408116</v>
      </c>
      <c r="O205" s="84" t="s">
        <v>283</v>
      </c>
      <c r="P205" s="84">
        <v>653863</v>
      </c>
      <c r="Q205" s="38" t="s">
        <v>428</v>
      </c>
      <c r="R205" s="38" t="s">
        <v>258</v>
      </c>
      <c r="S205" s="84" t="s">
        <v>856</v>
      </c>
      <c r="T205" s="84" t="s">
        <v>856</v>
      </c>
      <c r="U205" s="84" t="s">
        <v>292</v>
      </c>
      <c r="V205" s="84" t="s">
        <v>261</v>
      </c>
      <c r="W205" s="84">
        <v>0</v>
      </c>
      <c r="X205" s="38" t="s">
        <v>498</v>
      </c>
      <c r="Y205" s="84">
        <v>359400001</v>
      </c>
      <c r="Z205" s="38" t="s">
        <v>857</v>
      </c>
      <c r="AA205" s="108" t="s">
        <v>1276</v>
      </c>
      <c r="AB205" s="84">
        <v>42000</v>
      </c>
      <c r="AC205" s="108" t="s">
        <v>899</v>
      </c>
      <c r="AD205" s="84">
        <v>24</v>
      </c>
      <c r="AE205" s="84" t="s">
        <v>1130</v>
      </c>
      <c r="AF205" s="84" t="s">
        <v>952</v>
      </c>
      <c r="AG205" s="108" t="s">
        <v>1014</v>
      </c>
      <c r="AH205" s="84" t="s">
        <v>882</v>
      </c>
      <c r="AI205" s="108" t="s">
        <v>1066</v>
      </c>
      <c r="AJ205" s="84">
        <v>2240</v>
      </c>
      <c r="AK205" s="84">
        <v>2240</v>
      </c>
      <c r="AL205" s="108" t="s">
        <v>1066</v>
      </c>
      <c r="AM205" s="84">
        <v>1157.78</v>
      </c>
      <c r="AN205" s="112">
        <v>1082.22</v>
      </c>
      <c r="AO205" s="112">
        <v>2240</v>
      </c>
      <c r="AP205" s="112">
        <v>40842.22</v>
      </c>
      <c r="AQ205" s="112">
        <v>10917.78</v>
      </c>
      <c r="AR205" s="112">
        <v>51760</v>
      </c>
      <c r="AS205" s="112">
        <v>0</v>
      </c>
      <c r="AT205" s="112">
        <v>0</v>
      </c>
      <c r="AU205" s="112">
        <v>0</v>
      </c>
      <c r="AV205" s="84">
        <v>1</v>
      </c>
      <c r="AW205" s="84"/>
      <c r="AX205" s="84" t="s">
        <v>918</v>
      </c>
      <c r="AY205" s="108"/>
      <c r="AZ205" s="84"/>
      <c r="BA205" s="84"/>
      <c r="BB205" s="84" t="s">
        <v>1289</v>
      </c>
      <c r="BC205" s="84" t="s">
        <v>145</v>
      </c>
      <c r="BD205" s="108"/>
      <c r="BE205" s="84">
        <v>0</v>
      </c>
      <c r="BF205" s="38" t="s">
        <v>856</v>
      </c>
      <c r="BG205" s="84" t="s">
        <v>1485</v>
      </c>
      <c r="BH205" s="114" t="s">
        <v>1496</v>
      </c>
      <c r="BI205" s="38" t="s">
        <v>112</v>
      </c>
      <c r="BJ205" s="85">
        <v>45899</v>
      </c>
      <c r="BK205" s="84" t="s">
        <v>123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 t="s">
        <v>1559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146083</v>
      </c>
      <c r="J206" s="38" t="s">
        <v>327</v>
      </c>
      <c r="K206" s="84">
        <v>146083</v>
      </c>
      <c r="L206" s="84" t="s">
        <v>254</v>
      </c>
      <c r="M206" s="38" t="s">
        <v>255</v>
      </c>
      <c r="N206" s="84">
        <v>340893</v>
      </c>
      <c r="O206" s="84" t="s">
        <v>328</v>
      </c>
      <c r="P206" s="84">
        <v>629879</v>
      </c>
      <c r="Q206" s="38" t="s">
        <v>370</v>
      </c>
      <c r="R206" s="38" t="s">
        <v>258</v>
      </c>
      <c r="S206" s="84" t="s">
        <v>858</v>
      </c>
      <c r="T206" s="84" t="s">
        <v>858</v>
      </c>
      <c r="U206" s="84" t="s">
        <v>292</v>
      </c>
      <c r="V206" s="84" t="s">
        <v>562</v>
      </c>
      <c r="W206" s="84">
        <v>0</v>
      </c>
      <c r="X206" s="38" t="s">
        <v>293</v>
      </c>
      <c r="Y206" s="84">
        <v>359534653</v>
      </c>
      <c r="Z206" s="38" t="s">
        <v>859</v>
      </c>
      <c r="AA206" s="108" t="s">
        <v>890</v>
      </c>
      <c r="AB206" s="84">
        <v>42000</v>
      </c>
      <c r="AC206" s="108" t="s">
        <v>937</v>
      </c>
      <c r="AD206" s="84">
        <v>24</v>
      </c>
      <c r="AE206" s="84" t="s">
        <v>1133</v>
      </c>
      <c r="AF206" s="84" t="s">
        <v>952</v>
      </c>
      <c r="AG206" s="108" t="s">
        <v>1277</v>
      </c>
      <c r="AH206" s="84" t="s">
        <v>935</v>
      </c>
      <c r="AI206" s="108" t="s">
        <v>1278</v>
      </c>
      <c r="AJ206" s="84">
        <v>2230</v>
      </c>
      <c r="AK206" s="84">
        <v>2230</v>
      </c>
      <c r="AL206" s="108"/>
      <c r="AM206" s="84">
        <v>0</v>
      </c>
      <c r="AN206" s="112">
        <v>0</v>
      </c>
      <c r="AO206" s="112">
        <v>0</v>
      </c>
      <c r="AP206" s="112">
        <v>42000</v>
      </c>
      <c r="AQ206" s="112">
        <v>11532</v>
      </c>
      <c r="AR206" s="112">
        <v>53532</v>
      </c>
      <c r="AS206" s="112">
        <v>0</v>
      </c>
      <c r="AT206" s="112">
        <v>0</v>
      </c>
      <c r="AU206" s="112">
        <v>0</v>
      </c>
      <c r="AV206" s="84"/>
      <c r="AW206" s="84"/>
      <c r="AX206" s="84" t="s">
        <v>918</v>
      </c>
      <c r="AY206" s="108"/>
      <c r="AZ206" s="84"/>
      <c r="BA206" s="84"/>
      <c r="BB206" s="84" t="s">
        <v>1289</v>
      </c>
      <c r="BC206" s="84" t="s">
        <v>145</v>
      </c>
      <c r="BD206" s="108"/>
      <c r="BE206" s="84">
        <v>0</v>
      </c>
      <c r="BF206" s="38" t="s">
        <v>858</v>
      </c>
      <c r="BG206" s="84" t="s">
        <v>1486</v>
      </c>
      <c r="BH206" s="114" t="s">
        <v>1496</v>
      </c>
      <c r="BI206" s="38" t="s">
        <v>112</v>
      </c>
      <c r="BJ206" s="85">
        <v>45899</v>
      </c>
      <c r="BK206" s="84" t="s">
        <v>125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 t="s">
        <v>1555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154292</v>
      </c>
      <c r="J207" s="38" t="s">
        <v>510</v>
      </c>
      <c r="K207" s="84">
        <v>154292</v>
      </c>
      <c r="L207" s="84" t="s">
        <v>254</v>
      </c>
      <c r="M207" s="38" t="s">
        <v>255</v>
      </c>
      <c r="N207" s="84">
        <v>262234</v>
      </c>
      <c r="O207" s="84" t="s">
        <v>511</v>
      </c>
      <c r="P207" s="84">
        <v>344299</v>
      </c>
      <c r="Q207" s="38" t="s">
        <v>680</v>
      </c>
      <c r="R207" s="38" t="s">
        <v>258</v>
      </c>
      <c r="S207" s="84" t="s">
        <v>860</v>
      </c>
      <c r="T207" s="84" t="s">
        <v>860</v>
      </c>
      <c r="U207" s="84" t="s">
        <v>260</v>
      </c>
      <c r="V207" s="84" t="s">
        <v>261</v>
      </c>
      <c r="W207" s="84">
        <v>0</v>
      </c>
      <c r="X207" s="38" t="s">
        <v>293</v>
      </c>
      <c r="Y207" s="84">
        <v>359552984</v>
      </c>
      <c r="Z207" s="38" t="s">
        <v>861</v>
      </c>
      <c r="AA207" s="108" t="s">
        <v>1044</v>
      </c>
      <c r="AB207" s="84">
        <v>80000</v>
      </c>
      <c r="AC207" s="108" t="s">
        <v>899</v>
      </c>
      <c r="AD207" s="84">
        <v>24</v>
      </c>
      <c r="AE207" s="84" t="s">
        <v>1159</v>
      </c>
      <c r="AF207" s="84" t="s">
        <v>929</v>
      </c>
      <c r="AG207" s="108" t="s">
        <v>1172</v>
      </c>
      <c r="AH207" s="84" t="s">
        <v>923</v>
      </c>
      <c r="AI207" s="108" t="s">
        <v>1279</v>
      </c>
      <c r="AJ207" s="84">
        <v>4220</v>
      </c>
      <c r="AK207" s="84">
        <v>4220</v>
      </c>
      <c r="AL207" s="108"/>
      <c r="AM207" s="84">
        <v>0</v>
      </c>
      <c r="AN207" s="112">
        <v>0</v>
      </c>
      <c r="AO207" s="112">
        <v>0</v>
      </c>
      <c r="AP207" s="112">
        <v>80000</v>
      </c>
      <c r="AQ207" s="112">
        <v>21202</v>
      </c>
      <c r="AR207" s="112">
        <v>101202</v>
      </c>
      <c r="AS207" s="112">
        <v>0</v>
      </c>
      <c r="AT207" s="112">
        <v>0</v>
      </c>
      <c r="AU207" s="112">
        <v>0</v>
      </c>
      <c r="AV207" s="84"/>
      <c r="AW207" s="84"/>
      <c r="AX207" s="84" t="s">
        <v>918</v>
      </c>
      <c r="AY207" s="108"/>
      <c r="AZ207" s="84"/>
      <c r="BA207" s="84"/>
      <c r="BB207" s="84" t="s">
        <v>1289</v>
      </c>
      <c r="BC207" s="84" t="s">
        <v>145</v>
      </c>
      <c r="BD207" s="108"/>
      <c r="BE207" s="84">
        <v>0</v>
      </c>
      <c r="BF207" s="38" t="s">
        <v>860</v>
      </c>
      <c r="BG207" s="84" t="s">
        <v>1487</v>
      </c>
      <c r="BH207" s="114" t="s">
        <v>1496</v>
      </c>
      <c r="BI207" s="38" t="s">
        <v>112</v>
      </c>
      <c r="BJ207" s="85">
        <v>45899</v>
      </c>
      <c r="BK207" s="84" t="s">
        <v>125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1555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146083</v>
      </c>
      <c r="J208" s="38" t="s">
        <v>327</v>
      </c>
      <c r="K208" s="84">
        <v>146083</v>
      </c>
      <c r="L208" s="84" t="s">
        <v>254</v>
      </c>
      <c r="M208" s="38" t="s">
        <v>255</v>
      </c>
      <c r="N208" s="84">
        <v>340893</v>
      </c>
      <c r="O208" s="84" t="s">
        <v>328</v>
      </c>
      <c r="P208" s="84">
        <v>629879</v>
      </c>
      <c r="Q208" s="38" t="s">
        <v>370</v>
      </c>
      <c r="R208" s="38" t="s">
        <v>258</v>
      </c>
      <c r="S208" s="84" t="s">
        <v>862</v>
      </c>
      <c r="T208" s="84" t="s">
        <v>862</v>
      </c>
      <c r="U208" s="84" t="s">
        <v>267</v>
      </c>
      <c r="V208" s="84" t="s">
        <v>261</v>
      </c>
      <c r="W208" s="84">
        <v>0</v>
      </c>
      <c r="X208" s="38" t="s">
        <v>293</v>
      </c>
      <c r="Y208" s="84">
        <v>359554689</v>
      </c>
      <c r="Z208" s="38" t="s">
        <v>863</v>
      </c>
      <c r="AA208" s="108" t="s">
        <v>1021</v>
      </c>
      <c r="AB208" s="84">
        <v>42000</v>
      </c>
      <c r="AC208" s="108" t="s">
        <v>937</v>
      </c>
      <c r="AD208" s="84">
        <v>24</v>
      </c>
      <c r="AE208" s="84" t="s">
        <v>1133</v>
      </c>
      <c r="AF208" s="84" t="s">
        <v>952</v>
      </c>
      <c r="AG208" s="108" t="s">
        <v>1273</v>
      </c>
      <c r="AH208" s="84" t="s">
        <v>882</v>
      </c>
      <c r="AI208" s="108" t="s">
        <v>1278</v>
      </c>
      <c r="AJ208" s="84">
        <v>2240</v>
      </c>
      <c r="AK208" s="84">
        <v>2240</v>
      </c>
      <c r="AL208" s="108"/>
      <c r="AM208" s="84">
        <v>0</v>
      </c>
      <c r="AN208" s="112">
        <v>0</v>
      </c>
      <c r="AO208" s="112">
        <v>0</v>
      </c>
      <c r="AP208" s="112">
        <v>42000</v>
      </c>
      <c r="AQ208" s="112">
        <v>11473</v>
      </c>
      <c r="AR208" s="112">
        <v>53473</v>
      </c>
      <c r="AS208" s="112">
        <v>0</v>
      </c>
      <c r="AT208" s="112">
        <v>0</v>
      </c>
      <c r="AU208" s="112">
        <v>0</v>
      </c>
      <c r="AV208" s="84"/>
      <c r="AW208" s="84"/>
      <c r="AX208" s="84" t="s">
        <v>918</v>
      </c>
      <c r="AY208" s="108"/>
      <c r="AZ208" s="84"/>
      <c r="BA208" s="84"/>
      <c r="BB208" s="84" t="s">
        <v>1289</v>
      </c>
      <c r="BC208" s="84" t="s">
        <v>145</v>
      </c>
      <c r="BD208" s="108"/>
      <c r="BE208" s="84">
        <v>0</v>
      </c>
      <c r="BF208" s="38" t="s">
        <v>862</v>
      </c>
      <c r="BG208" s="84" t="s">
        <v>1488</v>
      </c>
      <c r="BH208" s="114" t="s">
        <v>1496</v>
      </c>
      <c r="BI208" s="38" t="s">
        <v>112</v>
      </c>
      <c r="BJ208" s="85">
        <v>45899</v>
      </c>
      <c r="BK208" s="84" t="s">
        <v>126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 t="s">
        <v>1556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150203</v>
      </c>
      <c r="J209" s="38" t="s">
        <v>380</v>
      </c>
      <c r="K209" s="84">
        <v>150203</v>
      </c>
      <c r="L209" s="84" t="s">
        <v>254</v>
      </c>
      <c r="M209" s="38" t="s">
        <v>255</v>
      </c>
      <c r="N209" s="84">
        <v>306107</v>
      </c>
      <c r="O209" s="84" t="s">
        <v>381</v>
      </c>
      <c r="P209" s="84">
        <v>440891</v>
      </c>
      <c r="Q209" s="38" t="s">
        <v>422</v>
      </c>
      <c r="R209" s="38" t="s">
        <v>258</v>
      </c>
      <c r="S209" s="84" t="s">
        <v>864</v>
      </c>
      <c r="T209" s="84" t="s">
        <v>864</v>
      </c>
      <c r="U209" s="84" t="s">
        <v>267</v>
      </c>
      <c r="V209" s="84" t="s">
        <v>261</v>
      </c>
      <c r="W209" s="84">
        <v>0</v>
      </c>
      <c r="X209" s="38" t="s">
        <v>293</v>
      </c>
      <c r="Y209" s="84">
        <v>359580011</v>
      </c>
      <c r="Z209" s="38" t="s">
        <v>865</v>
      </c>
      <c r="AA209" s="108" t="s">
        <v>917</v>
      </c>
      <c r="AB209" s="84">
        <v>65000</v>
      </c>
      <c r="AC209" s="108" t="s">
        <v>903</v>
      </c>
      <c r="AD209" s="84">
        <v>24</v>
      </c>
      <c r="AE209" s="84" t="s">
        <v>1130</v>
      </c>
      <c r="AF209" s="84" t="s">
        <v>933</v>
      </c>
      <c r="AG209" s="108" t="s">
        <v>1280</v>
      </c>
      <c r="AH209" s="84" t="s">
        <v>935</v>
      </c>
      <c r="AI209" s="108" t="s">
        <v>1281</v>
      </c>
      <c r="AJ209" s="84">
        <v>3440</v>
      </c>
      <c r="AK209" s="84">
        <v>3440</v>
      </c>
      <c r="AL209" s="108"/>
      <c r="AM209" s="84">
        <v>0</v>
      </c>
      <c r="AN209" s="112">
        <v>0</v>
      </c>
      <c r="AO209" s="112">
        <v>0</v>
      </c>
      <c r="AP209" s="112">
        <v>65000</v>
      </c>
      <c r="AQ209" s="112">
        <v>17578</v>
      </c>
      <c r="AR209" s="112">
        <v>82578</v>
      </c>
      <c r="AS209" s="112">
        <v>0</v>
      </c>
      <c r="AT209" s="112">
        <v>0</v>
      </c>
      <c r="AU209" s="112">
        <v>0</v>
      </c>
      <c r="AV209" s="84"/>
      <c r="AW209" s="84"/>
      <c r="AX209" s="84" t="s">
        <v>918</v>
      </c>
      <c r="AY209" s="108"/>
      <c r="AZ209" s="84"/>
      <c r="BA209" s="84"/>
      <c r="BB209" s="84" t="s">
        <v>1289</v>
      </c>
      <c r="BC209" s="84" t="s">
        <v>145</v>
      </c>
      <c r="BD209" s="108"/>
      <c r="BE209" s="84">
        <v>0</v>
      </c>
      <c r="BF209" s="38" t="s">
        <v>864</v>
      </c>
      <c r="BG209" s="84" t="s">
        <v>1489</v>
      </c>
      <c r="BH209" s="114" t="s">
        <v>1496</v>
      </c>
      <c r="BI209" s="38" t="s">
        <v>112</v>
      </c>
      <c r="BJ209" s="85">
        <v>45899</v>
      </c>
      <c r="BK209" s="84" t="s">
        <v>126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 t="s">
        <v>1556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143460</v>
      </c>
      <c r="J210" s="38" t="s">
        <v>251</v>
      </c>
      <c r="K210" s="84">
        <v>143460</v>
      </c>
      <c r="L210" s="84" t="s">
        <v>254</v>
      </c>
      <c r="M210" s="38" t="s">
        <v>255</v>
      </c>
      <c r="N210" s="84">
        <v>261409</v>
      </c>
      <c r="O210" s="84" t="s">
        <v>333</v>
      </c>
      <c r="P210" s="84">
        <v>343161</v>
      </c>
      <c r="Q210" s="38" t="s">
        <v>334</v>
      </c>
      <c r="R210" s="38" t="s">
        <v>258</v>
      </c>
      <c r="S210" s="84" t="s">
        <v>866</v>
      </c>
      <c r="T210" s="84" t="s">
        <v>866</v>
      </c>
      <c r="U210" s="84" t="s">
        <v>267</v>
      </c>
      <c r="V210" s="84" t="s">
        <v>261</v>
      </c>
      <c r="W210" s="84">
        <v>0</v>
      </c>
      <c r="X210" s="38" t="s">
        <v>293</v>
      </c>
      <c r="Y210" s="84">
        <v>359582596</v>
      </c>
      <c r="Z210" s="38" t="s">
        <v>867</v>
      </c>
      <c r="AA210" s="108" t="s">
        <v>917</v>
      </c>
      <c r="AB210" s="84">
        <v>65000</v>
      </c>
      <c r="AC210" s="108" t="s">
        <v>941</v>
      </c>
      <c r="AD210" s="84">
        <v>24</v>
      </c>
      <c r="AE210" s="84" t="s">
        <v>1130</v>
      </c>
      <c r="AF210" s="84" t="s">
        <v>933</v>
      </c>
      <c r="AG210" s="108" t="s">
        <v>1282</v>
      </c>
      <c r="AH210" s="84" t="s">
        <v>935</v>
      </c>
      <c r="AI210" s="108" t="s">
        <v>1283</v>
      </c>
      <c r="AJ210" s="84">
        <v>3440</v>
      </c>
      <c r="AK210" s="84">
        <v>3440</v>
      </c>
      <c r="AL210" s="108"/>
      <c r="AM210" s="84">
        <v>0</v>
      </c>
      <c r="AN210" s="112">
        <v>0</v>
      </c>
      <c r="AO210" s="112">
        <v>0</v>
      </c>
      <c r="AP210" s="112">
        <v>65000</v>
      </c>
      <c r="AQ210" s="112">
        <v>17647</v>
      </c>
      <c r="AR210" s="112">
        <v>82647</v>
      </c>
      <c r="AS210" s="112">
        <v>0</v>
      </c>
      <c r="AT210" s="112">
        <v>0</v>
      </c>
      <c r="AU210" s="112">
        <v>0</v>
      </c>
      <c r="AV210" s="84"/>
      <c r="AW210" s="84"/>
      <c r="AX210" s="84" t="s">
        <v>918</v>
      </c>
      <c r="AY210" s="108"/>
      <c r="AZ210" s="84"/>
      <c r="BA210" s="84"/>
      <c r="BB210" s="84" t="s">
        <v>1289</v>
      </c>
      <c r="BC210" s="84" t="s">
        <v>145</v>
      </c>
      <c r="BD210" s="108"/>
      <c r="BE210" s="84">
        <v>0</v>
      </c>
      <c r="BF210" s="38" t="s">
        <v>866</v>
      </c>
      <c r="BG210" s="84" t="s">
        <v>1490</v>
      </c>
      <c r="BH210" s="114" t="s">
        <v>1496</v>
      </c>
      <c r="BI210" s="38" t="s">
        <v>112</v>
      </c>
      <c r="BJ210" s="85">
        <v>45899</v>
      </c>
      <c r="BK210" s="84" t="s">
        <v>125</v>
      </c>
      <c r="BL210" s="38"/>
      <c r="BM210" s="115"/>
      <c r="BN210" s="116" t="s">
        <v>112</v>
      </c>
      <c r="BO210" s="84" t="s">
        <v>247</v>
      </c>
      <c r="BP210" s="84"/>
      <c r="BQ210" s="117" t="s">
        <v>112</v>
      </c>
      <c r="BR210" s="118" t="s">
        <v>1555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154292</v>
      </c>
      <c r="J211" s="38" t="s">
        <v>510</v>
      </c>
      <c r="K211" s="84">
        <v>154292</v>
      </c>
      <c r="L211" s="84" t="s">
        <v>254</v>
      </c>
      <c r="M211" s="38" t="s">
        <v>255</v>
      </c>
      <c r="N211" s="84">
        <v>262234</v>
      </c>
      <c r="O211" s="84" t="s">
        <v>511</v>
      </c>
      <c r="P211" s="84">
        <v>636649</v>
      </c>
      <c r="Q211" s="38" t="s">
        <v>512</v>
      </c>
      <c r="R211" s="38" t="s">
        <v>469</v>
      </c>
      <c r="S211" s="84" t="s">
        <v>686</v>
      </c>
      <c r="T211" s="84" t="s">
        <v>686</v>
      </c>
      <c r="U211" s="84" t="s">
        <v>260</v>
      </c>
      <c r="V211" s="84" t="s">
        <v>261</v>
      </c>
      <c r="W211" s="84">
        <v>0</v>
      </c>
      <c r="X211" s="38" t="s">
        <v>293</v>
      </c>
      <c r="Y211" s="84">
        <v>359614334</v>
      </c>
      <c r="Z211" s="38" t="s">
        <v>687</v>
      </c>
      <c r="AA211" s="108" t="s">
        <v>1058</v>
      </c>
      <c r="AB211" s="84">
        <v>40000</v>
      </c>
      <c r="AC211" s="108" t="s">
        <v>899</v>
      </c>
      <c r="AD211" s="84">
        <v>18</v>
      </c>
      <c r="AE211" s="84" t="s">
        <v>1284</v>
      </c>
      <c r="AF211" s="84" t="s">
        <v>933</v>
      </c>
      <c r="AG211" s="108" t="s">
        <v>1175</v>
      </c>
      <c r="AH211" s="84" t="s">
        <v>935</v>
      </c>
      <c r="AI211" s="108" t="s">
        <v>1285</v>
      </c>
      <c r="AJ211" s="84">
        <v>2670</v>
      </c>
      <c r="AK211" s="84">
        <v>2670</v>
      </c>
      <c r="AL211" s="108"/>
      <c r="AM211" s="84">
        <v>0</v>
      </c>
      <c r="AN211" s="112">
        <v>0</v>
      </c>
      <c r="AO211" s="112">
        <v>0</v>
      </c>
      <c r="AP211" s="112">
        <v>40000</v>
      </c>
      <c r="AQ211" s="112">
        <v>8522</v>
      </c>
      <c r="AR211" s="112">
        <v>48522</v>
      </c>
      <c r="AS211" s="112">
        <v>0</v>
      </c>
      <c r="AT211" s="112">
        <v>0</v>
      </c>
      <c r="AU211" s="112">
        <v>0</v>
      </c>
      <c r="AV211" s="84"/>
      <c r="AW211" s="84"/>
      <c r="AX211" s="84" t="s">
        <v>891</v>
      </c>
      <c r="AY211" s="108"/>
      <c r="AZ211" s="84"/>
      <c r="BA211" s="84"/>
      <c r="BB211" s="84" t="s">
        <v>1289</v>
      </c>
      <c r="BC211" s="84" t="s">
        <v>145</v>
      </c>
      <c r="BD211" s="108"/>
      <c r="BE211" s="84">
        <v>0</v>
      </c>
      <c r="BF211" s="38" t="s">
        <v>686</v>
      </c>
      <c r="BG211" s="84" t="s">
        <v>1416</v>
      </c>
      <c r="BH211" s="114" t="s">
        <v>1496</v>
      </c>
      <c r="BI211" s="38" t="s">
        <v>110</v>
      </c>
      <c r="BJ211" s="85">
        <v>45898</v>
      </c>
      <c r="BK211" s="84"/>
      <c r="BL211" s="38" t="s">
        <v>115</v>
      </c>
      <c r="BM211" s="115"/>
      <c r="BN211" s="116" t="s">
        <v>201</v>
      </c>
      <c r="BO211" s="84" t="s">
        <v>247</v>
      </c>
      <c r="BP211" s="84"/>
      <c r="BQ211" s="117"/>
      <c r="BR211" s="118" t="s">
        <v>1497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144192</v>
      </c>
      <c r="J212" s="38" t="s">
        <v>868</v>
      </c>
      <c r="K212" s="84">
        <v>144192</v>
      </c>
      <c r="L212" s="84" t="s">
        <v>254</v>
      </c>
      <c r="M212" s="38" t="s">
        <v>255</v>
      </c>
      <c r="N212" s="84">
        <v>243748</v>
      </c>
      <c r="O212" s="84" t="s">
        <v>869</v>
      </c>
      <c r="P212" s="84">
        <v>320339</v>
      </c>
      <c r="Q212" s="38" t="s">
        <v>870</v>
      </c>
      <c r="R212" s="38" t="s">
        <v>258</v>
      </c>
      <c r="S212" s="84" t="s">
        <v>871</v>
      </c>
      <c r="T212" s="84" t="s">
        <v>871</v>
      </c>
      <c r="U212" s="84" t="s">
        <v>273</v>
      </c>
      <c r="V212" s="84" t="s">
        <v>261</v>
      </c>
      <c r="W212" s="84">
        <v>0</v>
      </c>
      <c r="X212" s="38" t="s">
        <v>293</v>
      </c>
      <c r="Y212" s="84">
        <v>359626402</v>
      </c>
      <c r="Z212" s="38" t="s">
        <v>872</v>
      </c>
      <c r="AA212" s="108" t="s">
        <v>1013</v>
      </c>
      <c r="AB212" s="84">
        <v>42000</v>
      </c>
      <c r="AC212" s="108" t="s">
        <v>893</v>
      </c>
      <c r="AD212" s="84">
        <v>24</v>
      </c>
      <c r="AE212" s="84" t="s">
        <v>1124</v>
      </c>
      <c r="AF212" s="84" t="s">
        <v>1108</v>
      </c>
      <c r="AG212" s="108" t="s">
        <v>1286</v>
      </c>
      <c r="AH212" s="84" t="s">
        <v>882</v>
      </c>
      <c r="AI212" s="108" t="s">
        <v>1287</v>
      </c>
      <c r="AJ212" s="84">
        <v>2240</v>
      </c>
      <c r="AK212" s="84">
        <v>2240</v>
      </c>
      <c r="AL212" s="108"/>
      <c r="AM212" s="84">
        <v>0</v>
      </c>
      <c r="AN212" s="112">
        <v>0</v>
      </c>
      <c r="AO212" s="112">
        <v>0</v>
      </c>
      <c r="AP212" s="112">
        <v>42000</v>
      </c>
      <c r="AQ212" s="112">
        <v>10836</v>
      </c>
      <c r="AR212" s="112">
        <v>52836</v>
      </c>
      <c r="AS212" s="112">
        <v>0</v>
      </c>
      <c r="AT212" s="112">
        <v>0</v>
      </c>
      <c r="AU212" s="112">
        <v>0</v>
      </c>
      <c r="AV212" s="84"/>
      <c r="AW212" s="84"/>
      <c r="AX212" s="84" t="s">
        <v>918</v>
      </c>
      <c r="AY212" s="108"/>
      <c r="AZ212" s="84"/>
      <c r="BA212" s="84"/>
      <c r="BB212" s="84" t="s">
        <v>1289</v>
      </c>
      <c r="BC212" s="84" t="s">
        <v>145</v>
      </c>
      <c r="BD212" s="108"/>
      <c r="BE212" s="84">
        <v>0</v>
      </c>
      <c r="BF212" s="38" t="s">
        <v>871</v>
      </c>
      <c r="BG212" s="84" t="s">
        <v>1491</v>
      </c>
      <c r="BH212" s="114" t="s">
        <v>1496</v>
      </c>
      <c r="BI212" s="38" t="s">
        <v>111</v>
      </c>
      <c r="BJ212" s="85">
        <v>45899</v>
      </c>
      <c r="BK212" s="84"/>
      <c r="BL212" s="38"/>
      <c r="BM212" s="115" t="s">
        <v>120</v>
      </c>
      <c r="BN212" s="116" t="s">
        <v>201</v>
      </c>
      <c r="BO212" s="84" t="s">
        <v>247</v>
      </c>
      <c r="BP212" s="84"/>
      <c r="BQ212" s="117"/>
      <c r="BR212" s="118" t="s">
        <v>1552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144192</v>
      </c>
      <c r="J213" s="38" t="s">
        <v>868</v>
      </c>
      <c r="K213" s="84">
        <v>144192</v>
      </c>
      <c r="L213" s="84" t="s">
        <v>254</v>
      </c>
      <c r="M213" s="38" t="s">
        <v>255</v>
      </c>
      <c r="N213" s="84">
        <v>243748</v>
      </c>
      <c r="O213" s="84" t="s">
        <v>869</v>
      </c>
      <c r="P213" s="84">
        <v>320339</v>
      </c>
      <c r="Q213" s="38" t="s">
        <v>870</v>
      </c>
      <c r="R213" s="38" t="s">
        <v>258</v>
      </c>
      <c r="S213" s="84" t="s">
        <v>873</v>
      </c>
      <c r="T213" s="84" t="s">
        <v>873</v>
      </c>
      <c r="U213" s="84" t="s">
        <v>292</v>
      </c>
      <c r="V213" s="84" t="s">
        <v>261</v>
      </c>
      <c r="W213" s="84">
        <v>0</v>
      </c>
      <c r="X213" s="38" t="s">
        <v>293</v>
      </c>
      <c r="Y213" s="84">
        <v>359626469</v>
      </c>
      <c r="Z213" s="38" t="s">
        <v>874</v>
      </c>
      <c r="AA213" s="108" t="s">
        <v>1013</v>
      </c>
      <c r="AB213" s="84">
        <v>42000</v>
      </c>
      <c r="AC213" s="108" t="s">
        <v>893</v>
      </c>
      <c r="AD213" s="84">
        <v>24</v>
      </c>
      <c r="AE213" s="84" t="s">
        <v>1124</v>
      </c>
      <c r="AF213" s="84" t="s">
        <v>1108</v>
      </c>
      <c r="AG213" s="108" t="s">
        <v>1286</v>
      </c>
      <c r="AH213" s="84" t="s">
        <v>882</v>
      </c>
      <c r="AI213" s="108" t="s">
        <v>1287</v>
      </c>
      <c r="AJ213" s="84">
        <v>2240</v>
      </c>
      <c r="AK213" s="84">
        <v>2240</v>
      </c>
      <c r="AL213" s="108"/>
      <c r="AM213" s="84">
        <v>0</v>
      </c>
      <c r="AN213" s="112">
        <v>0</v>
      </c>
      <c r="AO213" s="112">
        <v>0</v>
      </c>
      <c r="AP213" s="112">
        <v>42000</v>
      </c>
      <c r="AQ213" s="112">
        <v>10836</v>
      </c>
      <c r="AR213" s="112">
        <v>52836</v>
      </c>
      <c r="AS213" s="112">
        <v>0</v>
      </c>
      <c r="AT213" s="112">
        <v>0</v>
      </c>
      <c r="AU213" s="112">
        <v>0</v>
      </c>
      <c r="AV213" s="84"/>
      <c r="AW213" s="84"/>
      <c r="AX213" s="84" t="s">
        <v>918</v>
      </c>
      <c r="AY213" s="108"/>
      <c r="AZ213" s="84"/>
      <c r="BA213" s="84"/>
      <c r="BB213" s="84" t="s">
        <v>1289</v>
      </c>
      <c r="BC213" s="84" t="s">
        <v>145</v>
      </c>
      <c r="BD213" s="108"/>
      <c r="BE213" s="84">
        <v>0</v>
      </c>
      <c r="BF213" s="38" t="s">
        <v>873</v>
      </c>
      <c r="BG213" s="84" t="s">
        <v>1492</v>
      </c>
      <c r="BH213" s="114" t="s">
        <v>1496</v>
      </c>
      <c r="BI213" s="38" t="s">
        <v>112</v>
      </c>
      <c r="BJ213" s="85">
        <v>45899</v>
      </c>
      <c r="BK213" s="84" t="s">
        <v>125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1555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150930</v>
      </c>
      <c r="J214" s="38" t="s">
        <v>338</v>
      </c>
      <c r="K214" s="84">
        <v>150930</v>
      </c>
      <c r="L214" s="84" t="s">
        <v>254</v>
      </c>
      <c r="M214" s="38" t="s">
        <v>255</v>
      </c>
      <c r="N214" s="84">
        <v>256140</v>
      </c>
      <c r="O214" s="84" t="s">
        <v>338</v>
      </c>
      <c r="P214" s="84">
        <v>550214</v>
      </c>
      <c r="Q214" s="38" t="s">
        <v>407</v>
      </c>
      <c r="R214" s="38" t="s">
        <v>258</v>
      </c>
      <c r="S214" s="84" t="s">
        <v>875</v>
      </c>
      <c r="T214" s="84" t="s">
        <v>875</v>
      </c>
      <c r="U214" s="84" t="s">
        <v>336</v>
      </c>
      <c r="V214" s="84" t="s">
        <v>261</v>
      </c>
      <c r="W214" s="84">
        <v>0</v>
      </c>
      <c r="X214" s="38" t="s">
        <v>293</v>
      </c>
      <c r="Y214" s="84">
        <v>359634990</v>
      </c>
      <c r="Z214" s="38" t="s">
        <v>876</v>
      </c>
      <c r="AA214" s="108" t="s">
        <v>1013</v>
      </c>
      <c r="AB214" s="84">
        <v>65000</v>
      </c>
      <c r="AC214" s="108" t="s">
        <v>941</v>
      </c>
      <c r="AD214" s="84">
        <v>24</v>
      </c>
      <c r="AE214" s="84" t="s">
        <v>1133</v>
      </c>
      <c r="AF214" s="84" t="s">
        <v>952</v>
      </c>
      <c r="AG214" s="108" t="s">
        <v>1288</v>
      </c>
      <c r="AH214" s="84" t="s">
        <v>882</v>
      </c>
      <c r="AI214" s="108" t="s">
        <v>1283</v>
      </c>
      <c r="AJ214" s="84">
        <v>3460</v>
      </c>
      <c r="AK214" s="84">
        <v>3460</v>
      </c>
      <c r="AL214" s="108"/>
      <c r="AM214" s="84">
        <v>0</v>
      </c>
      <c r="AN214" s="112">
        <v>0</v>
      </c>
      <c r="AO214" s="112">
        <v>0</v>
      </c>
      <c r="AP214" s="112">
        <v>65000</v>
      </c>
      <c r="AQ214" s="112">
        <v>17025</v>
      </c>
      <c r="AR214" s="112">
        <v>82025</v>
      </c>
      <c r="AS214" s="112">
        <v>0</v>
      </c>
      <c r="AT214" s="112">
        <v>0</v>
      </c>
      <c r="AU214" s="112">
        <v>0</v>
      </c>
      <c r="AV214" s="84"/>
      <c r="AW214" s="84"/>
      <c r="AX214" s="84" t="s">
        <v>918</v>
      </c>
      <c r="AY214" s="108"/>
      <c r="AZ214" s="84"/>
      <c r="BA214" s="84"/>
      <c r="BB214" s="84" t="s">
        <v>1289</v>
      </c>
      <c r="BC214" s="84" t="s">
        <v>145</v>
      </c>
      <c r="BD214" s="108"/>
      <c r="BE214" s="84">
        <v>0</v>
      </c>
      <c r="BF214" s="38" t="s">
        <v>875</v>
      </c>
      <c r="BG214" s="84" t="s">
        <v>1493</v>
      </c>
      <c r="BH214" s="114" t="s">
        <v>1496</v>
      </c>
      <c r="BI214" s="38" t="s">
        <v>112</v>
      </c>
      <c r="BJ214" s="85">
        <v>45899</v>
      </c>
      <c r="BK214" s="84" t="s">
        <v>128</v>
      </c>
      <c r="BL214" s="38"/>
      <c r="BM214" s="115"/>
      <c r="BN214" s="116" t="s">
        <v>112</v>
      </c>
      <c r="BO214" s="84" t="s">
        <v>247</v>
      </c>
      <c r="BP214" s="84"/>
      <c r="BQ214" s="117" t="s">
        <v>112</v>
      </c>
      <c r="BR214" s="118" t="s">
        <v>1557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141096</v>
      </c>
      <c r="J215" s="38" t="s">
        <v>310</v>
      </c>
      <c r="K215" s="84">
        <v>141096</v>
      </c>
      <c r="L215" s="84" t="s">
        <v>254</v>
      </c>
      <c r="M215" s="38" t="s">
        <v>255</v>
      </c>
      <c r="N215" s="84">
        <v>238265</v>
      </c>
      <c r="O215" s="84" t="s">
        <v>1500</v>
      </c>
      <c r="P215" s="84">
        <v>313407</v>
      </c>
      <c r="Q215" s="38" t="s">
        <v>1501</v>
      </c>
      <c r="R215" s="38" t="s">
        <v>258</v>
      </c>
      <c r="S215" s="84" t="s">
        <v>1502</v>
      </c>
      <c r="T215" s="84" t="s">
        <v>1502</v>
      </c>
      <c r="U215" s="84" t="s">
        <v>1503</v>
      </c>
      <c r="V215" s="84" t="s">
        <v>261</v>
      </c>
      <c r="W215" s="84">
        <v>0</v>
      </c>
      <c r="X215" s="38" t="s">
        <v>262</v>
      </c>
      <c r="Y215" s="84">
        <v>358612473</v>
      </c>
      <c r="Z215" s="38" t="s">
        <v>1504</v>
      </c>
      <c r="AA215" s="108" t="s">
        <v>1219</v>
      </c>
      <c r="AB215" s="84">
        <v>80000</v>
      </c>
      <c r="AC215" s="108" t="s">
        <v>908</v>
      </c>
      <c r="AD215" s="84">
        <v>24</v>
      </c>
      <c r="AE215" s="84" t="s">
        <v>1159</v>
      </c>
      <c r="AF215" s="84" t="s">
        <v>929</v>
      </c>
      <c r="AG215" s="108" t="s">
        <v>926</v>
      </c>
      <c r="AH215" s="84" t="s">
        <v>923</v>
      </c>
      <c r="AI215" s="108" t="s">
        <v>1239</v>
      </c>
      <c r="AJ215" s="84">
        <v>4220</v>
      </c>
      <c r="AK215" s="84">
        <v>4220</v>
      </c>
      <c r="AL215" s="108" t="s">
        <v>1505</v>
      </c>
      <c r="AM215" s="84">
        <v>10521.15</v>
      </c>
      <c r="AN215" s="112">
        <v>6358.85</v>
      </c>
      <c r="AO215" s="112">
        <v>16880</v>
      </c>
      <c r="AP215" s="112">
        <v>69478.850000000006</v>
      </c>
      <c r="AQ215" s="112">
        <v>15319.15</v>
      </c>
      <c r="AR215" s="112">
        <v>84798</v>
      </c>
      <c r="AS215" s="112">
        <v>18019.349999999999</v>
      </c>
      <c r="AT215" s="112">
        <v>7300.65</v>
      </c>
      <c r="AU215" s="112">
        <v>25320</v>
      </c>
      <c r="AV215" s="84">
        <v>10</v>
      </c>
      <c r="AW215" s="84"/>
      <c r="AX215" s="84"/>
      <c r="AY215" s="108"/>
      <c r="AZ215" s="84"/>
      <c r="BA215" s="84"/>
      <c r="BB215" s="84" t="s">
        <v>1289</v>
      </c>
      <c r="BC215" s="84" t="s">
        <v>145</v>
      </c>
      <c r="BD215" s="108"/>
      <c r="BE215" s="84">
        <v>0</v>
      </c>
      <c r="BF215" s="38" t="s">
        <v>1502</v>
      </c>
      <c r="BG215" s="84" t="s">
        <v>1506</v>
      </c>
      <c r="BH215" s="114" t="s">
        <v>1496</v>
      </c>
      <c r="BI215" s="38" t="s">
        <v>110</v>
      </c>
      <c r="BJ215" s="85">
        <v>45897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245</v>
      </c>
      <c r="BP215" s="84">
        <v>12660</v>
      </c>
      <c r="BQ215" s="117" t="s">
        <v>202</v>
      </c>
      <c r="BR215" s="118" t="s">
        <v>1583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197592</v>
      </c>
      <c r="J216" s="38" t="s">
        <v>1507</v>
      </c>
      <c r="K216" s="84">
        <v>197592</v>
      </c>
      <c r="L216" s="84" t="s">
        <v>1508</v>
      </c>
      <c r="M216" s="38" t="s">
        <v>1509</v>
      </c>
      <c r="N216" s="84">
        <v>425426</v>
      </c>
      <c r="O216" s="84" t="s">
        <v>1510</v>
      </c>
      <c r="P216" s="84">
        <v>659499</v>
      </c>
      <c r="Q216" s="38" t="s">
        <v>1511</v>
      </c>
      <c r="R216" s="38" t="s">
        <v>469</v>
      </c>
      <c r="S216" s="84" t="s">
        <v>1512</v>
      </c>
      <c r="T216" s="84" t="s">
        <v>1512</v>
      </c>
      <c r="U216" s="84" t="s">
        <v>260</v>
      </c>
      <c r="V216" s="84" t="s">
        <v>261</v>
      </c>
      <c r="W216" s="84">
        <v>0</v>
      </c>
      <c r="X216" s="38" t="s">
        <v>262</v>
      </c>
      <c r="Y216" s="84">
        <v>354395407</v>
      </c>
      <c r="Z216" s="38" t="s">
        <v>1513</v>
      </c>
      <c r="AA216" s="108" t="s">
        <v>1514</v>
      </c>
      <c r="AB216" s="84">
        <v>10000</v>
      </c>
      <c r="AC216" s="108" t="s">
        <v>937</v>
      </c>
      <c r="AD216" s="84">
        <v>18</v>
      </c>
      <c r="AE216" s="84" t="s">
        <v>1039</v>
      </c>
      <c r="AF216" s="84" t="s">
        <v>880</v>
      </c>
      <c r="AG216" s="108" t="s">
        <v>1515</v>
      </c>
      <c r="AH216" s="84" t="s">
        <v>882</v>
      </c>
      <c r="AI216" s="108" t="s">
        <v>1516</v>
      </c>
      <c r="AJ216" s="84">
        <v>670</v>
      </c>
      <c r="AK216" s="84">
        <v>670</v>
      </c>
      <c r="AL216" s="108" t="s">
        <v>1517</v>
      </c>
      <c r="AM216" s="84">
        <v>8614.43</v>
      </c>
      <c r="AN216" s="112">
        <v>2105.5700000000002</v>
      </c>
      <c r="AO216" s="112">
        <v>10720</v>
      </c>
      <c r="AP216" s="112">
        <v>1385.57</v>
      </c>
      <c r="AQ216" s="112">
        <v>45.43</v>
      </c>
      <c r="AR216" s="112">
        <v>1431</v>
      </c>
      <c r="AS216" s="112">
        <v>1385.57</v>
      </c>
      <c r="AT216" s="112">
        <v>45.43</v>
      </c>
      <c r="AU216" s="112">
        <v>1431</v>
      </c>
      <c r="AV216" s="84">
        <v>19</v>
      </c>
      <c r="AW216" s="84"/>
      <c r="AX216" s="84"/>
      <c r="AY216" s="108"/>
      <c r="AZ216" s="84"/>
      <c r="BA216" s="84"/>
      <c r="BB216" s="84" t="s">
        <v>1289</v>
      </c>
      <c r="BC216" s="84" t="s">
        <v>145</v>
      </c>
      <c r="BD216" s="108"/>
      <c r="BE216" s="84">
        <v>0</v>
      </c>
      <c r="BF216" s="38" t="s">
        <v>1512</v>
      </c>
      <c r="BG216" s="84" t="s">
        <v>1518</v>
      </c>
      <c r="BH216" s="114" t="s">
        <v>1496</v>
      </c>
      <c r="BI216" s="38" t="s">
        <v>110</v>
      </c>
      <c r="BJ216" s="85">
        <v>45897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245</v>
      </c>
      <c r="BP216" s="84">
        <v>2102</v>
      </c>
      <c r="BQ216" s="117" t="s">
        <v>202</v>
      </c>
      <c r="BR216" s="118" t="s">
        <v>1519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197592</v>
      </c>
      <c r="J217" s="38" t="s">
        <v>1507</v>
      </c>
      <c r="K217" s="84">
        <v>197592</v>
      </c>
      <c r="L217" s="84" t="s">
        <v>1508</v>
      </c>
      <c r="M217" s="38" t="s">
        <v>1509</v>
      </c>
      <c r="N217" s="84">
        <v>425426</v>
      </c>
      <c r="O217" s="84" t="s">
        <v>1510</v>
      </c>
      <c r="P217" s="84">
        <v>659499</v>
      </c>
      <c r="Q217" s="38" t="s">
        <v>1511</v>
      </c>
      <c r="R217" s="38" t="s">
        <v>258</v>
      </c>
      <c r="S217" s="84" t="s">
        <v>1512</v>
      </c>
      <c r="T217" s="84" t="s">
        <v>1512</v>
      </c>
      <c r="U217" s="84" t="s">
        <v>260</v>
      </c>
      <c r="V217" s="84" t="s">
        <v>261</v>
      </c>
      <c r="W217" s="84">
        <v>541</v>
      </c>
      <c r="X217" s="38" t="s">
        <v>262</v>
      </c>
      <c r="Y217" s="84">
        <v>352017275</v>
      </c>
      <c r="Z217" s="38" t="s">
        <v>1513</v>
      </c>
      <c r="AA217" s="108" t="s">
        <v>1520</v>
      </c>
      <c r="AB217" s="84">
        <v>32000</v>
      </c>
      <c r="AC217" s="108" t="s">
        <v>937</v>
      </c>
      <c r="AD217" s="84">
        <v>24</v>
      </c>
      <c r="AE217" s="84" t="s">
        <v>879</v>
      </c>
      <c r="AF217" s="84" t="s">
        <v>880</v>
      </c>
      <c r="AG217" s="108" t="s">
        <v>1515</v>
      </c>
      <c r="AH217" s="84" t="s">
        <v>882</v>
      </c>
      <c r="AI217" s="108" t="s">
        <v>1521</v>
      </c>
      <c r="AJ217" s="84">
        <v>1710</v>
      </c>
      <c r="AK217" s="84">
        <v>1710</v>
      </c>
      <c r="AL217" s="108" t="s">
        <v>1517</v>
      </c>
      <c r="AM217" s="84">
        <v>28565.03</v>
      </c>
      <c r="AN217" s="112">
        <v>9054.9699999999993</v>
      </c>
      <c r="AO217" s="112">
        <v>37620</v>
      </c>
      <c r="AP217" s="112">
        <v>3434.97</v>
      </c>
      <c r="AQ217" s="112">
        <v>110.03</v>
      </c>
      <c r="AR217" s="112">
        <v>3545</v>
      </c>
      <c r="AS217" s="112">
        <v>3434.97</v>
      </c>
      <c r="AT217" s="112">
        <v>110.03</v>
      </c>
      <c r="AU217" s="112">
        <v>3545</v>
      </c>
      <c r="AV217" s="84">
        <v>25</v>
      </c>
      <c r="AW217" s="84"/>
      <c r="AX217" s="84"/>
      <c r="AY217" s="108"/>
      <c r="AZ217" s="84"/>
      <c r="BA217" s="84"/>
      <c r="BB217" s="84" t="s">
        <v>1289</v>
      </c>
      <c r="BC217" s="84" t="s">
        <v>145</v>
      </c>
      <c r="BD217" s="108"/>
      <c r="BE217" s="84">
        <v>0</v>
      </c>
      <c r="BF217" s="38" t="s">
        <v>1512</v>
      </c>
      <c r="BG217" s="84" t="s">
        <v>1518</v>
      </c>
      <c r="BH217" s="114" t="s">
        <v>1496</v>
      </c>
      <c r="BI217" s="38" t="s">
        <v>110</v>
      </c>
      <c r="BJ217" s="85">
        <v>45897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245</v>
      </c>
      <c r="BP217" s="84">
        <v>5254</v>
      </c>
      <c r="BQ217" s="117" t="s">
        <v>202</v>
      </c>
      <c r="BR217" s="118" t="s">
        <v>1584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142108</v>
      </c>
      <c r="J218" s="38" t="s">
        <v>1522</v>
      </c>
      <c r="K218" s="84">
        <v>142108</v>
      </c>
      <c r="L218" s="84" t="s">
        <v>1508</v>
      </c>
      <c r="M218" s="38" t="s">
        <v>1509</v>
      </c>
      <c r="N218" s="84">
        <v>242809</v>
      </c>
      <c r="O218" s="84" t="s">
        <v>1523</v>
      </c>
      <c r="P218" s="84">
        <v>714112</v>
      </c>
      <c r="Q218" s="38" t="s">
        <v>1524</v>
      </c>
      <c r="R218" s="38" t="s">
        <v>258</v>
      </c>
      <c r="S218" s="84" t="s">
        <v>1525</v>
      </c>
      <c r="T218" s="84" t="s">
        <v>1525</v>
      </c>
      <c r="U218" s="84" t="s">
        <v>336</v>
      </c>
      <c r="V218" s="84" t="s">
        <v>261</v>
      </c>
      <c r="W218" s="84">
        <v>541</v>
      </c>
      <c r="X218" s="38" t="s">
        <v>293</v>
      </c>
      <c r="Y218" s="84">
        <v>353658979</v>
      </c>
      <c r="Z218" s="38" t="s">
        <v>1526</v>
      </c>
      <c r="AA218" s="108" t="s">
        <v>1538</v>
      </c>
      <c r="AB218" s="84">
        <v>35000</v>
      </c>
      <c r="AC218" s="108" t="s">
        <v>899</v>
      </c>
      <c r="AD218" s="84">
        <v>24</v>
      </c>
      <c r="AE218" s="84" t="s">
        <v>879</v>
      </c>
      <c r="AF218" s="84" t="s">
        <v>880</v>
      </c>
      <c r="AG218" s="108" t="s">
        <v>1539</v>
      </c>
      <c r="AH218" s="84" t="s">
        <v>882</v>
      </c>
      <c r="AI218" s="108" t="s">
        <v>986</v>
      </c>
      <c r="AJ218" s="84">
        <v>1870</v>
      </c>
      <c r="AK218" s="84">
        <v>1870</v>
      </c>
      <c r="AL218" s="108" t="s">
        <v>890</v>
      </c>
      <c r="AM218" s="84">
        <v>25757.93</v>
      </c>
      <c r="AN218" s="112">
        <v>9772.07</v>
      </c>
      <c r="AO218" s="112">
        <v>35530</v>
      </c>
      <c r="AP218" s="112">
        <v>9242.07</v>
      </c>
      <c r="AQ218" s="112">
        <v>612.92999999999995</v>
      </c>
      <c r="AR218" s="112">
        <v>9855</v>
      </c>
      <c r="AS218" s="112">
        <v>1673.76</v>
      </c>
      <c r="AT218" s="112">
        <v>196.24</v>
      </c>
      <c r="AU218" s="112">
        <v>1870</v>
      </c>
      <c r="AV218" s="84">
        <v>20</v>
      </c>
      <c r="AW218" s="84"/>
      <c r="AX218" s="84"/>
      <c r="AY218" s="108"/>
      <c r="AZ218" s="84"/>
      <c r="BA218" s="84"/>
      <c r="BB218" s="84" t="s">
        <v>1289</v>
      </c>
      <c r="BC218" s="84" t="s">
        <v>145</v>
      </c>
      <c r="BD218" s="108"/>
      <c r="BE218" s="84">
        <v>0</v>
      </c>
      <c r="BF218" s="38" t="s">
        <v>1525</v>
      </c>
      <c r="BG218" s="84" t="s">
        <v>1543</v>
      </c>
      <c r="BH218" s="114" t="s">
        <v>1496</v>
      </c>
      <c r="BI218" s="38" t="s">
        <v>110</v>
      </c>
      <c r="BJ218" s="85">
        <v>45897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245</v>
      </c>
      <c r="BP218" s="84">
        <v>13595</v>
      </c>
      <c r="BQ218" s="117" t="s">
        <v>202</v>
      </c>
      <c r="BR218" s="118" t="s">
        <v>1586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145373</v>
      </c>
      <c r="J219" s="38" t="s">
        <v>480</v>
      </c>
      <c r="K219" s="84">
        <v>145373</v>
      </c>
      <c r="L219" s="84" t="s">
        <v>1508</v>
      </c>
      <c r="M219" s="38" t="s">
        <v>1509</v>
      </c>
      <c r="N219" s="84">
        <v>364231</v>
      </c>
      <c r="O219" s="84" t="s">
        <v>1527</v>
      </c>
      <c r="P219" s="84">
        <v>686519</v>
      </c>
      <c r="Q219" s="38" t="s">
        <v>1528</v>
      </c>
      <c r="R219" s="38" t="s">
        <v>258</v>
      </c>
      <c r="S219" s="84" t="s">
        <v>1529</v>
      </c>
      <c r="T219" s="84" t="s">
        <v>1529</v>
      </c>
      <c r="U219" s="84" t="s">
        <v>292</v>
      </c>
      <c r="V219" s="84" t="s">
        <v>261</v>
      </c>
      <c r="W219" s="84">
        <v>0</v>
      </c>
      <c r="X219" s="38" t="s">
        <v>293</v>
      </c>
      <c r="Y219" s="84">
        <v>357379576</v>
      </c>
      <c r="Z219" s="38" t="s">
        <v>1530</v>
      </c>
      <c r="AA219" s="108" t="s">
        <v>1150</v>
      </c>
      <c r="AB219" s="84">
        <v>65000</v>
      </c>
      <c r="AC219" s="108" t="s">
        <v>878</v>
      </c>
      <c r="AD219" s="84">
        <v>24</v>
      </c>
      <c r="AE219" s="84" t="s">
        <v>1133</v>
      </c>
      <c r="AF219" s="84" t="s">
        <v>952</v>
      </c>
      <c r="AG219" s="108" t="s">
        <v>1540</v>
      </c>
      <c r="AH219" s="84" t="s">
        <v>882</v>
      </c>
      <c r="AI219" s="108" t="s">
        <v>1163</v>
      </c>
      <c r="AJ219" s="84">
        <v>3470</v>
      </c>
      <c r="AK219" s="84">
        <v>3470</v>
      </c>
      <c r="AL219" s="108" t="s">
        <v>1071</v>
      </c>
      <c r="AM219" s="84">
        <v>27594.92</v>
      </c>
      <c r="AN219" s="112">
        <v>14045.08</v>
      </c>
      <c r="AO219" s="112">
        <v>41640</v>
      </c>
      <c r="AP219" s="112">
        <v>37405.08</v>
      </c>
      <c r="AQ219" s="112">
        <v>5405.92</v>
      </c>
      <c r="AR219" s="112">
        <v>42811</v>
      </c>
      <c r="AS219" s="112">
        <v>2675.78</v>
      </c>
      <c r="AT219" s="112">
        <v>794.22</v>
      </c>
      <c r="AU219" s="112">
        <v>3470</v>
      </c>
      <c r="AV219" s="84">
        <v>13</v>
      </c>
      <c r="AW219" s="84"/>
      <c r="AX219" s="84"/>
      <c r="AY219" s="108"/>
      <c r="AZ219" s="84"/>
      <c r="BA219" s="84"/>
      <c r="BB219" s="84" t="s">
        <v>1289</v>
      </c>
      <c r="BC219" s="84" t="s">
        <v>145</v>
      </c>
      <c r="BD219" s="108"/>
      <c r="BE219" s="84">
        <v>0</v>
      </c>
      <c r="BF219" s="38" t="s">
        <v>1529</v>
      </c>
      <c r="BG219" s="84" t="s">
        <v>1544</v>
      </c>
      <c r="BH219" s="114" t="s">
        <v>1496</v>
      </c>
      <c r="BI219" s="38" t="s">
        <v>110</v>
      </c>
      <c r="BJ219" s="85">
        <v>45897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245</v>
      </c>
      <c r="BP219" s="84">
        <v>30000</v>
      </c>
      <c r="BQ219" s="117" t="s">
        <v>204</v>
      </c>
      <c r="BR219" s="118" t="s">
        <v>1546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146716</v>
      </c>
      <c r="J220" s="38" t="s">
        <v>1531</v>
      </c>
      <c r="K220" s="84">
        <v>146716</v>
      </c>
      <c r="L220" s="84" t="s">
        <v>1532</v>
      </c>
      <c r="M220" s="38" t="s">
        <v>1533</v>
      </c>
      <c r="N220" s="84">
        <v>379005</v>
      </c>
      <c r="O220" s="84" t="s">
        <v>1534</v>
      </c>
      <c r="P220" s="84">
        <v>653867</v>
      </c>
      <c r="Q220" s="38" t="s">
        <v>1535</v>
      </c>
      <c r="R220" s="38" t="s">
        <v>258</v>
      </c>
      <c r="S220" s="84" t="s">
        <v>1536</v>
      </c>
      <c r="T220" s="84" t="s">
        <v>1536</v>
      </c>
      <c r="U220" s="84" t="s">
        <v>336</v>
      </c>
      <c r="V220" s="84" t="s">
        <v>261</v>
      </c>
      <c r="W220" s="84">
        <v>0</v>
      </c>
      <c r="X220" s="38" t="s">
        <v>262</v>
      </c>
      <c r="Y220" s="84">
        <v>357614269</v>
      </c>
      <c r="Z220" s="38" t="s">
        <v>1537</v>
      </c>
      <c r="AA220" s="108" t="s">
        <v>1173</v>
      </c>
      <c r="AB220" s="84">
        <v>65000</v>
      </c>
      <c r="AC220" s="108" t="s">
        <v>887</v>
      </c>
      <c r="AD220" s="84">
        <v>24</v>
      </c>
      <c r="AE220" s="84" t="s">
        <v>1133</v>
      </c>
      <c r="AF220" s="84" t="s">
        <v>952</v>
      </c>
      <c r="AG220" s="108" t="s">
        <v>1541</v>
      </c>
      <c r="AH220" s="84" t="s">
        <v>882</v>
      </c>
      <c r="AI220" s="108" t="s">
        <v>1542</v>
      </c>
      <c r="AJ220" s="84">
        <v>3470</v>
      </c>
      <c r="AK220" s="84">
        <v>3470</v>
      </c>
      <c r="AL220" s="108" t="s">
        <v>890</v>
      </c>
      <c r="AM220" s="84">
        <v>28432.42</v>
      </c>
      <c r="AN220" s="112">
        <v>13207.58</v>
      </c>
      <c r="AO220" s="112">
        <v>41640</v>
      </c>
      <c r="AP220" s="112">
        <v>36567.58</v>
      </c>
      <c r="AQ220" s="112">
        <v>5170.42</v>
      </c>
      <c r="AR220" s="112">
        <v>41738</v>
      </c>
      <c r="AS220" s="112">
        <v>2693.57</v>
      </c>
      <c r="AT220" s="112">
        <v>776.43</v>
      </c>
      <c r="AU220" s="112">
        <v>3470</v>
      </c>
      <c r="AV220" s="84">
        <v>13</v>
      </c>
      <c r="AW220" s="84"/>
      <c r="AX220" s="84"/>
      <c r="AY220" s="108"/>
      <c r="AZ220" s="84"/>
      <c r="BA220" s="84"/>
      <c r="BB220" s="84" t="s">
        <v>1289</v>
      </c>
      <c r="BC220" s="84" t="s">
        <v>145</v>
      </c>
      <c r="BD220" s="108"/>
      <c r="BE220" s="84">
        <v>0</v>
      </c>
      <c r="BF220" s="38" t="s">
        <v>1536</v>
      </c>
      <c r="BG220" s="84" t="s">
        <v>1545</v>
      </c>
      <c r="BH220" s="114" t="s">
        <v>1496</v>
      </c>
      <c r="BI220" s="38" t="s">
        <v>110</v>
      </c>
      <c r="BJ220" s="85">
        <v>45898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245</v>
      </c>
      <c r="BP220" s="84">
        <v>39500</v>
      </c>
      <c r="BQ220" s="117" t="s">
        <v>204</v>
      </c>
      <c r="BR220" s="118" t="s">
        <v>1585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141728</v>
      </c>
      <c r="J221" s="38" t="s">
        <v>440</v>
      </c>
      <c r="K221" s="84">
        <v>141728</v>
      </c>
      <c r="L221" s="84" t="s">
        <v>254</v>
      </c>
      <c r="M221" s="38" t="s">
        <v>255</v>
      </c>
      <c r="N221" s="84">
        <v>264552</v>
      </c>
      <c r="O221" s="84" t="s">
        <v>441</v>
      </c>
      <c r="P221" s="84">
        <v>347328</v>
      </c>
      <c r="Q221" s="38" t="s">
        <v>442</v>
      </c>
      <c r="R221" s="38" t="s">
        <v>258</v>
      </c>
      <c r="S221" s="84" t="s">
        <v>706</v>
      </c>
      <c r="T221" s="84" t="s">
        <v>706</v>
      </c>
      <c r="U221" s="84" t="s">
        <v>260</v>
      </c>
      <c r="V221" s="84" t="s">
        <v>261</v>
      </c>
      <c r="W221" s="84">
        <v>0</v>
      </c>
      <c r="X221" s="38" t="s">
        <v>293</v>
      </c>
      <c r="Y221" s="84">
        <v>357784451</v>
      </c>
      <c r="Z221" s="38" t="s">
        <v>707</v>
      </c>
      <c r="AA221" s="108" t="s">
        <v>1161</v>
      </c>
      <c r="AB221" s="84">
        <v>65000</v>
      </c>
      <c r="AC221" s="108" t="s">
        <v>893</v>
      </c>
      <c r="AD221" s="84">
        <v>24</v>
      </c>
      <c r="AE221" s="84" t="s">
        <v>1133</v>
      </c>
      <c r="AF221" s="84" t="s">
        <v>952</v>
      </c>
      <c r="AG221" s="108" t="s">
        <v>1020</v>
      </c>
      <c r="AH221" s="84" t="s">
        <v>935</v>
      </c>
      <c r="AI221" s="108" t="s">
        <v>1183</v>
      </c>
      <c r="AJ221" s="84">
        <v>3470</v>
      </c>
      <c r="AK221" s="84">
        <v>3470</v>
      </c>
      <c r="AL221" s="108" t="s">
        <v>911</v>
      </c>
      <c r="AM221" s="84">
        <v>25867.38</v>
      </c>
      <c r="AN221" s="112">
        <v>12302.62</v>
      </c>
      <c r="AO221" s="112">
        <v>38170</v>
      </c>
      <c r="AP221" s="112">
        <v>39132.620000000003</v>
      </c>
      <c r="AQ221" s="112">
        <v>5962.38</v>
      </c>
      <c r="AR221" s="112">
        <v>45095</v>
      </c>
      <c r="AS221" s="112">
        <v>2639.1</v>
      </c>
      <c r="AT221" s="112">
        <v>830.9</v>
      </c>
      <c r="AU221" s="112">
        <v>3470</v>
      </c>
      <c r="AV221" s="84">
        <v>12</v>
      </c>
      <c r="AW221" s="84"/>
      <c r="AX221" s="84"/>
      <c r="AY221" s="108"/>
      <c r="AZ221" s="84"/>
      <c r="BA221" s="84"/>
      <c r="BB221" s="84" t="s">
        <v>1289</v>
      </c>
      <c r="BC221" s="84" t="s">
        <v>145</v>
      </c>
      <c r="BD221" s="108"/>
      <c r="BE221" s="84">
        <v>0</v>
      </c>
      <c r="BF221" s="38" t="s">
        <v>706</v>
      </c>
      <c r="BG221" s="84" t="s">
        <v>1425</v>
      </c>
      <c r="BH221" s="114" t="s">
        <v>1496</v>
      </c>
      <c r="BI221" s="38" t="s">
        <v>110</v>
      </c>
      <c r="BJ221" s="85">
        <v>45898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245</v>
      </c>
      <c r="BP221" s="84">
        <v>50000</v>
      </c>
      <c r="BQ221" s="117" t="s">
        <v>204</v>
      </c>
      <c r="BR221" s="118" t="s">
        <v>1587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144320</v>
      </c>
      <c r="J222" s="38" t="s">
        <v>301</v>
      </c>
      <c r="K222" s="84">
        <v>144320</v>
      </c>
      <c r="L222" s="84" t="s">
        <v>1508</v>
      </c>
      <c r="M222" s="38" t="s">
        <v>1509</v>
      </c>
      <c r="N222" s="84">
        <v>243965</v>
      </c>
      <c r="O222" s="84" t="s">
        <v>1560</v>
      </c>
      <c r="P222" s="84">
        <v>320612</v>
      </c>
      <c r="Q222" s="38" t="s">
        <v>1561</v>
      </c>
      <c r="R222" s="38" t="s">
        <v>258</v>
      </c>
      <c r="S222" s="84" t="s">
        <v>1562</v>
      </c>
      <c r="T222" s="84" t="s">
        <v>1562</v>
      </c>
      <c r="U222" s="84" t="s">
        <v>336</v>
      </c>
      <c r="V222" s="84" t="s">
        <v>261</v>
      </c>
      <c r="W222" s="84">
        <v>0</v>
      </c>
      <c r="X222" s="38" t="s">
        <v>1563</v>
      </c>
      <c r="Y222" s="84">
        <v>355002423</v>
      </c>
      <c r="Z222" s="38" t="s">
        <v>1564</v>
      </c>
      <c r="AA222" s="108" t="s">
        <v>1012</v>
      </c>
      <c r="AB222" s="84">
        <v>73000</v>
      </c>
      <c r="AC222" s="108" t="s">
        <v>896</v>
      </c>
      <c r="AD222" s="84">
        <v>24</v>
      </c>
      <c r="AE222" s="84" t="s">
        <v>920</v>
      </c>
      <c r="AF222" s="84" t="s">
        <v>929</v>
      </c>
      <c r="AG222" s="108" t="s">
        <v>1570</v>
      </c>
      <c r="AH222" s="84" t="s">
        <v>923</v>
      </c>
      <c r="AI222" s="108" t="s">
        <v>1033</v>
      </c>
      <c r="AJ222" s="84">
        <v>3900</v>
      </c>
      <c r="AK222" s="84">
        <v>3900</v>
      </c>
      <c r="AL222" s="108" t="s">
        <v>890</v>
      </c>
      <c r="AM222" s="84">
        <v>48200.94</v>
      </c>
      <c r="AN222" s="112">
        <v>18099.060000000001</v>
      </c>
      <c r="AO222" s="112">
        <v>66300</v>
      </c>
      <c r="AP222" s="112">
        <v>24799.06</v>
      </c>
      <c r="AQ222" s="112">
        <v>2106.94</v>
      </c>
      <c r="AR222" s="112">
        <v>26906</v>
      </c>
      <c r="AS222" s="112">
        <v>3373.44</v>
      </c>
      <c r="AT222" s="112">
        <v>526.55999999999995</v>
      </c>
      <c r="AU222" s="112">
        <v>3900</v>
      </c>
      <c r="AV222" s="84">
        <v>18</v>
      </c>
      <c r="AW222" s="84"/>
      <c r="AX222" s="84"/>
      <c r="AY222" s="108"/>
      <c r="AZ222" s="84"/>
      <c r="BA222" s="84"/>
      <c r="BB222" s="84" t="s">
        <v>1289</v>
      </c>
      <c r="BC222" s="84" t="s">
        <v>145</v>
      </c>
      <c r="BD222" s="108"/>
      <c r="BE222" s="84">
        <v>0</v>
      </c>
      <c r="BF222" s="38" t="s">
        <v>1562</v>
      </c>
      <c r="BG222" s="84" t="s">
        <v>1572</v>
      </c>
      <c r="BH222" s="114" t="s">
        <v>1496</v>
      </c>
      <c r="BI222" s="38" t="s">
        <v>110</v>
      </c>
      <c r="BJ222" s="85">
        <v>45898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245</v>
      </c>
      <c r="BP222" s="84">
        <v>38600</v>
      </c>
      <c r="BQ222" s="117" t="s">
        <v>202</v>
      </c>
      <c r="BR222" s="118" t="s">
        <v>1588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147486</v>
      </c>
      <c r="J223" s="38" t="s">
        <v>1565</v>
      </c>
      <c r="K223" s="84">
        <v>147486</v>
      </c>
      <c r="L223" s="84" t="s">
        <v>1508</v>
      </c>
      <c r="M223" s="38" t="s">
        <v>1509</v>
      </c>
      <c r="N223" s="84">
        <v>402911</v>
      </c>
      <c r="O223" s="84" t="s">
        <v>1566</v>
      </c>
      <c r="P223" s="84">
        <v>605105</v>
      </c>
      <c r="Q223" s="38" t="s">
        <v>1567</v>
      </c>
      <c r="R223" s="38" t="s">
        <v>258</v>
      </c>
      <c r="S223" s="84" t="s">
        <v>1568</v>
      </c>
      <c r="T223" s="84" t="s">
        <v>1568</v>
      </c>
      <c r="U223" s="84" t="s">
        <v>267</v>
      </c>
      <c r="V223" s="84" t="s">
        <v>261</v>
      </c>
      <c r="W223" s="84">
        <v>541</v>
      </c>
      <c r="X223" s="38" t="s">
        <v>649</v>
      </c>
      <c r="Y223" s="84">
        <v>352413417</v>
      </c>
      <c r="Z223" s="38" t="s">
        <v>1569</v>
      </c>
      <c r="AA223" s="108" t="s">
        <v>914</v>
      </c>
      <c r="AB223" s="84">
        <v>32000</v>
      </c>
      <c r="AC223" s="108" t="s">
        <v>887</v>
      </c>
      <c r="AD223" s="84">
        <v>24</v>
      </c>
      <c r="AE223" s="84" t="s">
        <v>879</v>
      </c>
      <c r="AF223" s="84" t="s">
        <v>880</v>
      </c>
      <c r="AG223" s="108" t="s">
        <v>915</v>
      </c>
      <c r="AH223" s="84" t="s">
        <v>882</v>
      </c>
      <c r="AI223" s="108" t="s">
        <v>1571</v>
      </c>
      <c r="AJ223" s="84">
        <v>1710</v>
      </c>
      <c r="AK223" s="84">
        <v>1710</v>
      </c>
      <c r="AL223" s="108" t="s">
        <v>898</v>
      </c>
      <c r="AM223" s="84">
        <v>27757.64</v>
      </c>
      <c r="AN223" s="112">
        <v>9862.36</v>
      </c>
      <c r="AO223" s="112">
        <v>37620</v>
      </c>
      <c r="AP223" s="112">
        <v>4242.3599999999997</v>
      </c>
      <c r="AQ223" s="112">
        <v>146.63999999999999</v>
      </c>
      <c r="AR223" s="112">
        <v>4389</v>
      </c>
      <c r="AS223" s="112">
        <v>1619.92</v>
      </c>
      <c r="AT223" s="112">
        <v>90.08</v>
      </c>
      <c r="AU223" s="112">
        <v>1710</v>
      </c>
      <c r="AV223" s="84">
        <v>23</v>
      </c>
      <c r="AW223" s="84"/>
      <c r="AX223" s="84"/>
      <c r="AY223" s="108"/>
      <c r="AZ223" s="84"/>
      <c r="BA223" s="84"/>
      <c r="BB223" s="84" t="s">
        <v>1289</v>
      </c>
      <c r="BC223" s="84" t="s">
        <v>145</v>
      </c>
      <c r="BD223" s="108"/>
      <c r="BE223" s="84">
        <v>0</v>
      </c>
      <c r="BF223" s="38" t="s">
        <v>1568</v>
      </c>
      <c r="BG223" s="84" t="s">
        <v>1573</v>
      </c>
      <c r="BH223" s="114" t="s">
        <v>1496</v>
      </c>
      <c r="BI223" s="38" t="s">
        <v>110</v>
      </c>
      <c r="BJ223" s="85">
        <v>45898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245</v>
      </c>
      <c r="BP223" s="84">
        <v>9000</v>
      </c>
      <c r="BQ223" s="117" t="s">
        <v>202</v>
      </c>
      <c r="BR223" s="118" t="s">
        <v>1589</v>
      </c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2025-09-08T10:29:08Z</dcterms:modified>
</cp:coreProperties>
</file>