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ndeep Kumar Yadav/Garhwa  JH2680 FN25-26-01924/"/>
    </mc:Choice>
  </mc:AlternateContent>
  <xr:revisionPtr revIDLastSave="15" documentId="13_ncr:1_{479707D4-24D4-44F7-9BC1-5913F7214F2B}" xr6:coauthVersionLast="47" xr6:coauthVersionMax="47" xr10:uidLastSave="{455BA683-485C-40DF-8E7D-AF34C7427C3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<sst xmlns="http://schemas.openxmlformats.org/spreadsheetml/2006/main" count="10836" uniqueCount="1660">
  <si>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</si>
  <si>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</si>
  <si>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</si>
  <si>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</si>
  <si>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</si>
  <si>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</si>
  <si>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</si>
  <si>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</si>
  <si>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</si>
  <si>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</si>
  <si>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</si>
  <si>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</si>
  <si>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</si>
  <si>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</si>
  <si>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</si>
  <si>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</si>
  <si>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</si>
  <si>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</si>
  <si>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</si>
  <si>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</si>
  <si>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</si>
  <si>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</si>
  <si>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</si>
  <si>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</si>
  <si>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</si>
  <si>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</si>
  <si>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</si>
  <si>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</si>
  <si>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</si>
  <si>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</si>
  <si>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</si>
  <si>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</si>
  <si>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</si>
  <si>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</si>
  <si>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</si>
  <si>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</si>
  <si>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</si>
  <si>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</si>
  <si>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</si>
  <si>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</si>
  <si>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</si>
  <si>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</si>
  <si>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</si>
  <si>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</si>
  <si>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</si>
  <si>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</si>
  <si>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</si>
  <si>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</si>
  <si>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</si>
  <si>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</si>
  <si>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</si>
  <si>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</si>
  <si>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</si>
  <si>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</si>
  <si>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</si>
  <si>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</si>
  <si>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</si>
  <si>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</si>
  <si>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</si>
  <si>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</si>
  <si>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</si>
  <si>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</si>
  <si>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</si>
  <si>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</si>
  <si>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</si>
  <si>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</si>
  <si>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</si>
  <si>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</si>
  <si>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</si>
  <si>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</si>
  <si>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</si>
  <si>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</si>
  <si>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</si>
  <si>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</si>
  <si>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</si>
  <si>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</si>
  <si>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</si>
  <si>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</si>
  <si>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</si>
  <si>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</si>
  <si>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</si>
  <si>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</si>
  <si>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</si>
  <si>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</si>
  <si>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</si>
  <si>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</si>
  <si>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</si>
  <si>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</si>
  <si>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</si>
  <si>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</si>
  <si>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</si>
  <si>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</si>
  <si>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</si>
  <si>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</si>
  <si>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</si>
  <si>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</si>
  <si>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</si>
  <si>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</si>
  <si>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</si>
  <si>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</si>
  <si>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</si>
  <si>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</si>
  <si>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</si>
  <si>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</si>
  <si>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</si>
  <si>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</si>
  <si>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</si>
  <si>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</si>
  <si>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</si>
  <si>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</si>
  <si>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</si>
  <si>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</si>
  <si>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</si>
  <si>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</si>
  <si>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</si>
  <si>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</si>
  <si>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</si>
  <si>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</si>
  <si>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</si>
  <si>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</si>
  <si>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</si>
  <si>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</si>
  <si>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</si>
  <si>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</si>
  <si>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</si>
  <si>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</si>
  <si>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</si>
  <si>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</si>
  <si>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</si>
  <si>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</si>
  <si>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</si>
  <si>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</si>
  <si>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</si>
  <si>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</si>
  <si>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</si>
  <si>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</si>
  <si>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</si>
  <si>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</si>
  <si>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</si>
  <si>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</si>
  <si>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</si>
  <si>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</si>
  <si>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</si>
  <si>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</si>
  <si>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</si>
  <si>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</si>
  <si>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</si>
  <si>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</si>
  <si>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</si>
  <si>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</si>
  <si>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</si>
  <si>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</si>
  <si>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</si>
  <si>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</si>
  <si>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</si>
  <si>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</si>
  <si>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</si>
  <si>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</si>
  <si>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</si>
  <si>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</si>
  <si>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</si>
  <si>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</si>
  <si>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</si>
  <si>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</si>
  <si>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</si>
  <si>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</si>
  <si>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</si>
  <si>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</si>
  <si>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</si>
  <si>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</si>
  <si>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</si>
  <si>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</si>
  <si>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</si>
  <si>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</si>
  <si>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</si>
  <si>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</si>
  <si>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</si>
  <si>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</si>
  <si>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</si>
  <si>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</si>
  <si>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</si>
  <si>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</si>
  <si>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</si>
  <si>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</si>
  <si>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</si>
  <si>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</si>
  <si>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</si>
  <si>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</si>
  <si>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</si>
  <si>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</si>
  <si>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</si>
  <si>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</si>
  <si>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</si>
  <si>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</si>
  <si>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</si>
  <si>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</si>
  <si>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</si>
  <si>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</si>
  <si>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</si>
  <si>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</si>
  <si>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</si>
  <si>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</si>
  <si>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</si>
  <si>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</si>
  <si>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</si>
  <si>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</si>
  <si>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</si>
  <si>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</si>
  <si>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</si>
  <si>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</si>
  <si>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</si>
  <si>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</si>
  <si>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</si>
  <si>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</si>
  <si>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</si>
  <si>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</si>
  <si>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</si>
  <si>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</si>
  <si>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</si>
  <si>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</si>
  <si>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</si>
  <si>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</si>
  <si>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</si>
  <si>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</si>
  <si>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</si>
  <si>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</si>
  <si>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</si>
  <si>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</si>
  <si>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</si>
  <si>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</si>
  <si>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</si>
  <si>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</si>
  <si>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</si>
  <si>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</si>
  <si>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</si>
  <si>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</si>
  <si>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</si>
  <si>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</si>
  <si>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</si>
  <si>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</si>
  <si>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</si>
  <si>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</si>
  <si>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</si>
  <si>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</si>
  <si>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</si>
  <si>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</si>
  <si>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</si>
  <si>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</si>
  <si>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</si>
  <si>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</si>
  <si>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</si>
  <si>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GARWHA</t>
  </si>
  <si>
    <t>Garwha</t>
  </si>
  <si>
    <t>JH2680</t>
  </si>
  <si>
    <t xml:space="preserve">Manjhiaon </t>
  </si>
  <si>
    <t>SF0083817</t>
  </si>
  <si>
    <t>Pankaj Kumar Yadav</t>
  </si>
  <si>
    <t>560468</t>
  </si>
  <si>
    <t xml:space="preserve">sadaphal </t>
  </si>
  <si>
    <t>Abhilasha - JLG Loans-Monthly-Migrated</t>
  </si>
  <si>
    <t>SID951375704149</t>
  </si>
  <si>
    <t>SC</t>
  </si>
  <si>
    <t>HINDU</t>
  </si>
  <si>
    <t>Air Pumping Shop</t>
  </si>
  <si>
    <t>SIMA DEVI</t>
  </si>
  <si>
    <t>14-Feb-2020</t>
  </si>
  <si>
    <t>03</t>
  </si>
  <si>
    <t>1</t>
  </si>
  <si>
    <t>5 Yrs</t>
  </si>
  <si>
    <t>14 Feb 2020</t>
  </si>
  <si>
    <t>&gt; 4 to 6 Years</t>
  </si>
  <si>
    <t>27-Dec-2023</t>
  </si>
  <si>
    <t>&gt;180</t>
  </si>
  <si>
    <t>Open</t>
  </si>
  <si>
    <t>8809744839</t>
  </si>
  <si>
    <t>Sandeep Kumar Yadav/SF0063981</t>
  </si>
  <si>
    <t xml:space="preserve">Pachfedi </t>
  </si>
  <si>
    <t>558874</t>
  </si>
  <si>
    <t>pari</t>
  </si>
  <si>
    <t>Chetana Loans-Montly-Migrated</t>
  </si>
  <si>
    <t>SID951374638561</t>
  </si>
  <si>
    <t>OBC</t>
  </si>
  <si>
    <t>MUSLIM</t>
  </si>
  <si>
    <t>Auto Repair</t>
  </si>
  <si>
    <t>JAHAN AARA</t>
  </si>
  <si>
    <t>25-Aug-2020</t>
  </si>
  <si>
    <t>09</t>
  </si>
  <si>
    <t>2</t>
  </si>
  <si>
    <t>6 Yrs</t>
  </si>
  <si>
    <t>25 Aug 2020</t>
  </si>
  <si>
    <t>15-Sep-2023</t>
  </si>
  <si>
    <t>9576048828</t>
  </si>
  <si>
    <t>naina</t>
  </si>
  <si>
    <t>Chetana</t>
  </si>
  <si>
    <t>SID951374881783</t>
  </si>
  <si>
    <t>Agriculture &amp; Farming</t>
  </si>
  <si>
    <t>HUSANARA BIBI</t>
  </si>
  <si>
    <t>18-Feb-2022</t>
  </si>
  <si>
    <t>3</t>
  </si>
  <si>
    <t>21 Oct 2020</t>
  </si>
  <si>
    <t>09-Apr-2022</t>
  </si>
  <si>
    <t>06-Sep-2023</t>
  </si>
  <si>
    <t>9931788213</t>
  </si>
  <si>
    <t>SID951374982232</t>
  </si>
  <si>
    <t>CHAND TARA BIBI</t>
  </si>
  <si>
    <t>6807174485</t>
  </si>
  <si>
    <t>SID951374885364</t>
  </si>
  <si>
    <t>NIKHAT BIBI</t>
  </si>
  <si>
    <t>15-Mar-2022</t>
  </si>
  <si>
    <t>09-May-2022</t>
  </si>
  <si>
    <t>10-Nov-2023</t>
  </si>
  <si>
    <t>9798654198</t>
  </si>
  <si>
    <t>558874 Naina 2v1</t>
  </si>
  <si>
    <t>SSF2469418</t>
  </si>
  <si>
    <t>NASIMA KHATuN</t>
  </si>
  <si>
    <t>11-Mar-2022</t>
  </si>
  <si>
    <t>3 Yrs</t>
  </si>
  <si>
    <t>11 Mar 2022</t>
  </si>
  <si>
    <t>&gt; 2 to 4 Years</t>
  </si>
  <si>
    <t>03-May-2022</t>
  </si>
  <si>
    <t>25-Dec-2023</t>
  </si>
  <si>
    <t>8102450213</t>
  </si>
  <si>
    <t>SSF2550569</t>
  </si>
  <si>
    <t>NOORI FATMA</t>
  </si>
  <si>
    <t>24-Apr-2022</t>
  </si>
  <si>
    <t>2 Yrs</t>
  </si>
  <si>
    <t>24 Apr 2022</t>
  </si>
  <si>
    <t>03-Jun-2022</t>
  </si>
  <si>
    <t>09-May-2024</t>
  </si>
  <si>
    <t>9875425585</t>
  </si>
  <si>
    <t>SSF2551490</t>
  </si>
  <si>
    <t>Agarbathi Business</t>
  </si>
  <si>
    <t>ANISHUN NISHA</t>
  </si>
  <si>
    <t>17-Jun-2022</t>
  </si>
  <si>
    <t>17 Jun 2022</t>
  </si>
  <si>
    <t>09-Aug-2022</t>
  </si>
  <si>
    <t>09-Sep-2023</t>
  </si>
  <si>
    <t>9857557557</t>
  </si>
  <si>
    <t>Pachfedi  C2</t>
  </si>
  <si>
    <t>Pachfedi  C2 Naina 21</t>
  </si>
  <si>
    <t>SSF2614311</t>
  </si>
  <si>
    <t>ANJUM BIBI</t>
  </si>
  <si>
    <t>9834125102</t>
  </si>
  <si>
    <t>560468 Chandari1</t>
  </si>
  <si>
    <t>SSF2958082</t>
  </si>
  <si>
    <t>Fisheries</t>
  </si>
  <si>
    <t>RITA DEVI</t>
  </si>
  <si>
    <t>16-Nov-2022</t>
  </si>
  <si>
    <t>16 Nov 2022</t>
  </si>
  <si>
    <t>&lt;= 2 Years</t>
  </si>
  <si>
    <t>03-Jan-2023</t>
  </si>
  <si>
    <t>01-Nov-2024</t>
  </si>
  <si>
    <t>9793494646</t>
  </si>
  <si>
    <t>SSF2958083</t>
  </si>
  <si>
    <t>BC</t>
  </si>
  <si>
    <t>Animal Husbandry &amp; Poultry</t>
  </si>
  <si>
    <t>KUSHWAHA KANCHAN KUMARI</t>
  </si>
  <si>
    <t>24-Jan-2025</t>
  </si>
  <si>
    <t>9135694315</t>
  </si>
  <si>
    <t>SID951375703956</t>
  </si>
  <si>
    <t>GENERAL</t>
  </si>
  <si>
    <t>Banana Business</t>
  </si>
  <si>
    <t>SONI DEVI</t>
  </si>
  <si>
    <t>12-Dec-2022</t>
  </si>
  <si>
    <t>03-Feb-2023</t>
  </si>
  <si>
    <t>03-Jun-2024</t>
  </si>
  <si>
    <t>9234658760</t>
  </si>
  <si>
    <t>Manjhiaon  C6</t>
  </si>
  <si>
    <t>Manjhiaon  C6 Radha Krishn1</t>
  </si>
  <si>
    <t>SSF3200429</t>
  </si>
  <si>
    <t xml:space="preserve">MUNNI DEVI </t>
  </si>
  <si>
    <t>16-Jan-2023</t>
  </si>
  <si>
    <t>16 Jan 2023</t>
  </si>
  <si>
    <t>03-Mar-2023</t>
  </si>
  <si>
    <t>23-Jun-2025</t>
  </si>
  <si>
    <t>9767644653</t>
  </si>
  <si>
    <t>SSF3200432</t>
  </si>
  <si>
    <t>MANJU DEVI</t>
  </si>
  <si>
    <t>19-May-2025</t>
  </si>
  <si>
    <t>7964644353</t>
  </si>
  <si>
    <t>Okhargar</t>
  </si>
  <si>
    <t>469867</t>
  </si>
  <si>
    <t>469867 Makbul Sikni1</t>
  </si>
  <si>
    <t>SSF3206771</t>
  </si>
  <si>
    <t>Acid Making</t>
  </si>
  <si>
    <t>SABINA BIBI</t>
  </si>
  <si>
    <t>19-Jan-2023</t>
  </si>
  <si>
    <t>19 Jan 2023</t>
  </si>
  <si>
    <t>09-Mar-2023</t>
  </si>
  <si>
    <t>25-Mar-2025</t>
  </si>
  <si>
    <t>7903225076</t>
  </si>
  <si>
    <t>SSF2306135</t>
  </si>
  <si>
    <t>JARINA BIBI</t>
  </si>
  <si>
    <t>27-Jan-2023</t>
  </si>
  <si>
    <t>27 Jan 2023</t>
  </si>
  <si>
    <t>7425143573</t>
  </si>
  <si>
    <t>SSF3283371</t>
  </si>
  <si>
    <t>RAUSHAN ARA KHATUN</t>
  </si>
  <si>
    <t>15-Feb-2023</t>
  </si>
  <si>
    <t>15 Feb 2023</t>
  </si>
  <si>
    <t>09-Apr-2023</t>
  </si>
  <si>
    <t>19-Sep-2023</t>
  </si>
  <si>
    <t>7394982621</t>
  </si>
  <si>
    <t>607997</t>
  </si>
  <si>
    <t>607997 Laxmi 2B1</t>
  </si>
  <si>
    <t>SSF3389289</t>
  </si>
  <si>
    <t xml:space="preserve">RIMU KUMARI </t>
  </si>
  <si>
    <t>16-Feb-2023</t>
  </si>
  <si>
    <t>16 Feb 2023</t>
  </si>
  <si>
    <t>03-Apr-2023</t>
  </si>
  <si>
    <t>13-Sep-2023</t>
  </si>
  <si>
    <t>9804546646</t>
  </si>
  <si>
    <t>Okhargar C3</t>
  </si>
  <si>
    <t>Okhargar C3 Sita1</t>
  </si>
  <si>
    <t>SSF3428459</t>
  </si>
  <si>
    <t>MINA DEVI</t>
  </si>
  <si>
    <t>22-Feb-2023</t>
  </si>
  <si>
    <t>22 Feb 2023</t>
  </si>
  <si>
    <t>06-Jun-2025</t>
  </si>
  <si>
    <t>6299687932</t>
  </si>
  <si>
    <t>Ataula C4</t>
  </si>
  <si>
    <t>Ataula C4 Rani1</t>
  </si>
  <si>
    <t>SSF3490972</t>
  </si>
  <si>
    <t xml:space="preserve">SABRIN KHATooN </t>
  </si>
  <si>
    <t>03 Mar 2023</t>
  </si>
  <si>
    <t>04-Apr-2023</t>
  </si>
  <si>
    <t>03-Feb-2025</t>
  </si>
  <si>
    <t>151-180</t>
  </si>
  <si>
    <t>8543464434</t>
  </si>
  <si>
    <t>914273</t>
  </si>
  <si>
    <t>SID951373886141</t>
  </si>
  <si>
    <t>MALTI DEVI</t>
  </si>
  <si>
    <t>14-Mar-2023</t>
  </si>
  <si>
    <t>08 Jan 2020</t>
  </si>
  <si>
    <t>&gt; 6 to 10 Years</t>
  </si>
  <si>
    <t>09-May-2023</t>
  </si>
  <si>
    <t>28-Mar-2025</t>
  </si>
  <si>
    <t>8754534646</t>
  </si>
  <si>
    <t>Piyush</t>
  </si>
  <si>
    <t>SID951373896516</t>
  </si>
  <si>
    <t>ANITA DEVI</t>
  </si>
  <si>
    <t>31-Mar-2023</t>
  </si>
  <si>
    <t>27 Jan 2020</t>
  </si>
  <si>
    <t>8210973191</t>
  </si>
  <si>
    <t>Pratappur</t>
  </si>
  <si>
    <t>Pratappur C10</t>
  </si>
  <si>
    <t>Pratappur C10 G2</t>
  </si>
  <si>
    <t>SSF3750880</t>
  </si>
  <si>
    <t>GAURI DEVI</t>
  </si>
  <si>
    <t>17-Apr-2023</t>
  </si>
  <si>
    <t>1 Yrs</t>
  </si>
  <si>
    <t>17 Apr 2023</t>
  </si>
  <si>
    <t>03-Jun-2023</t>
  </si>
  <si>
    <t>17-Apr-2025</t>
  </si>
  <si>
    <t>9523313940</t>
  </si>
  <si>
    <t>Pratappur C10 Shila1</t>
  </si>
  <si>
    <t>SSF3750898</t>
  </si>
  <si>
    <t>SHILA DEVI</t>
  </si>
  <si>
    <t>03-Mar-2025</t>
  </si>
  <si>
    <t>7320926631</t>
  </si>
  <si>
    <t>SSF3750955</t>
  </si>
  <si>
    <t>KOSHILA DEVI</t>
  </si>
  <si>
    <t>18-Apr-2023</t>
  </si>
  <si>
    <t>18 Apr 2023</t>
  </si>
  <si>
    <t>15-Jan-2025</t>
  </si>
  <si>
    <t>7481816138</t>
  </si>
  <si>
    <t>SSF3762115</t>
  </si>
  <si>
    <t>PRATIMA DEVI</t>
  </si>
  <si>
    <t>14-Jan-2025</t>
  </si>
  <si>
    <t>9102986621</t>
  </si>
  <si>
    <t>Okhargar C4</t>
  </si>
  <si>
    <t>Okhargar C4 Shiho Tola1</t>
  </si>
  <si>
    <t>SSF3801588</t>
  </si>
  <si>
    <t>AJRA PRAVEEN</t>
  </si>
  <si>
    <t>28-Apr-2023</t>
  </si>
  <si>
    <t>28 Apr 2023</t>
  </si>
  <si>
    <t>09-Jun-2023</t>
  </si>
  <si>
    <t>09-Mar-2025</t>
  </si>
  <si>
    <t>9337855169</t>
  </si>
  <si>
    <t>SSF3912689</t>
  </si>
  <si>
    <t>Agarbathi Making</t>
  </si>
  <si>
    <t>KABITA KUMARI</t>
  </si>
  <si>
    <t>22-Jun-2023</t>
  </si>
  <si>
    <t>22 Jun 2023</t>
  </si>
  <si>
    <t>03-Aug-2023</t>
  </si>
  <si>
    <t>16-Jul-2025</t>
  </si>
  <si>
    <t>9006599283</t>
  </si>
  <si>
    <t>SSF4034056</t>
  </si>
  <si>
    <t>KAVITA DEVI</t>
  </si>
  <si>
    <t>24-Jun-2023</t>
  </si>
  <si>
    <t>24 Jun 2023</t>
  </si>
  <si>
    <t>15-Dec-2024</t>
  </si>
  <si>
    <t>9572910253</t>
  </si>
  <si>
    <t>SSF4034069</t>
  </si>
  <si>
    <t>SHREYA DEVI</t>
  </si>
  <si>
    <t>03-Jul-2024</t>
  </si>
  <si>
    <t>9102025400</t>
  </si>
  <si>
    <t>SID951374643120</t>
  </si>
  <si>
    <t>AIRUN NISHA</t>
  </si>
  <si>
    <t>15-Aug-2023</t>
  </si>
  <si>
    <t>4</t>
  </si>
  <si>
    <t>13 Aug 2020</t>
  </si>
  <si>
    <t>31-May-2024</t>
  </si>
  <si>
    <t>6206190462</t>
  </si>
  <si>
    <t>Pharatiya</t>
  </si>
  <si>
    <t>502030</t>
  </si>
  <si>
    <t>Ruchi</t>
  </si>
  <si>
    <t>SSF4335963</t>
  </si>
  <si>
    <t>RAVINA KHATOON</t>
  </si>
  <si>
    <t>17-Aug-2023</t>
  </si>
  <si>
    <t>10</t>
  </si>
  <si>
    <t>17 Aug 2023</t>
  </si>
  <si>
    <t>10-Oct-2023</t>
  </si>
  <si>
    <t>10-Aug-2025</t>
  </si>
  <si>
    <t>Standard</t>
  </si>
  <si>
    <t>7856905684</t>
  </si>
  <si>
    <t>SSF4335998</t>
  </si>
  <si>
    <t>AJAMERI KHATOON</t>
  </si>
  <si>
    <t>9572813625</t>
  </si>
  <si>
    <t>Ursugi</t>
  </si>
  <si>
    <t>495045</t>
  </si>
  <si>
    <t>Rupa</t>
  </si>
  <si>
    <t>SID951374048311</t>
  </si>
  <si>
    <t>PRABHA ORAIN</t>
  </si>
  <si>
    <t>18-Aug-2023</t>
  </si>
  <si>
    <t>20 Mar 2020</t>
  </si>
  <si>
    <t>9102015351</t>
  </si>
  <si>
    <t>SSF4349821</t>
  </si>
  <si>
    <t>BABITA DEVI</t>
  </si>
  <si>
    <t>21-Aug-2023</t>
  </si>
  <si>
    <t>21 Aug 2023</t>
  </si>
  <si>
    <t>9341033914</t>
  </si>
  <si>
    <t>SSF4350291</t>
  </si>
  <si>
    <t>SANJU DEVI</t>
  </si>
  <si>
    <t>7270059147</t>
  </si>
  <si>
    <t>SSF4350318</t>
  </si>
  <si>
    <t>LALITA DEVI</t>
  </si>
  <si>
    <t>9691055279</t>
  </si>
  <si>
    <t>Jhotar</t>
  </si>
  <si>
    <t>447906</t>
  </si>
  <si>
    <t>Jhotar 447906 G2</t>
  </si>
  <si>
    <t>SSF4374691</t>
  </si>
  <si>
    <t>SAIDUN BIBI</t>
  </si>
  <si>
    <t>24-Aug-2023</t>
  </si>
  <si>
    <t>08</t>
  </si>
  <si>
    <t>24 Aug 2023</t>
  </si>
  <si>
    <t>08-Oct-2023</t>
  </si>
  <si>
    <t>08-Aug-2025</t>
  </si>
  <si>
    <t>8009256387</t>
  </si>
  <si>
    <t>Jhotar 447906 G5</t>
  </si>
  <si>
    <t>SSF2508209</t>
  </si>
  <si>
    <t>AKHATRI BIBI</t>
  </si>
  <si>
    <t>25-Aug-2023</t>
  </si>
  <si>
    <t>29 Mar 2022</t>
  </si>
  <si>
    <t>9546497784</t>
  </si>
  <si>
    <t>Parihara</t>
  </si>
  <si>
    <t>Parihara C7</t>
  </si>
  <si>
    <t>Aaswa  C7 G3</t>
  </si>
  <si>
    <t>SSF4389250</t>
  </si>
  <si>
    <t>SUSHILA KUMARI</t>
  </si>
  <si>
    <t>06</t>
  </si>
  <si>
    <t>25 Aug 2023</t>
  </si>
  <si>
    <t>06-Oct-2023</t>
  </si>
  <si>
    <t>06-Aug-2025</t>
  </si>
  <si>
    <t>7822960356</t>
  </si>
  <si>
    <t>Parihara C7 Chadhanawa 31</t>
  </si>
  <si>
    <t>SSF4389321</t>
  </si>
  <si>
    <t>SUNITA DEVI</t>
  </si>
  <si>
    <t>7765982072</t>
  </si>
  <si>
    <t>SSF4390145</t>
  </si>
  <si>
    <t>SAMUNDRI DEVI</t>
  </si>
  <si>
    <t>8809560108</t>
  </si>
  <si>
    <t>SSF4391686</t>
  </si>
  <si>
    <t>ASHA DEVI</t>
  </si>
  <si>
    <t>26-Aug-2023</t>
  </si>
  <si>
    <t>26 Aug 2023</t>
  </si>
  <si>
    <t>7320959238</t>
  </si>
  <si>
    <t>SSF4416224</t>
  </si>
  <si>
    <t>GITA DEVI</t>
  </si>
  <si>
    <t>30-Aug-2023</t>
  </si>
  <si>
    <t>30 Aug 2023</t>
  </si>
  <si>
    <t>7321809948</t>
  </si>
  <si>
    <t>Unnati</t>
  </si>
  <si>
    <t>29-Aug-2023</t>
  </si>
  <si>
    <t>0</t>
  </si>
  <si>
    <t>03-Oct-2023</t>
  </si>
  <si>
    <t>azmer 447906 G3</t>
  </si>
  <si>
    <t>SID951373882442</t>
  </si>
  <si>
    <t>SAKILA BIBI</t>
  </si>
  <si>
    <t>5</t>
  </si>
  <si>
    <t>23 Mar 2021</t>
  </si>
  <si>
    <t>7209823303</t>
  </si>
  <si>
    <t>SSF2319029</t>
  </si>
  <si>
    <t>NURJAHAN KHATUN</t>
  </si>
  <si>
    <t>06 Feb 2022</t>
  </si>
  <si>
    <t>09-Oct-2023</t>
  </si>
  <si>
    <t>14-Aug-2025</t>
  </si>
  <si>
    <t>7991184572</t>
  </si>
  <si>
    <t>Mahupi</t>
  </si>
  <si>
    <t>581327</t>
  </si>
  <si>
    <t>laxmi</t>
  </si>
  <si>
    <t>SID951376213947</t>
  </si>
  <si>
    <t>SUSHILA DEVI</t>
  </si>
  <si>
    <t>04-Sep-2023</t>
  </si>
  <si>
    <t>02</t>
  </si>
  <si>
    <t>21 Oct 2021</t>
  </si>
  <si>
    <t>02-Nov-2023</t>
  </si>
  <si>
    <t>02-Aug-2025</t>
  </si>
  <si>
    <t>9334881436</t>
  </si>
  <si>
    <t>581327 Puja1</t>
  </si>
  <si>
    <t>SSF4463378</t>
  </si>
  <si>
    <t>RINKI DEVI</t>
  </si>
  <si>
    <t>10-Sep-2023</t>
  </si>
  <si>
    <t>10 Sep 2023</t>
  </si>
  <si>
    <t>7739204281</t>
  </si>
  <si>
    <t>495045 Laxmi mata1</t>
  </si>
  <si>
    <t>SSF4492203</t>
  </si>
  <si>
    <t>11-Sep-2023</t>
  </si>
  <si>
    <t>11 Sep 2023</t>
  </si>
  <si>
    <t>9523732305</t>
  </si>
  <si>
    <t>Murma kalan</t>
  </si>
  <si>
    <t>406467</t>
  </si>
  <si>
    <t>406467 Ram21</t>
  </si>
  <si>
    <t>SSF4513667</t>
  </si>
  <si>
    <t>NANAHVA DEVI</t>
  </si>
  <si>
    <t>14-Sep-2023</t>
  </si>
  <si>
    <t>14 Sep 2023</t>
  </si>
  <si>
    <t>7762869916</t>
  </si>
  <si>
    <t>SSF4513844</t>
  </si>
  <si>
    <t>11-Aug-2025</t>
  </si>
  <si>
    <t>9631072258</t>
  </si>
  <si>
    <t>SSF4513897</t>
  </si>
  <si>
    <t>CHANDRAWATI DEVI</t>
  </si>
  <si>
    <t>7632822637</t>
  </si>
  <si>
    <t>Parihara C5</t>
  </si>
  <si>
    <t>Parihara C5 Ursuggi21</t>
  </si>
  <si>
    <t>SSF4567611</t>
  </si>
  <si>
    <t>SARITA DEVI</t>
  </si>
  <si>
    <t>21-Sep-2023</t>
  </si>
  <si>
    <t>21 Sep 2023</t>
  </si>
  <si>
    <t>9931039521</t>
  </si>
  <si>
    <t>560020</t>
  </si>
  <si>
    <t>nuri</t>
  </si>
  <si>
    <t>SSF4593781</t>
  </si>
  <si>
    <t>RESHMA BIBI</t>
  </si>
  <si>
    <t>23-Sep-2023</t>
  </si>
  <si>
    <t>23 Sep 2023</t>
  </si>
  <si>
    <t>9263630584</t>
  </si>
  <si>
    <t>Sangrahe Khurd</t>
  </si>
  <si>
    <t>Sangrahe Khurd C10</t>
  </si>
  <si>
    <t>Sangrahe Khurd C10 Bhim1</t>
  </si>
  <si>
    <t>SSF4604027</t>
  </si>
  <si>
    <t>SHIVRATRI DEVI</t>
  </si>
  <si>
    <t>28-Sep-2023</t>
  </si>
  <si>
    <t>28 Sep 2023</t>
  </si>
  <si>
    <t>03-Nov-2023</t>
  </si>
  <si>
    <t>03-Aug-2025</t>
  </si>
  <si>
    <t>8434885861</t>
  </si>
  <si>
    <t>azmeri bibi 447906 G4</t>
  </si>
  <si>
    <t>SSF2573573</t>
  </si>
  <si>
    <t>JOHRA BIBI</t>
  </si>
  <si>
    <t>27-Sep-2023</t>
  </si>
  <si>
    <t>27 Sep 2023</t>
  </si>
  <si>
    <t>08-Nov-2023</t>
  </si>
  <si>
    <t>8292286882</t>
  </si>
  <si>
    <t>SID951373897929</t>
  </si>
  <si>
    <t>PERWATI DEVI</t>
  </si>
  <si>
    <t>13 Jan 2020</t>
  </si>
  <si>
    <t>09-Nov-2023</t>
  </si>
  <si>
    <t>09-Aug-2025</t>
  </si>
  <si>
    <t>6203671569</t>
  </si>
  <si>
    <t>387991</t>
  </si>
  <si>
    <t>khushi</t>
  </si>
  <si>
    <t>SID951375902981</t>
  </si>
  <si>
    <t>ABASARBINA BIBI</t>
  </si>
  <si>
    <t>4 Yrs</t>
  </si>
  <si>
    <t>10 Sep 2020</t>
  </si>
  <si>
    <t>9973207224</t>
  </si>
  <si>
    <t>03-Apr-2024</t>
  </si>
  <si>
    <t>Pharatiya 502030 G2</t>
  </si>
  <si>
    <t>SID951375485494</t>
  </si>
  <si>
    <t>24 Mar 2021</t>
  </si>
  <si>
    <t>15-Aug-2025</t>
  </si>
  <si>
    <t>8539058940</t>
  </si>
  <si>
    <t>SID951374104941</t>
  </si>
  <si>
    <t>DURGA DEVI</t>
  </si>
  <si>
    <t>20 Jan 2021</t>
  </si>
  <si>
    <t>9546475980</t>
  </si>
  <si>
    <t>493017</t>
  </si>
  <si>
    <t xml:space="preserve">jarina </t>
  </si>
  <si>
    <t>SSF4650927</t>
  </si>
  <si>
    <t>RUBINA KHATUN</t>
  </si>
  <si>
    <t>14-Oct-2023</t>
  </si>
  <si>
    <t>14 Oct 2023</t>
  </si>
  <si>
    <t>7050837892</t>
  </si>
  <si>
    <t>jarina 2 493017 G2</t>
  </si>
  <si>
    <t>SSF4680136</t>
  </si>
  <si>
    <t>AJMAIRUN NESA</t>
  </si>
  <si>
    <t>10 Oct 2023</t>
  </si>
  <si>
    <t>8809700740</t>
  </si>
  <si>
    <t>SSF4693450</t>
  </si>
  <si>
    <t>MUNNI DEVI</t>
  </si>
  <si>
    <t>8789593724</t>
  </si>
  <si>
    <t>Okhargar C3 Radha1</t>
  </si>
  <si>
    <t>SSF3430435</t>
  </si>
  <si>
    <t>Aquarium Boxes Making</t>
  </si>
  <si>
    <t>15-Jan-2024</t>
  </si>
  <si>
    <t>25 Feb 2023</t>
  </si>
  <si>
    <t>03-Feb-2024</t>
  </si>
  <si>
    <t>25-Aug-2025</t>
  </si>
  <si>
    <t>9631003773</t>
  </si>
  <si>
    <t>SSF4705224</t>
  </si>
  <si>
    <t>ST</t>
  </si>
  <si>
    <t>SANGEETA KUMARI</t>
  </si>
  <si>
    <t>16-Oct-2023</t>
  </si>
  <si>
    <t>16 Oct 2023</t>
  </si>
  <si>
    <t>03-Dec-2023</t>
  </si>
  <si>
    <t>01-Jan-2025</t>
  </si>
  <si>
    <t>7463039526</t>
  </si>
  <si>
    <t>SSF4714559</t>
  </si>
  <si>
    <t>10-Dec-2023</t>
  </si>
  <si>
    <t>9801446194</t>
  </si>
  <si>
    <t>SSF4719105</t>
  </si>
  <si>
    <t>APSANA BIBI</t>
  </si>
  <si>
    <t>17-Oct-2023</t>
  </si>
  <si>
    <t>17 Oct 2023</t>
  </si>
  <si>
    <t>02-Dec-2023</t>
  </si>
  <si>
    <t>8084386403</t>
  </si>
  <si>
    <t>SID951374635495</t>
  </si>
  <si>
    <t>NAJANI BIB</t>
  </si>
  <si>
    <t>01-Nov-2023</t>
  </si>
  <si>
    <t>8539066336</t>
  </si>
  <si>
    <t>SSF2469872</t>
  </si>
  <si>
    <t xml:space="preserve">RAVINA BIBI </t>
  </si>
  <si>
    <t>24-Nov-2023</t>
  </si>
  <si>
    <t>12 Mar 2022</t>
  </si>
  <si>
    <t>09-Jan-2024</t>
  </si>
  <si>
    <t>9875468752</t>
  </si>
  <si>
    <t>07-Nov-2023</t>
  </si>
  <si>
    <t>03-Sep-2024</t>
  </si>
  <si>
    <t>SSF4862645</t>
  </si>
  <si>
    <t>JAMILA BIBI</t>
  </si>
  <si>
    <t>07 Nov 2023</t>
  </si>
  <si>
    <t>7857860241</t>
  </si>
  <si>
    <t>03-Nov-2024</t>
  </si>
  <si>
    <t>SSF2319030</t>
  </si>
  <si>
    <t>NOORJANNT KHATOON</t>
  </si>
  <si>
    <t>09-Dec-2023</t>
  </si>
  <si>
    <t>6203346609</t>
  </si>
  <si>
    <t>SID951374643121</t>
  </si>
  <si>
    <t>SHARFUN NISHA</t>
  </si>
  <si>
    <t>7645980996</t>
  </si>
  <si>
    <t>386681</t>
  </si>
  <si>
    <t>Raza</t>
  </si>
  <si>
    <t>SID951372888400</t>
  </si>
  <si>
    <t>RESHMA BIB</t>
  </si>
  <si>
    <t>16-Nov-2023</t>
  </si>
  <si>
    <t>12 Oct 2020</t>
  </si>
  <si>
    <t>03-Jan-2024</t>
  </si>
  <si>
    <t>9065722746</t>
  </si>
  <si>
    <t>SSF4882333</t>
  </si>
  <si>
    <t>KUSUM DEVI</t>
  </si>
  <si>
    <t>23-Nov-2023</t>
  </si>
  <si>
    <t>23 Nov 2023</t>
  </si>
  <si>
    <t>8252099415</t>
  </si>
  <si>
    <t>SSF4893610</t>
  </si>
  <si>
    <t>MADINA KHATUN</t>
  </si>
  <si>
    <t>18-Nov-2023</t>
  </si>
  <si>
    <t>18 Nov 2023</t>
  </si>
  <si>
    <t>7781020761</t>
  </si>
  <si>
    <t>SID951374955259</t>
  </si>
  <si>
    <t>PRAMILA DEVI</t>
  </si>
  <si>
    <t>25 Sep 2020</t>
  </si>
  <si>
    <t>8540027237</t>
  </si>
  <si>
    <t>SSF4894885</t>
  </si>
  <si>
    <t>CHANDA KUMARI</t>
  </si>
  <si>
    <t>9955237672</t>
  </si>
  <si>
    <t>417587</t>
  </si>
  <si>
    <t>makbul</t>
  </si>
  <si>
    <t>SID951375980746</t>
  </si>
  <si>
    <t>JAHAN ARA KHATUN</t>
  </si>
  <si>
    <t>22-Nov-2023</t>
  </si>
  <si>
    <t>18 Dec 2020</t>
  </si>
  <si>
    <t>17-Feb-2025</t>
  </si>
  <si>
    <t>8538985710</t>
  </si>
  <si>
    <t>SSF2540745</t>
  </si>
  <si>
    <t>JOHARA KHATUN</t>
  </si>
  <si>
    <t>23 Apr 2022</t>
  </si>
  <si>
    <t>08-Jan-2024</t>
  </si>
  <si>
    <t>9263038793</t>
  </si>
  <si>
    <t>493017 Dtwniya1</t>
  </si>
  <si>
    <t>SSF2540743</t>
  </si>
  <si>
    <t>AASHMA KHATOON</t>
  </si>
  <si>
    <t>9608426512</t>
  </si>
  <si>
    <t>SSF4933074</t>
  </si>
  <si>
    <t>SHWETA DEVI</t>
  </si>
  <si>
    <t>28-Nov-2023</t>
  </si>
  <si>
    <t>28 Nov 2023</t>
  </si>
  <si>
    <t>8102884623</t>
  </si>
  <si>
    <t>Ali</t>
  </si>
  <si>
    <t>SSF4960379</t>
  </si>
  <si>
    <t>RABIYA BIBI</t>
  </si>
  <si>
    <t>26-Nov-2023</t>
  </si>
  <si>
    <t>26 Nov 2023</t>
  </si>
  <si>
    <t>06-May-2025</t>
  </si>
  <si>
    <t>8294226193</t>
  </si>
  <si>
    <t>ayush</t>
  </si>
  <si>
    <t>SSF2722243</t>
  </si>
  <si>
    <t>CHAMPA DEVI</t>
  </si>
  <si>
    <t>30-Nov-2023</t>
  </si>
  <si>
    <t>14 Sep 2022</t>
  </si>
  <si>
    <t>29-Jun-2025</t>
  </si>
  <si>
    <t>91-120</t>
  </si>
  <si>
    <t>9661729618</t>
  </si>
  <si>
    <t>SSF4974061</t>
  </si>
  <si>
    <t>KALAVATI DEVI</t>
  </si>
  <si>
    <t>30 Nov 2023</t>
  </si>
  <si>
    <t>9973682109</t>
  </si>
  <si>
    <t>SSF2357387</t>
  </si>
  <si>
    <t>Auto Shed</t>
  </si>
  <si>
    <t>HIRMANIYA DEVI</t>
  </si>
  <si>
    <t>12-Dec-2023</t>
  </si>
  <si>
    <t>22 Feb 2022</t>
  </si>
  <si>
    <t>6374643310</t>
  </si>
  <si>
    <t>SSF5072255</t>
  </si>
  <si>
    <t>JARINA KHATOON</t>
  </si>
  <si>
    <t>13-Dec-2023</t>
  </si>
  <si>
    <t>13 Dec 2023</t>
  </si>
  <si>
    <t>7061076990</t>
  </si>
  <si>
    <t>Mahi7 C7 G2</t>
  </si>
  <si>
    <t>SSF3313491</t>
  </si>
  <si>
    <t>Towel Business</t>
  </si>
  <si>
    <t>GYANDLI DEVI</t>
  </si>
  <si>
    <t>14-Dec-2023</t>
  </si>
  <si>
    <t>14 Dec 2023</t>
  </si>
  <si>
    <t>06-Jan-2024</t>
  </si>
  <si>
    <t>7903391727</t>
  </si>
  <si>
    <t>SSF5079122</t>
  </si>
  <si>
    <t>SATYAWANTI KUMARI</t>
  </si>
  <si>
    <t>07-Jun-2025</t>
  </si>
  <si>
    <t>9546488902</t>
  </si>
  <si>
    <t>Meral</t>
  </si>
  <si>
    <t>388430</t>
  </si>
  <si>
    <t>manti</t>
  </si>
  <si>
    <t>SID951373145404</t>
  </si>
  <si>
    <t>RIMALI DEVI</t>
  </si>
  <si>
    <t>07</t>
  </si>
  <si>
    <t>15 Sep 2021</t>
  </si>
  <si>
    <t>07-Jan-2024</t>
  </si>
  <si>
    <t>07-Aug-2025</t>
  </si>
  <si>
    <t>8521030891</t>
  </si>
  <si>
    <t>?????? ????( ???? ???) 388430 G2</t>
  </si>
  <si>
    <t>SSF5084314</t>
  </si>
  <si>
    <t>26-Dec-2023</t>
  </si>
  <si>
    <t>26 Dec 2023</t>
  </si>
  <si>
    <t>07-Feb-2024</t>
  </si>
  <si>
    <t>8521876098</t>
  </si>
  <si>
    <t>SSF2622329</t>
  </si>
  <si>
    <t>LAJINA BIBI</t>
  </si>
  <si>
    <t>9162246667</t>
  </si>
  <si>
    <t>muskan 2</t>
  </si>
  <si>
    <t>SSF5103440</t>
  </si>
  <si>
    <t>SALMA BIBI</t>
  </si>
  <si>
    <t>18-Dec-2023</t>
  </si>
  <si>
    <t>18 Dec 2023</t>
  </si>
  <si>
    <t>09-Feb-2024</t>
  </si>
  <si>
    <t>8539855196</t>
  </si>
  <si>
    <t>SSF5104019</t>
  </si>
  <si>
    <t>SAMASUN KHATUN</t>
  </si>
  <si>
    <t>9263437204</t>
  </si>
  <si>
    <t>SSF3717923</t>
  </si>
  <si>
    <t>SHAKILA BIBI</t>
  </si>
  <si>
    <t>8127882839</t>
  </si>
  <si>
    <t>SSF3696971</t>
  </si>
  <si>
    <t>SAJMIN KHATUN</t>
  </si>
  <si>
    <t>04-Jan-2024</t>
  </si>
  <si>
    <t>30 Mar 2023</t>
  </si>
  <si>
    <t>8757231968</t>
  </si>
  <si>
    <t>SSF3696992</t>
  </si>
  <si>
    <t>SHAHINA KHATUN</t>
  </si>
  <si>
    <t>23-Dec-2023</t>
  </si>
  <si>
    <t>8179360687</t>
  </si>
  <si>
    <t>SID951374881782</t>
  </si>
  <si>
    <t>NASIMA BIBI</t>
  </si>
  <si>
    <t>24-Feb-2024</t>
  </si>
  <si>
    <t>8255353531</t>
  </si>
  <si>
    <t>mantu</t>
  </si>
  <si>
    <t>SSF5114430</t>
  </si>
  <si>
    <t>KORAISA BIBI</t>
  </si>
  <si>
    <t>19-Dec-2023</t>
  </si>
  <si>
    <t>19 Dec 2023</t>
  </si>
  <si>
    <t>08-Feb-2024</t>
  </si>
  <si>
    <t>7209823317</t>
  </si>
  <si>
    <t>02-Jan-2024</t>
  </si>
  <si>
    <t>SSF4276521</t>
  </si>
  <si>
    <t>Tent House</t>
  </si>
  <si>
    <t>10-Jan-2024</t>
  </si>
  <si>
    <t>10 Jan 2024</t>
  </si>
  <si>
    <t>06-Feb-2024</t>
  </si>
  <si>
    <t>23-Aug-2025</t>
  </si>
  <si>
    <t>7645093953</t>
  </si>
  <si>
    <t>SID951374035699</t>
  </si>
  <si>
    <t>ASAMA BIBI</t>
  </si>
  <si>
    <t>14 Jan 2021</t>
  </si>
  <si>
    <t>6299745646</t>
  </si>
  <si>
    <t>SSF5290729</t>
  </si>
  <si>
    <t>SUMAN</t>
  </si>
  <si>
    <t>12-Aug-2025</t>
  </si>
  <si>
    <t>7488529829</t>
  </si>
  <si>
    <t>SSF2741124</t>
  </si>
  <si>
    <t>JAHODA BIBI</t>
  </si>
  <si>
    <t>12 Sep 2022</t>
  </si>
  <si>
    <t>9507765117</t>
  </si>
  <si>
    <t>Jhotar C4</t>
  </si>
  <si>
    <t>Jhotar C4 NWAJ1</t>
  </si>
  <si>
    <t>SSF5295708</t>
  </si>
  <si>
    <t>SEHARA BIBI</t>
  </si>
  <si>
    <t>16-Jan-2024</t>
  </si>
  <si>
    <t>16 Jan 2024</t>
  </si>
  <si>
    <t>08-Mar-2024</t>
  </si>
  <si>
    <t>7903095923</t>
  </si>
  <si>
    <t>SSF5305718</t>
  </si>
  <si>
    <t>SAJRUN KHATUN</t>
  </si>
  <si>
    <t>13-Jan-2024</t>
  </si>
  <si>
    <t>13 Jan 2024</t>
  </si>
  <si>
    <t>9065665113</t>
  </si>
  <si>
    <t>SSF5306238</t>
  </si>
  <si>
    <t>SANGITA DEVI</t>
  </si>
  <si>
    <t>7484895312</t>
  </si>
  <si>
    <t>SSF5306362</t>
  </si>
  <si>
    <t>AJMERUN BIBI</t>
  </si>
  <si>
    <t>03-Mar-2024</t>
  </si>
  <si>
    <t>9572568011</t>
  </si>
  <si>
    <t>SSF5338610</t>
  </si>
  <si>
    <t>JAIBUN BIBI</t>
  </si>
  <si>
    <t>18-Jan-2024</t>
  </si>
  <si>
    <t>18 Jan 2024</t>
  </si>
  <si>
    <t>8252941856</t>
  </si>
  <si>
    <t>SSF4117798</t>
  </si>
  <si>
    <t>07-Mar-2024</t>
  </si>
  <si>
    <t>12 Jul 2023</t>
  </si>
  <si>
    <t>09-Apr-2024</t>
  </si>
  <si>
    <t>12-May-2025</t>
  </si>
  <si>
    <t>SID951374973100</t>
  </si>
  <si>
    <t>Almirah Business</t>
  </si>
  <si>
    <t>TARNUM BIBI</t>
  </si>
  <si>
    <t>28-Mar-2024</t>
  </si>
  <si>
    <t>8767979797</t>
  </si>
  <si>
    <t>SSF5351881</t>
  </si>
  <si>
    <t>TEHRUN BIBI</t>
  </si>
  <si>
    <t>22-Jan-2024</t>
  </si>
  <si>
    <t>22 Jan 2024</t>
  </si>
  <si>
    <t>9771197610</t>
  </si>
  <si>
    <t>SSF5352532</t>
  </si>
  <si>
    <t>JUBAIDA KHATUN</t>
  </si>
  <si>
    <t>23-Jan-2024</t>
  </si>
  <si>
    <t>23 Jan 2024</t>
  </si>
  <si>
    <t>7564024314</t>
  </si>
  <si>
    <t>SSF5353052</t>
  </si>
  <si>
    <t>FARIDA BIBI</t>
  </si>
  <si>
    <t>7368928165</t>
  </si>
  <si>
    <t>SSF2469473</t>
  </si>
  <si>
    <t xml:space="preserve">RUKHSANA KHATOON </t>
  </si>
  <si>
    <t>9572098982</t>
  </si>
  <si>
    <t>SSF2546957</t>
  </si>
  <si>
    <t xml:space="preserve">NUSRAT KHATUN </t>
  </si>
  <si>
    <t>26 Apr 2022</t>
  </si>
  <si>
    <t>7763004278</t>
  </si>
  <si>
    <t>SSF5354073</t>
  </si>
  <si>
    <t>ISARAT KHATOON</t>
  </si>
  <si>
    <t>6299122570</t>
  </si>
  <si>
    <t>SSF2919255</t>
  </si>
  <si>
    <t>SAIRA KHATOON</t>
  </si>
  <si>
    <t>26 Oct 2022</t>
  </si>
  <si>
    <t>8849583165</t>
  </si>
  <si>
    <t>SSF5355458</t>
  </si>
  <si>
    <t xml:space="preserve">  LALTI DEVI</t>
  </si>
  <si>
    <t>7061425619</t>
  </si>
  <si>
    <t>SSF5377844</t>
  </si>
  <si>
    <t>SANJIDA BIBI</t>
  </si>
  <si>
    <t>24-Jan-2024</t>
  </si>
  <si>
    <t>24 Jan 2024</t>
  </si>
  <si>
    <t>9348314837</t>
  </si>
  <si>
    <t>SSF5294665</t>
  </si>
  <si>
    <t>SARJAHAN BIBI</t>
  </si>
  <si>
    <t>9905724307</t>
  </si>
  <si>
    <t>SSF3109739</t>
  </si>
  <si>
    <t>RAJANTI DEVI</t>
  </si>
  <si>
    <t>02-Feb-2024</t>
  </si>
  <si>
    <t>26 Dec 2022</t>
  </si>
  <si>
    <t>09-Mar-2024</t>
  </si>
  <si>
    <t>7632911047</t>
  </si>
  <si>
    <t>534778</t>
  </si>
  <si>
    <t>mata</t>
  </si>
  <si>
    <t>SSF5384233</t>
  </si>
  <si>
    <t>25-Jan-2024</t>
  </si>
  <si>
    <t>25 Jan 2024</t>
  </si>
  <si>
    <t>02-Mar-2024</t>
  </si>
  <si>
    <t>13-Aug-2025</t>
  </si>
  <si>
    <t>9973442452</t>
  </si>
  <si>
    <t>SID951374374935</t>
  </si>
  <si>
    <t>KUSHMI DEVI</t>
  </si>
  <si>
    <t>21 Mar 2020</t>
  </si>
  <si>
    <t>6362698462</t>
  </si>
  <si>
    <t>SSF5384483</t>
  </si>
  <si>
    <t>LILAM KUMARI</t>
  </si>
  <si>
    <t>9234148636</t>
  </si>
  <si>
    <t>SSF5405844</t>
  </si>
  <si>
    <t>SUMAN DEVI</t>
  </si>
  <si>
    <t>30-Jan-2024</t>
  </si>
  <si>
    <t>30 Jan 2024</t>
  </si>
  <si>
    <t>21-Aug-2025</t>
  </si>
  <si>
    <t>9060285384</t>
  </si>
  <si>
    <t>piyush</t>
  </si>
  <si>
    <t>SSF5435486</t>
  </si>
  <si>
    <t>KHUSHBOON BIBI</t>
  </si>
  <si>
    <t>02 Feb 2024</t>
  </si>
  <si>
    <t>7033681491</t>
  </si>
  <si>
    <t>SID951374986743</t>
  </si>
  <si>
    <t>LALLTI DEVI</t>
  </si>
  <si>
    <t>9102704673</t>
  </si>
  <si>
    <t>SSF3762116</t>
  </si>
  <si>
    <t>MANJU KUMARI</t>
  </si>
  <si>
    <t>7295007808</t>
  </si>
  <si>
    <t>388212</t>
  </si>
  <si>
    <t>803053</t>
  </si>
  <si>
    <t>SSF5508460</t>
  </si>
  <si>
    <t>RIMA DEVI</t>
  </si>
  <si>
    <t>06 Feb 2024</t>
  </si>
  <si>
    <t>9113160594</t>
  </si>
  <si>
    <t>SID951375831438</t>
  </si>
  <si>
    <t>GUDDI DEVI</t>
  </si>
  <si>
    <t>16-Feb-2024</t>
  </si>
  <si>
    <t>10-Apr-2024</t>
  </si>
  <si>
    <t>9798656362</t>
  </si>
  <si>
    <t>SID951374374929</t>
  </si>
  <si>
    <t xml:space="preserve"> TETRI DEVI</t>
  </si>
  <si>
    <t>02-Apr-2024</t>
  </si>
  <si>
    <t>9263993096</t>
  </si>
  <si>
    <t>SSF3699042</t>
  </si>
  <si>
    <t>29-Mar-2024</t>
  </si>
  <si>
    <t>22-Mar-2025</t>
  </si>
  <si>
    <t>9771925611</t>
  </si>
  <si>
    <t>SSF4218497</t>
  </si>
  <si>
    <t>SABITA DEVI</t>
  </si>
  <si>
    <t>30-Mar-2024</t>
  </si>
  <si>
    <t>28 Jul 2023</t>
  </si>
  <si>
    <t>03-May-2024</t>
  </si>
  <si>
    <t>06-May-2024</t>
  </si>
  <si>
    <t>8817277519</t>
  </si>
  <si>
    <t>SSF3699089</t>
  </si>
  <si>
    <t>17-Mar-2024</t>
  </si>
  <si>
    <t>09-May-2025</t>
  </si>
  <si>
    <t>9031761251</t>
  </si>
  <si>
    <t>Okhargar C4 Durga1</t>
  </si>
  <si>
    <t>SSF3801587</t>
  </si>
  <si>
    <t>9122699330</t>
  </si>
  <si>
    <t>SSF5628403</t>
  </si>
  <si>
    <t>ASUN KHATUN</t>
  </si>
  <si>
    <t>23-Feb-2024</t>
  </si>
  <si>
    <t>23 Feb 2024</t>
  </si>
  <si>
    <t>08-Apr-2024</t>
  </si>
  <si>
    <t>6287884043</t>
  </si>
  <si>
    <t>SSF3805219</t>
  </si>
  <si>
    <t>ANJANI KUMARI</t>
  </si>
  <si>
    <t>04 May 2023</t>
  </si>
  <si>
    <t>8292074929</t>
  </si>
  <si>
    <t>SSF2684908</t>
  </si>
  <si>
    <t>SHAMMA BIBI</t>
  </si>
  <si>
    <t>01-Mar-2024</t>
  </si>
  <si>
    <t>27 Aug 2022</t>
  </si>
  <si>
    <t>9576608480</t>
  </si>
  <si>
    <t>SSF2991485</t>
  </si>
  <si>
    <t>NAJIBA BIBI</t>
  </si>
  <si>
    <t>29 Nov 2022</t>
  </si>
  <si>
    <t>7024938200</t>
  </si>
  <si>
    <t>Belchampa C5</t>
  </si>
  <si>
    <t>Belchampa C5 MURMA KALA1</t>
  </si>
  <si>
    <t>SSF5729002</t>
  </si>
  <si>
    <t>URMILA DEVI</t>
  </si>
  <si>
    <t>05</t>
  </si>
  <si>
    <t>02 Mar 2024</t>
  </si>
  <si>
    <t>05-Apr-2024</t>
  </si>
  <si>
    <t>05-Aug-2025</t>
  </si>
  <si>
    <t>8809762412</t>
  </si>
  <si>
    <t>SSF5729145</t>
  </si>
  <si>
    <t>RUBAIDA KHATUN</t>
  </si>
  <si>
    <t>7389551483</t>
  </si>
  <si>
    <t>Murma kala 2 C5 G2</t>
  </si>
  <si>
    <t>SSF2749668</t>
  </si>
  <si>
    <t>HASINA BIBI</t>
  </si>
  <si>
    <t>15 Sep 2022</t>
  </si>
  <si>
    <t>9199583495</t>
  </si>
  <si>
    <t>SSF3290422</t>
  </si>
  <si>
    <t>PARWATI DEVI</t>
  </si>
  <si>
    <t>29 Jan 2023</t>
  </si>
  <si>
    <t>06-Apr-2024</t>
  </si>
  <si>
    <t>9771181616</t>
  </si>
  <si>
    <t>SSF3290480</t>
  </si>
  <si>
    <t>ASHAWA DEVI</t>
  </si>
  <si>
    <t>03 Feb 2023</t>
  </si>
  <si>
    <t>24-Aug-2025</t>
  </si>
  <si>
    <t>8235678872</t>
  </si>
  <si>
    <t>SSF2919254</t>
  </si>
  <si>
    <t>06-Mar-2024</t>
  </si>
  <si>
    <t>9304168269</t>
  </si>
  <si>
    <t>SSF2471490</t>
  </si>
  <si>
    <t>FATAMA BIBI</t>
  </si>
  <si>
    <t>04-Mar-2024</t>
  </si>
  <si>
    <t>7050711514</t>
  </si>
  <si>
    <t>SID951373995167</t>
  </si>
  <si>
    <t>9955687013</t>
  </si>
  <si>
    <t>502030 Ruchi1</t>
  </si>
  <si>
    <t>SSF2529934</t>
  </si>
  <si>
    <t>SANJHARIYA DEVI</t>
  </si>
  <si>
    <t>9399942565</t>
  </si>
  <si>
    <t>SSF5847939</t>
  </si>
  <si>
    <t>RAVINA KHATUN</t>
  </si>
  <si>
    <t>19-Mar-2024</t>
  </si>
  <si>
    <t>19 Mar 2024</t>
  </si>
  <si>
    <t>08-May-2024</t>
  </si>
  <si>
    <t>6204073703</t>
  </si>
  <si>
    <t>SSF3962540</t>
  </si>
  <si>
    <t xml:space="preserve">RITAM KUMARI </t>
  </si>
  <si>
    <t>20 Jun 2023</t>
  </si>
  <si>
    <t>9661899490</t>
  </si>
  <si>
    <t>SSF4117799</t>
  </si>
  <si>
    <t>SHAMA BIBI</t>
  </si>
  <si>
    <t>02-Jun-2024</t>
  </si>
  <si>
    <t>09-Jul-2024</t>
  </si>
  <si>
    <t>7367084239</t>
  </si>
  <si>
    <t>560468 Abc1</t>
  </si>
  <si>
    <t>SSF2736318</t>
  </si>
  <si>
    <t>Animal Feed And Fodder</t>
  </si>
  <si>
    <t>SADHANA KUMARI</t>
  </si>
  <si>
    <t>20-Mar-2024</t>
  </si>
  <si>
    <t>6207716695</t>
  </si>
  <si>
    <t>SSF3206659</t>
  </si>
  <si>
    <t>9162570919</t>
  </si>
  <si>
    <t>SSF2958144</t>
  </si>
  <si>
    <t>GITA PANDEY</t>
  </si>
  <si>
    <t>7295017802</t>
  </si>
  <si>
    <t>SSF3200431</t>
  </si>
  <si>
    <t>GAYTRI KUNWAR</t>
  </si>
  <si>
    <t>21-Mar-2024</t>
  </si>
  <si>
    <t>10-May-2025</t>
  </si>
  <si>
    <t>9065825579</t>
  </si>
  <si>
    <t>Parihara C7 URMILA1</t>
  </si>
  <si>
    <t>SSF3638433</t>
  </si>
  <si>
    <t>24 Mar 2023</t>
  </si>
  <si>
    <t>9771201380</t>
  </si>
  <si>
    <t>Laxman</t>
  </si>
  <si>
    <t>SID951372975183</t>
  </si>
  <si>
    <t>RIJWANA BIBI</t>
  </si>
  <si>
    <t>7 Yrs</t>
  </si>
  <si>
    <t>07 Aug 2021</t>
  </si>
  <si>
    <t>07-May-2024</t>
  </si>
  <si>
    <t>6299418320</t>
  </si>
  <si>
    <t>SSF3135496</t>
  </si>
  <si>
    <t xml:space="preserve">RABINA KHATUN </t>
  </si>
  <si>
    <t>29 Dec 2022</t>
  </si>
  <si>
    <t>9098966458</t>
  </si>
  <si>
    <t>SSF3098742</t>
  </si>
  <si>
    <t>SAJDA PRAVIN</t>
  </si>
  <si>
    <t>22 Dec 2022</t>
  </si>
  <si>
    <t>6267685874</t>
  </si>
  <si>
    <t>SID951374763920</t>
  </si>
  <si>
    <t>Medical Shop</t>
  </si>
  <si>
    <t>GULNAJ KHATOON</t>
  </si>
  <si>
    <t>01-Apr-2024</t>
  </si>
  <si>
    <t>29-Jul-2025</t>
  </si>
  <si>
    <t>1-30 Days</t>
  </si>
  <si>
    <t>7464044202</t>
  </si>
  <si>
    <t>Raisua</t>
  </si>
  <si>
    <t>516406</t>
  </si>
  <si>
    <t>Rita</t>
  </si>
  <si>
    <t>SSF2682925</t>
  </si>
  <si>
    <t>KANTI KUMARI</t>
  </si>
  <si>
    <t>9523012803</t>
  </si>
  <si>
    <t>SID951375980846</t>
  </si>
  <si>
    <t>RUKSHANA BIBI</t>
  </si>
  <si>
    <t>8002867605</t>
  </si>
  <si>
    <t>Riya 222 C5 G3</t>
  </si>
  <si>
    <t>SSF2814571</t>
  </si>
  <si>
    <t>TETARI DEVI</t>
  </si>
  <si>
    <t>19 Apr 2023</t>
  </si>
  <si>
    <t>05-May-2024</t>
  </si>
  <si>
    <t>8095000162</t>
  </si>
  <si>
    <t>laxman 2 388212 G8</t>
  </si>
  <si>
    <t>SSF5969750</t>
  </si>
  <si>
    <t>KAUSHALYA DEVI</t>
  </si>
  <si>
    <t>01 Apr 2024</t>
  </si>
  <si>
    <t>6207973769</t>
  </si>
  <si>
    <t>SSF5969836</t>
  </si>
  <si>
    <t>FULAJAHAN BIBI</t>
  </si>
  <si>
    <t>8340646554</t>
  </si>
  <si>
    <t>476139</t>
  </si>
  <si>
    <t>sahej</t>
  </si>
  <si>
    <t>SSF2548376</t>
  </si>
  <si>
    <t>MAIMUN BIBI</t>
  </si>
  <si>
    <t>22 Apr 2022</t>
  </si>
  <si>
    <t>9102347267</t>
  </si>
  <si>
    <t>SID951373898467</t>
  </si>
  <si>
    <t>BASANTI DEVI</t>
  </si>
  <si>
    <t>13 Oct 2021</t>
  </si>
  <si>
    <t>7352855921</t>
  </si>
  <si>
    <t>SID951375464978</t>
  </si>
  <si>
    <t>10-May-2024</t>
  </si>
  <si>
    <t>9162764246</t>
  </si>
  <si>
    <t>SID951372911491</t>
  </si>
  <si>
    <t>SHAMIARA BIBI</t>
  </si>
  <si>
    <t>8757513092</t>
  </si>
  <si>
    <t>SSF3804646</t>
  </si>
  <si>
    <t>SANGEETA DEVI</t>
  </si>
  <si>
    <t>26 Apr 2023</t>
  </si>
  <si>
    <t>7543909297</t>
  </si>
  <si>
    <t>Belchampa C6</t>
  </si>
  <si>
    <t>Belchampa C6 GHARATIYA1</t>
  </si>
  <si>
    <t>SSF3216793</t>
  </si>
  <si>
    <t>RINA EEVI</t>
  </si>
  <si>
    <t>21 Jan 2023</t>
  </si>
  <si>
    <t>8986829810</t>
  </si>
  <si>
    <t>SSF2534961</t>
  </si>
  <si>
    <t>LILAWATI DEVI</t>
  </si>
  <si>
    <t>04-Apr-2024</t>
  </si>
  <si>
    <t>9006596025</t>
  </si>
  <si>
    <t>SSF3216791</t>
  </si>
  <si>
    <t>JHARO DEVI</t>
  </si>
  <si>
    <t>9153818745</t>
  </si>
  <si>
    <t>Okhargar C4 Kamarma1</t>
  </si>
  <si>
    <t>SSF3793683</t>
  </si>
  <si>
    <t>CHMPA DEVI</t>
  </si>
  <si>
    <t>9931226282</t>
  </si>
  <si>
    <t>SID951375931580</t>
  </si>
  <si>
    <t>AESHA BIBI</t>
  </si>
  <si>
    <t>15 Oct 2020</t>
  </si>
  <si>
    <t>7033548582</t>
  </si>
  <si>
    <t>SSF6053058</t>
  </si>
  <si>
    <t>SOJARA BIBI</t>
  </si>
  <si>
    <t>25-Apr-2024</t>
  </si>
  <si>
    <t>0 Yrs</t>
  </si>
  <si>
    <t>25 Apr 2024</t>
  </si>
  <si>
    <t>08-Jun-2024</t>
  </si>
  <si>
    <t>8081271573</t>
  </si>
  <si>
    <t>SSF2358036</t>
  </si>
  <si>
    <t>MAJLUM KHATOON</t>
  </si>
  <si>
    <t>23 Feb 2022</t>
  </si>
  <si>
    <t>9102750393</t>
  </si>
  <si>
    <t>SSF2351274</t>
  </si>
  <si>
    <t>KURESHA BIBI</t>
  </si>
  <si>
    <t>8511501055</t>
  </si>
  <si>
    <t>SID951374955260</t>
  </si>
  <si>
    <t>02-May-2024</t>
  </si>
  <si>
    <t>8538960042</t>
  </si>
  <si>
    <t>SSF3811636</t>
  </si>
  <si>
    <t>BASANTI KUMARI</t>
  </si>
  <si>
    <t>27 Apr 2023</t>
  </si>
  <si>
    <t>9608501277</t>
  </si>
  <si>
    <t>SSF3805295</t>
  </si>
  <si>
    <t>DALAVATI DEVI</t>
  </si>
  <si>
    <t>7739309995</t>
  </si>
  <si>
    <t>SSF3805118</t>
  </si>
  <si>
    <t>RAJANI DEVI</t>
  </si>
  <si>
    <t>7488883161</t>
  </si>
  <si>
    <t>SSF2818991</t>
  </si>
  <si>
    <t>27 Sep 2022</t>
  </si>
  <si>
    <t>05-Jun-2024</t>
  </si>
  <si>
    <t>7292980962</t>
  </si>
  <si>
    <t>SSF3216792</t>
  </si>
  <si>
    <t>KAMLA DEVI</t>
  </si>
  <si>
    <t>8580373269</t>
  </si>
  <si>
    <t>Belchampa C6 DEODAR1</t>
  </si>
  <si>
    <t>SSF3534019</t>
  </si>
  <si>
    <t>AMRAVATI DEVI</t>
  </si>
  <si>
    <t>13 Mar 2023</t>
  </si>
  <si>
    <t>9931645076</t>
  </si>
  <si>
    <t>Belchampa C5 MURMA  31</t>
  </si>
  <si>
    <t>SSF2815649</t>
  </si>
  <si>
    <t>JAIMUN BIBI</t>
  </si>
  <si>
    <t>9515387550</t>
  </si>
  <si>
    <t>SID951375934888</t>
  </si>
  <si>
    <t>JAIRUN BIBI</t>
  </si>
  <si>
    <t>04-May-2024</t>
  </si>
  <si>
    <t>9155087737</t>
  </si>
  <si>
    <t>Parihara C3</t>
  </si>
  <si>
    <t>Parihara C3 2CHADHANWA1</t>
  </si>
  <si>
    <t>SSF3395063</t>
  </si>
  <si>
    <t>06-Jun-2024</t>
  </si>
  <si>
    <t>27-Aug-2025</t>
  </si>
  <si>
    <t>8080359389</t>
  </si>
  <si>
    <t>Pachfedi  C6</t>
  </si>
  <si>
    <t>Pachfedi  C6 Sabnam Group1</t>
  </si>
  <si>
    <t>SSF3570237</t>
  </si>
  <si>
    <t>NURI SABBA</t>
  </si>
  <si>
    <t>18 Mar 2023</t>
  </si>
  <si>
    <t>8296751329</t>
  </si>
  <si>
    <t>SID951374035109</t>
  </si>
  <si>
    <t>SABILA BIBI</t>
  </si>
  <si>
    <t>6201121788</t>
  </si>
  <si>
    <t>SSF2681393</t>
  </si>
  <si>
    <t>SHAMMA PRAWEEN</t>
  </si>
  <si>
    <t>GL-2</t>
  </si>
  <si>
    <t>13 Feb 2023</t>
  </si>
  <si>
    <t>9971335376</t>
  </si>
  <si>
    <t>SID951374374933</t>
  </si>
  <si>
    <t>01-Jul-2024</t>
  </si>
  <si>
    <t>GL-3</t>
  </si>
  <si>
    <t>02-Aug-2024</t>
  </si>
  <si>
    <t>9122673660</t>
  </si>
  <si>
    <t>SID951374662216</t>
  </si>
  <si>
    <t>GL-5</t>
  </si>
  <si>
    <t>29 Sep 2021</t>
  </si>
  <si>
    <t>19-Aug-2025</t>
  </si>
  <si>
    <t>31-60</t>
  </si>
  <si>
    <t>9934933783</t>
  </si>
  <si>
    <t>SSF3377822</t>
  </si>
  <si>
    <t xml:space="preserve">BINITA XALXO </t>
  </si>
  <si>
    <t>10-Jun-2024</t>
  </si>
  <si>
    <t>7033084243</t>
  </si>
  <si>
    <t>SSF4118097</t>
  </si>
  <si>
    <t>KUNTI DEVI</t>
  </si>
  <si>
    <t>20-May-2025</t>
  </si>
  <si>
    <t>9931707390</t>
  </si>
  <si>
    <t>SSF3992136</t>
  </si>
  <si>
    <t>SONWA DEVI</t>
  </si>
  <si>
    <t>8539977030</t>
  </si>
  <si>
    <t>SSF4117797</t>
  </si>
  <si>
    <t>8434765829</t>
  </si>
  <si>
    <t>SSF6223328</t>
  </si>
  <si>
    <t>GL-1</t>
  </si>
  <si>
    <t>02 Jun 2024</t>
  </si>
  <si>
    <t>9572815591</t>
  </si>
  <si>
    <t>SSF2727960</t>
  </si>
  <si>
    <t>SHOBHA DEVI</t>
  </si>
  <si>
    <t>7739239329</t>
  </si>
  <si>
    <t>SID951374399648</t>
  </si>
  <si>
    <t>SUGAWATI DEVI</t>
  </si>
  <si>
    <t>02-Jul-2024</t>
  </si>
  <si>
    <t>9334556625</t>
  </si>
  <si>
    <t>SSF3462900</t>
  </si>
  <si>
    <t>7207661138</t>
  </si>
  <si>
    <t>SSF3457170</t>
  </si>
  <si>
    <t>BINDA DEVI</t>
  </si>
  <si>
    <t>6299176205</t>
  </si>
  <si>
    <t>SSF6259876</t>
  </si>
  <si>
    <t>KANcHAN DEVI</t>
  </si>
  <si>
    <t>8092513893</t>
  </si>
  <si>
    <t>SID951372888399</t>
  </si>
  <si>
    <t>AMBIYA BIBI</t>
  </si>
  <si>
    <t>01-Sep-2024</t>
  </si>
  <si>
    <t>21 Aug 2020</t>
  </si>
  <si>
    <t>03-Oct-2024</t>
  </si>
  <si>
    <t>9560994877</t>
  </si>
  <si>
    <t>SID951373617489</t>
  </si>
  <si>
    <t>JURBEDA BIBI</t>
  </si>
  <si>
    <t>04-Aug-2024</t>
  </si>
  <si>
    <t>08-Sep-2024</t>
  </si>
  <si>
    <t>7654114672</t>
  </si>
  <si>
    <t>SID951374810772</t>
  </si>
  <si>
    <t>GL-4</t>
  </si>
  <si>
    <t>06 Oct 2020</t>
  </si>
  <si>
    <t>02-Oct-2024</t>
  </si>
  <si>
    <t>8227997361</t>
  </si>
  <si>
    <t>SSF3606808</t>
  </si>
  <si>
    <t>FAHIMA KHATOON</t>
  </si>
  <si>
    <t>IL-1</t>
  </si>
  <si>
    <t>22 Mar 2023</t>
  </si>
  <si>
    <t>8809623570</t>
  </si>
  <si>
    <t>SSF3699064</t>
  </si>
  <si>
    <t>RAJAPATIYA DEVI</t>
  </si>
  <si>
    <t>29-Sep-2024</t>
  </si>
  <si>
    <t>09-Nov-2024</t>
  </si>
  <si>
    <t>7255859667</t>
  </si>
  <si>
    <t>SID951375233593</t>
  </si>
  <si>
    <t>FARJANA BIBI</t>
  </si>
  <si>
    <t>23 Jan 2021</t>
  </si>
  <si>
    <t>09-Oct-2024</t>
  </si>
  <si>
    <t>23-Jul-2025</t>
  </si>
  <si>
    <t>8294074273</t>
  </si>
  <si>
    <t>SID951374662217</t>
  </si>
  <si>
    <t>ANSHU DEVI</t>
  </si>
  <si>
    <t>13 Feb 2020</t>
  </si>
  <si>
    <t>8252089429</t>
  </si>
  <si>
    <t>SID951372888406</t>
  </si>
  <si>
    <t>01-Oct-2024</t>
  </si>
  <si>
    <t>6287889954</t>
  </si>
  <si>
    <t>SID951374955257</t>
  </si>
  <si>
    <t>SUGIYA DEVI</t>
  </si>
  <si>
    <t>04-Aug-2025</t>
  </si>
  <si>
    <t>9162403908</t>
  </si>
  <si>
    <t>SID951375980879</t>
  </si>
  <si>
    <t>FARHINA KHATOON</t>
  </si>
  <si>
    <t>9931690918</t>
  </si>
  <si>
    <t>SID951372914619</t>
  </si>
  <si>
    <t>Atta Business</t>
  </si>
  <si>
    <t>PUNAM DEVI</t>
  </si>
  <si>
    <t>14 Aug 2021</t>
  </si>
  <si>
    <t>07-Nov-2024</t>
  </si>
  <si>
    <t>7319658378</t>
  </si>
  <si>
    <t>SSF3962477</t>
  </si>
  <si>
    <t>MUSHNI DEVI</t>
  </si>
  <si>
    <t>09-Dec-2024</t>
  </si>
  <si>
    <t>8002531073</t>
  </si>
  <si>
    <t>SSF3962500</t>
  </si>
  <si>
    <t>IBARANA BIBI</t>
  </si>
  <si>
    <t>8540028473</t>
  </si>
  <si>
    <t>SSF3416556</t>
  </si>
  <si>
    <t>SONAM DEVI</t>
  </si>
  <si>
    <t>12-Nov-2024</t>
  </si>
  <si>
    <t>20 Feb 2023</t>
  </si>
  <si>
    <t>06-Dec-2024</t>
  </si>
  <si>
    <t>7061996548</t>
  </si>
  <si>
    <t>SID951373679481</t>
  </si>
  <si>
    <t>13-Nov-2024</t>
  </si>
  <si>
    <t>08-Dec-2024</t>
  </si>
  <si>
    <t>7903766905</t>
  </si>
  <si>
    <t>SID951374035702</t>
  </si>
  <si>
    <t>AJAMERUN KHATUN</t>
  </si>
  <si>
    <t>9931220687</t>
  </si>
  <si>
    <t>SSF2749667</t>
  </si>
  <si>
    <t>02-Nov-2024</t>
  </si>
  <si>
    <t>05-Dec-2024</t>
  </si>
  <si>
    <t>9341858761</t>
  </si>
  <si>
    <t>Okhargar C3 G2</t>
  </si>
  <si>
    <t>SSF4077012</t>
  </si>
  <si>
    <t>ASHA KUMARI</t>
  </si>
  <si>
    <t>15-Nov-2024</t>
  </si>
  <si>
    <t>30 Jun 2023</t>
  </si>
  <si>
    <t>03-Dec-2024</t>
  </si>
  <si>
    <t>9546838863</t>
  </si>
  <si>
    <t>SSF2344231</t>
  </si>
  <si>
    <t>PRIYANKA DEVI</t>
  </si>
  <si>
    <t>9608153659</t>
  </si>
  <si>
    <t>SSF5385418</t>
  </si>
  <si>
    <t>AYSHA BIBI</t>
  </si>
  <si>
    <t>9102433323</t>
  </si>
  <si>
    <t>SSF4239179</t>
  </si>
  <si>
    <t>28-Nov-2024</t>
  </si>
  <si>
    <t>03-Jan-2025</t>
  </si>
  <si>
    <t>9572050324</t>
  </si>
  <si>
    <t>SSF3861656</t>
  </si>
  <si>
    <t>12 May 2023</t>
  </si>
  <si>
    <t>02-Feb-2025</t>
  </si>
  <si>
    <t>7050747932</t>
  </si>
  <si>
    <t>SSF3929620</t>
  </si>
  <si>
    <t>PRMILA DEVI</t>
  </si>
  <si>
    <t>10-Jan-2025</t>
  </si>
  <si>
    <t>16 Jun 2023</t>
  </si>
  <si>
    <t>05-Feb-2025</t>
  </si>
  <si>
    <t>7485882707</t>
  </si>
  <si>
    <t>SID951375501548</t>
  </si>
  <si>
    <t>SAFINA BIBI</t>
  </si>
  <si>
    <t>17-Jan-2025</t>
  </si>
  <si>
    <t>08-Mar-2025</t>
  </si>
  <si>
    <t>9104295476</t>
  </si>
  <si>
    <t>ram</t>
  </si>
  <si>
    <t>SID951376174562</t>
  </si>
  <si>
    <t>MAAYA DEVI</t>
  </si>
  <si>
    <t>22-Jan-2025</t>
  </si>
  <si>
    <t>23 Sep 2021</t>
  </si>
  <si>
    <t>10-Mar-2025</t>
  </si>
  <si>
    <t>9801570437</t>
  </si>
  <si>
    <t>Madheya</t>
  </si>
  <si>
    <t>Madheya C1</t>
  </si>
  <si>
    <t>Madheya C1 Mamta1</t>
  </si>
  <si>
    <t>SSF4047454</t>
  </si>
  <si>
    <t>RUDA DEVI</t>
  </si>
  <si>
    <t>23-Jan-2025</t>
  </si>
  <si>
    <t>28 Jun 2023</t>
  </si>
  <si>
    <t>02-Mar-2025</t>
  </si>
  <si>
    <t>6204663417</t>
  </si>
  <si>
    <t>398274</t>
  </si>
  <si>
    <t>shyam</t>
  </si>
  <si>
    <t>SSF3764082</t>
  </si>
  <si>
    <t>VIMLA DEVI</t>
  </si>
  <si>
    <t>25-Jan-2025</t>
  </si>
  <si>
    <t>7322017853</t>
  </si>
  <si>
    <t>SSF4037762</t>
  </si>
  <si>
    <t>19-Jun-2025</t>
  </si>
  <si>
    <t>25 Jun 2023</t>
  </si>
  <si>
    <t>02-Jul-2025</t>
  </si>
  <si>
    <t>9199547154</t>
  </si>
  <si>
    <t>SSF4069543</t>
  </si>
  <si>
    <t>Farming Material Purchase</t>
  </si>
  <si>
    <t>SITA DEVI</t>
  </si>
  <si>
    <t>12-Jul-2025</t>
  </si>
  <si>
    <t>29 Jun 2023</t>
  </si>
  <si>
    <t>7781007703</t>
  </si>
  <si>
    <t>SJH0000006691660</t>
  </si>
  <si>
    <t>SAHINA BIBI</t>
  </si>
  <si>
    <t>14-Jul-2025</t>
  </si>
  <si>
    <t>14 Jul 2025</t>
  </si>
  <si>
    <t>7368880100</t>
  </si>
  <si>
    <t>SSF4932433</t>
  </si>
  <si>
    <t>PUJA DEVI</t>
  </si>
  <si>
    <t>17-Jul-2025</t>
  </si>
  <si>
    <t>24 Nov 2023</t>
  </si>
  <si>
    <t>7276116696</t>
  </si>
  <si>
    <t>SSF4924619</t>
  </si>
  <si>
    <t>ARBE JAHAN</t>
  </si>
  <si>
    <t>08-Sep-2025</t>
  </si>
  <si>
    <t>7050800399</t>
  </si>
  <si>
    <t>SSF3240567</t>
  </si>
  <si>
    <t>SAIBUN BEGAM</t>
  </si>
  <si>
    <t>23 Jan 2023</t>
  </si>
  <si>
    <t>8292475449</t>
  </si>
  <si>
    <t>SID951374642546</t>
  </si>
  <si>
    <t>SAMINA BIBI</t>
  </si>
  <si>
    <t>10-Sep-2025</t>
  </si>
  <si>
    <t>9973406528</t>
  </si>
  <si>
    <t>As per loan card LO-Aklim Ansari/SF0097657 installment amount collected of Rs.2250 on dated 04-03-2025 but not updated in LMS.</t>
  </si>
  <si>
    <t>Loan card available but borrower not available during visit.</t>
  </si>
  <si>
    <t>Loan card tallied with LMS and no deviation observed</t>
  </si>
  <si>
    <t>Defaulter borrower loan card not provide during verification and not support to verification.</t>
  </si>
  <si>
    <t>Borrower not know about loan repayment.</t>
  </si>
  <si>
    <t>Borrower said that we have all installment paid but during visit not provide any evidence.</t>
  </si>
  <si>
    <t>As per digital payment receipt LO-Aklim Ansari/SF0097657 installment amount collected of Rs.1880 on dated 9-03-2025 but not updated in LMS.</t>
  </si>
  <si>
    <t>Borrower available but loan card not available during verification.</t>
  </si>
  <si>
    <t>FN25-26-01924</t>
  </si>
  <si>
    <t>Aklim Ansari</t>
  </si>
  <si>
    <t>SF0097657</t>
  </si>
  <si>
    <t>Loan officer</t>
  </si>
  <si>
    <t>Dual Staff</t>
  </si>
  <si>
    <t>Umesh Yadav</t>
  </si>
  <si>
    <t>SF0052728</t>
  </si>
  <si>
    <t>Branch Manager</t>
  </si>
  <si>
    <t>Available &amp; Updated</t>
  </si>
  <si>
    <t>Manoj Kumar Yadav</t>
  </si>
  <si>
    <t>SF0084317</t>
  </si>
  <si>
    <t>Loan Officer</t>
  </si>
  <si>
    <t>Tinku Babu/SF0033560</t>
  </si>
  <si>
    <t>Pawan Kumar Verma/SF0031398</t>
  </si>
  <si>
    <t>Sanket Kumar/SF0078800</t>
  </si>
  <si>
    <t>Rohan Mukherjee/SF0074701</t>
  </si>
  <si>
    <t>Absconding</t>
  </si>
  <si>
    <t>734920</t>
  </si>
  <si>
    <t>sweta 2</t>
  </si>
  <si>
    <t>SSF4287988</t>
  </si>
  <si>
    <t>RAMBHA DEVI</t>
  </si>
  <si>
    <t>9315871672</t>
  </si>
  <si>
    <t>20-Sep-2023</t>
  </si>
  <si>
    <t>1.98 Yrs</t>
  </si>
  <si>
    <t>20 Sep 2023</t>
  </si>
  <si>
    <t>1.96 Yrs</t>
  </si>
  <si>
    <t>5.01 Yrs</t>
  </si>
  <si>
    <t>7.10 Yrs</t>
  </si>
  <si>
    <t>444203</t>
  </si>
  <si>
    <t>Jhotar 444203 G1</t>
  </si>
  <si>
    <t>SID951374575414</t>
  </si>
  <si>
    <t>RADHIKA DEVI</t>
  </si>
  <si>
    <t>8708941297</t>
  </si>
  <si>
    <t>29-Sep-2023</t>
  </si>
  <si>
    <t>6.38 Yrs</t>
  </si>
  <si>
    <t>18 Aug 2021</t>
  </si>
  <si>
    <t>1.92 Yrs</t>
  </si>
  <si>
    <t>1.93 Yrs</t>
  </si>
  <si>
    <t>Tulbula</t>
  </si>
  <si>
    <t>593185</t>
  </si>
  <si>
    <t>sapana</t>
  </si>
  <si>
    <t>SID951374890650</t>
  </si>
  <si>
    <t>6205300324</t>
  </si>
  <si>
    <t>6.40 Yrs</t>
  </si>
  <si>
    <t>18 Aug 2020</t>
  </si>
  <si>
    <t>02-Sep-2025</t>
  </si>
  <si>
    <t>1.91 Yrs</t>
  </si>
  <si>
    <t>6.39 Yrs</t>
  </si>
  <si>
    <t>447488</t>
  </si>
  <si>
    <t>lali</t>
  </si>
  <si>
    <t>SID951373156562</t>
  </si>
  <si>
    <t>7209758734</t>
  </si>
  <si>
    <t>06-Nov-2023</t>
  </si>
  <si>
    <t>7.78 Yrs</t>
  </si>
  <si>
    <t>23 Nov 2020</t>
  </si>
  <si>
    <t>08-Dec-2023</t>
  </si>
  <si>
    <t>Jhotar C6</t>
  </si>
  <si>
    <t>Jhotar C6 Maa Bhawani1</t>
  </si>
  <si>
    <t>SSF2575389</t>
  </si>
  <si>
    <t>Chilli Business</t>
  </si>
  <si>
    <t>9342311452</t>
  </si>
  <si>
    <t>3.33 Yrs</t>
  </si>
  <si>
    <t>16 May 2022</t>
  </si>
  <si>
    <t>639462</t>
  </si>
  <si>
    <t>Singh</t>
  </si>
  <si>
    <t>SID951375205721</t>
  </si>
  <si>
    <t>9798995494</t>
  </si>
  <si>
    <t>17-Nov-2023</t>
  </si>
  <si>
    <t>6.08 Yrs</t>
  </si>
  <si>
    <t>04 Mar 2021</t>
  </si>
  <si>
    <t>SSF4879285</t>
  </si>
  <si>
    <t>NIRA DEVI</t>
  </si>
  <si>
    <t>8128597120</t>
  </si>
  <si>
    <t>1.82 Yrs</t>
  </si>
  <si>
    <t>16 Nov 2023</t>
  </si>
  <si>
    <t>Meral C4</t>
  </si>
  <si>
    <t>Meral C4 Ajay1</t>
  </si>
  <si>
    <t>SSF4889914</t>
  </si>
  <si>
    <t>9199054258</t>
  </si>
  <si>
    <t>1.81 Yrs</t>
  </si>
  <si>
    <t>22 Nov 2023</t>
  </si>
  <si>
    <t>09-Sep-2025</t>
  </si>
  <si>
    <t>SSF4890429</t>
  </si>
  <si>
    <t>9337817685</t>
  </si>
  <si>
    <t>3.39 Yrs</t>
  </si>
  <si>
    <t>Lakhaea</t>
  </si>
  <si>
    <t>432607</t>
  </si>
  <si>
    <t>radha</t>
  </si>
  <si>
    <t>SSF4941359</t>
  </si>
  <si>
    <t>NILAM DEVI</t>
  </si>
  <si>
    <t>6394179074</t>
  </si>
  <si>
    <t>25-Nov-2023</t>
  </si>
  <si>
    <t>1.80 Yrs</t>
  </si>
  <si>
    <t>25 Nov 2023</t>
  </si>
  <si>
    <t>05-Sep-2025</t>
  </si>
  <si>
    <t>Meral C6</t>
  </si>
  <si>
    <t>Meral C6 Khushi1</t>
  </si>
  <si>
    <t>SSF4962462</t>
  </si>
  <si>
    <t>PRAMANU KUMARI</t>
  </si>
  <si>
    <t>9608816685</t>
  </si>
  <si>
    <t>27-Nov-2023</t>
  </si>
  <si>
    <t>1.79 Yrs</t>
  </si>
  <si>
    <t>27 Nov 2023</t>
  </si>
  <si>
    <t>516402</t>
  </si>
  <si>
    <t>963984</t>
  </si>
  <si>
    <t>SSF2471246</t>
  </si>
  <si>
    <t>RAJKUWARI DEVI</t>
  </si>
  <si>
    <t>9341800540</t>
  </si>
  <si>
    <t>11-Dec-2023</t>
  </si>
  <si>
    <t>3.50 Yrs</t>
  </si>
  <si>
    <t>14 Mar 2022</t>
  </si>
  <si>
    <t>03-Sep-2025</t>
  </si>
  <si>
    <t>3.81 Yrs</t>
  </si>
  <si>
    <t>07-Sep-2025</t>
  </si>
  <si>
    <t>1.72 Yrs</t>
  </si>
  <si>
    <t>3.24 Yrs</t>
  </si>
  <si>
    <t>1.73 Yrs</t>
  </si>
  <si>
    <t>SID951373099278</t>
  </si>
  <si>
    <t>Book Stall</t>
  </si>
  <si>
    <t>7857970987</t>
  </si>
  <si>
    <t>20-Dec-2023</t>
  </si>
  <si>
    <t>7.80 Yrs</t>
  </si>
  <si>
    <t>Meral C6 Gita1</t>
  </si>
  <si>
    <t>SSF5150633</t>
  </si>
  <si>
    <t>Hotel</t>
  </si>
  <si>
    <t>SAVITA DEVI</t>
  </si>
  <si>
    <t>7366890454</t>
  </si>
  <si>
    <t>23 Dec 2023</t>
  </si>
  <si>
    <t>7.15 Yrs</t>
  </si>
  <si>
    <t>3.00 Yrs</t>
  </si>
  <si>
    <t>SSF2574841</t>
  </si>
  <si>
    <t>Thread Making Business</t>
  </si>
  <si>
    <t>8766692678</t>
  </si>
  <si>
    <t>Business</t>
  </si>
  <si>
    <t>Completed-Report Submitted</t>
  </si>
  <si>
    <t>Samsad Khan</t>
  </si>
  <si>
    <t>SF0094659</t>
  </si>
  <si>
    <t>Borrower available but loan card not available for verification.</t>
  </si>
  <si>
    <t>Loan card and Borrower not available during verification.</t>
  </si>
  <si>
    <t>During field verification, it was observed that LO-Aklim Ansari/SF0097657- had embezzled from 2 borrowers  collection amount Rs. 4130/- but collected amount not reported.</t>
  </si>
  <si>
    <t>06:30AM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</si>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</sst>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JH2680</v>
      </c>
      <c r="D5" s="63" t="str">
        <f>IF('Physical Cash at Safe'!D28="Yes", 'Physical Cash at Safe'!A4,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45891</v>
      </c>
      <c r="H5" s="107" t="s">
        <v>1651</v>
      </c>
      <c r="I5" s="61">
        <v>45894</v>
      </c>
      <c r="J5" s="74" t="str">
        <f>IF('Physical Cash at Safe'!D28="Yes",'Physical Cash at Safe'!E28,IF('Borrower Wise Details'!D5&lt;&gt;"",'Borrower Wise Details'!D5,""))</f>
        <v>FN25-26-01924</v>
      </c>
      <c r="K5" s="81">
        <v>1</v>
      </c>
      <c r="L5" s="82">
        <v>1880</v>
      </c>
      <c r="M5" s="82">
        <v>0</v>
      </c>
      <c r="N5" s="82" t="s">
        <v>1530</v>
      </c>
      <c r="O5" s="82" t="s">
        <v>1531</v>
      </c>
      <c r="P5" s="82" t="s">
        <v>1532</v>
      </c>
      <c r="Q5" s="82" t="s">
        <v>1533</v>
      </c>
      <c r="R5" s="75" t="str">
        <f>IF('Physical Cash at Safe'!$D$28="Yes", 'Physical Cash at Safe'!$A$28, IF('Borrower Wise Details'!F5&lt;&gt;"", 'Borrower Wise Details'!F5, ""))</f>
        <v>Aklim Ansari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SF0097657</v>
      </c>
      <c r="U5" s="77" t="s">
        <v>1534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1652</v>
      </c>
      <c r="Z5" s="61">
        <v>45910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45954</v>
      </c>
      <c r="AH5" s="70" t="s">
        <v>1657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Aklim Ansari</v>
      </c>
      <c r="E5" s="68" t="str">
        <f>IF(OR('Fraud Investigation Report'!T5="", 'Fraud Investigation Report'!T5=0), "", 'Fraud Investigation Report'!T5)</f>
        <v>SF0097657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4130</v>
      </c>
      <c r="Q5" s="49"/>
      <c r="R5" s="84" t="s">
        <v>1659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5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252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45910</v>
      </c>
      <c r="C6" s="18">
        <v>45909</v>
      </c>
      <c r="D6" s="18">
        <v>45910</v>
      </c>
      <c r="E6" s="19">
        <v>0.27083333333333331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251</v>
      </c>
      <c r="C11" s="23">
        <f>B11*A11</f>
        <v>125500</v>
      </c>
      <c r="D11" s="25">
        <v>251</v>
      </c>
      <c r="E11" s="23">
        <f t="shared" ref="E11:E17" si="0">D11*A11</f>
        <v>125500</v>
      </c>
    </row>
    <row r="12" spans="1:5" ht="14.5" x14ac:dyDescent="0.35">
      <c r="A12" s="24">
        <v>200</v>
      </c>
      <c r="B12" s="25">
        <v>68</v>
      </c>
      <c r="C12" s="23">
        <f>B12*A12</f>
        <v>13600</v>
      </c>
      <c r="D12" s="25">
        <v>68</v>
      </c>
      <c r="E12" s="23">
        <f t="shared" si="0"/>
        <v>13600</v>
      </c>
    </row>
    <row r="13" spans="1:5" ht="14.5" x14ac:dyDescent="0.35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.5" x14ac:dyDescent="0.3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737</v>
      </c>
      <c r="C18" s="23">
        <f>B18</f>
        <v>737</v>
      </c>
      <c r="D18" s="27">
        <v>737</v>
      </c>
      <c r="E18" s="28">
        <f>D18</f>
        <v>737</v>
      </c>
    </row>
    <row r="19" spans="1:5" ht="14.5" x14ac:dyDescent="0.35">
      <c r="A19" s="29"/>
      <c r="B19" s="30" t="s">
        <v>76</v>
      </c>
      <c r="C19" s="31">
        <f>SUM(C10:C18)</f>
        <v>150277</v>
      </c>
      <c r="D19" s="30" t="s">
        <v>76</v>
      </c>
      <c r="E19" s="31">
        <f>SUM(E10:E18)</f>
        <v>150277</v>
      </c>
    </row>
    <row r="20" spans="1:5" ht="30" customHeight="1" x14ac:dyDescent="0.35">
      <c r="A20" s="159" t="s">
        <v>97</v>
      </c>
      <c r="B20" s="160"/>
      <c r="C20" s="32">
        <v>150277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 t="s">
        <v>1522</v>
      </c>
      <c r="C32" s="37" t="s">
        <v>82</v>
      </c>
      <c r="D32" s="136" t="s">
        <v>1526</v>
      </c>
      <c r="E32" s="137"/>
    </row>
    <row r="33" spans="1:5" ht="18" customHeight="1" x14ac:dyDescent="0.35">
      <c r="A33" s="37" t="s">
        <v>83</v>
      </c>
      <c r="B33" s="106">
        <v>262</v>
      </c>
      <c r="C33" s="39" t="s">
        <v>84</v>
      </c>
      <c r="D33" s="130">
        <v>287</v>
      </c>
      <c r="E33" s="131"/>
    </row>
    <row r="34" spans="1:5" ht="26" x14ac:dyDescent="0.35">
      <c r="A34" s="39" t="s">
        <v>221</v>
      </c>
      <c r="B34" s="38" t="s">
        <v>1523</v>
      </c>
      <c r="C34" s="39" t="s">
        <v>222</v>
      </c>
      <c r="D34" s="132" t="s">
        <v>1653</v>
      </c>
      <c r="E34" s="133"/>
    </row>
    <row r="35" spans="1:5" ht="26" x14ac:dyDescent="0.35">
      <c r="A35" s="39" t="s">
        <v>223</v>
      </c>
      <c r="B35" s="38" t="s">
        <v>1524</v>
      </c>
      <c r="C35" s="39" t="s">
        <v>225</v>
      </c>
      <c r="D35" s="132" t="s">
        <v>1654</v>
      </c>
      <c r="E35" s="133"/>
    </row>
    <row r="36" spans="1:5" ht="25.5" customHeight="1" x14ac:dyDescent="0.35">
      <c r="A36" s="39" t="s">
        <v>224</v>
      </c>
      <c r="B36" s="38" t="s">
        <v>1525</v>
      </c>
      <c r="C36" s="39" t="s">
        <v>226</v>
      </c>
      <c r="D36" s="134" t="s">
        <v>1529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C1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1518</v>
      </c>
      <c r="E5" s="65">
        <v>45912</v>
      </c>
      <c r="F5" s="38" t="s">
        <v>1519</v>
      </c>
      <c r="G5" s="49" t="s">
        <v>1520</v>
      </c>
      <c r="H5" s="49" t="s">
        <v>1521</v>
      </c>
      <c r="I5" s="120" t="s">
        <v>420</v>
      </c>
      <c r="J5" s="120" t="s">
        <v>422</v>
      </c>
      <c r="K5" s="120" t="s">
        <v>423</v>
      </c>
      <c r="L5" s="11">
        <v>350816668</v>
      </c>
      <c r="M5" s="65" t="s">
        <v>373</v>
      </c>
      <c r="N5" s="124">
        <v>41952</v>
      </c>
      <c r="O5" s="124">
        <v>2250</v>
      </c>
      <c r="P5" s="121" t="s">
        <v>139</v>
      </c>
      <c r="Q5" s="80">
        <v>45720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1510</v>
      </c>
    </row>
    <row r="6" spans="1:23" ht="2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>IF(J6&lt;&gt;"", $D$5, "")</f>
        <v>FN25-26-01924</v>
      </c>
      <c r="E6" s="65">
        <v>45913</v>
      </c>
      <c r="F6" s="38" t="str">
        <f>IF(J6&lt;&gt;"", $F$5, "")</f>
        <v>Aklim Ansari</v>
      </c>
      <c r="G6" s="49" t="str">
        <f>IF(J6&lt;&gt;"", $G$5, "")</f>
        <v>SF0097657</v>
      </c>
      <c r="H6" s="49" t="str">
        <f>IF(J6&lt;&gt;"", $H$5, "")</f>
        <v>Loan officer</v>
      </c>
      <c r="I6" s="120" t="s">
        <v>470</v>
      </c>
      <c r="J6" s="120" t="s">
        <v>1403</v>
      </c>
      <c r="K6" s="120" t="s">
        <v>1404</v>
      </c>
      <c r="L6" s="11">
        <v>358513697</v>
      </c>
      <c r="M6" s="65" t="s">
        <v>351</v>
      </c>
      <c r="N6" s="124">
        <v>28000</v>
      </c>
      <c r="O6" s="124">
        <v>1880</v>
      </c>
      <c r="P6" s="121" t="s">
        <v>139</v>
      </c>
      <c r="Q6" s="80">
        <v>45725</v>
      </c>
      <c r="R6" s="124">
        <v>1880</v>
      </c>
      <c r="S6" s="124">
        <v>0</v>
      </c>
      <c r="T6" s="124">
        <v>0</v>
      </c>
      <c r="U6" s="125">
        <f t="shared" ref="U6:U69" si="1">IF(AND(ISBLANK(R6),ISBLANK(S6),ISBLANK(T6)),"",R6-(S6+T6))</f>
        <v>1880</v>
      </c>
      <c r="V6" s="117" t="s">
        <v>203</v>
      </c>
      <c r="W6" s="122" t="s">
        <v>1516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R9" sqref="BR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3">
        <v>45939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3">
        <v>45939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1658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45107</v>
      </c>
      <c r="J5" s="38" t="s">
        <v>254</v>
      </c>
      <c r="K5" s="84">
        <v>45107</v>
      </c>
      <c r="L5" s="84" t="s">
        <v>255</v>
      </c>
      <c r="M5" s="38" t="s">
        <v>256</v>
      </c>
      <c r="N5" s="84">
        <v>71845</v>
      </c>
      <c r="O5" s="84" t="s">
        <v>257</v>
      </c>
      <c r="P5" s="84">
        <v>102747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21584254</v>
      </c>
      <c r="Z5" s="38" t="s">
        <v>264</v>
      </c>
      <c r="AA5" s="108" t="s">
        <v>265</v>
      </c>
      <c r="AB5" s="84">
        <v>41488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2200</v>
      </c>
      <c r="AK5" s="84">
        <v>2200</v>
      </c>
      <c r="AL5" s="108" t="s">
        <v>271</v>
      </c>
      <c r="AM5" s="84">
        <v>22530.720000000001</v>
      </c>
      <c r="AN5" s="112">
        <v>528.01</v>
      </c>
      <c r="AO5" s="112">
        <v>23058.73</v>
      </c>
      <c r="AP5" s="112">
        <v>20563.28</v>
      </c>
      <c r="AQ5" s="112">
        <v>1941.99</v>
      </c>
      <c r="AR5" s="112">
        <v>22505.27</v>
      </c>
      <c r="AS5" s="112">
        <v>18957.28</v>
      </c>
      <c r="AT5" s="112">
        <v>1941.99</v>
      </c>
      <c r="AU5" s="112">
        <v>20899.27</v>
      </c>
      <c r="AV5" s="84">
        <v>33</v>
      </c>
      <c r="AW5" s="84">
        <v>1395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/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45913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1656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45237</v>
      </c>
      <c r="J6" s="38" t="s">
        <v>276</v>
      </c>
      <c r="K6" s="84">
        <v>45237</v>
      </c>
      <c r="L6" s="84" t="s">
        <v>255</v>
      </c>
      <c r="M6" s="38" t="s">
        <v>256</v>
      </c>
      <c r="N6" s="84">
        <v>71917</v>
      </c>
      <c r="O6" s="84" t="s">
        <v>277</v>
      </c>
      <c r="P6" s="84">
        <v>102842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281</v>
      </c>
      <c r="V6" s="84" t="s">
        <v>282</v>
      </c>
      <c r="W6" s="84">
        <v>0</v>
      </c>
      <c r="X6" s="38" t="s">
        <v>283</v>
      </c>
      <c r="Y6" s="84">
        <v>23523021</v>
      </c>
      <c r="Z6" s="38" t="s">
        <v>284</v>
      </c>
      <c r="AA6" s="108" t="s">
        <v>285</v>
      </c>
      <c r="AB6" s="84">
        <v>51860</v>
      </c>
      <c r="AC6" s="108" t="s">
        <v>286</v>
      </c>
      <c r="AD6" s="84">
        <v>18</v>
      </c>
      <c r="AE6" s="84" t="s">
        <v>287</v>
      </c>
      <c r="AF6" s="84" t="s">
        <v>288</v>
      </c>
      <c r="AG6" s="108" t="s">
        <v>289</v>
      </c>
      <c r="AH6" s="84" t="s">
        <v>270</v>
      </c>
      <c r="AI6" s="108" t="s">
        <v>285</v>
      </c>
      <c r="AJ6" s="84">
        <v>3400</v>
      </c>
      <c r="AK6" s="84">
        <v>3400</v>
      </c>
      <c r="AL6" s="108" t="s">
        <v>290</v>
      </c>
      <c r="AM6" s="84">
        <v>18113</v>
      </c>
      <c r="AN6" s="112">
        <v>499.11</v>
      </c>
      <c r="AO6" s="112">
        <v>18612.11</v>
      </c>
      <c r="AP6" s="112">
        <v>33747</v>
      </c>
      <c r="AQ6" s="112">
        <v>3739.89</v>
      </c>
      <c r="AR6" s="112">
        <v>37486.89</v>
      </c>
      <c r="AS6" s="112">
        <v>33747</v>
      </c>
      <c r="AT6" s="112">
        <v>3739.89</v>
      </c>
      <c r="AU6" s="112">
        <v>37486.89</v>
      </c>
      <c r="AV6" s="84">
        <v>48</v>
      </c>
      <c r="AW6" s="84">
        <v>1573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/>
      <c r="BF6" s="38" t="s">
        <v>280</v>
      </c>
      <c r="BG6" s="84" t="s">
        <v>291</v>
      </c>
      <c r="BH6" s="114" t="s">
        <v>275</v>
      </c>
      <c r="BI6" s="38" t="s">
        <v>110</v>
      </c>
      <c r="BJ6" s="85">
        <v>45913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1656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45237</v>
      </c>
      <c r="J7" s="38" t="s">
        <v>276</v>
      </c>
      <c r="K7" s="84">
        <v>45237</v>
      </c>
      <c r="L7" s="84" t="s">
        <v>255</v>
      </c>
      <c r="M7" s="38" t="s">
        <v>256</v>
      </c>
      <c r="N7" s="84">
        <v>71917</v>
      </c>
      <c r="O7" s="84" t="s">
        <v>277</v>
      </c>
      <c r="P7" s="84">
        <v>102930</v>
      </c>
      <c r="Q7" s="38" t="s">
        <v>292</v>
      </c>
      <c r="R7" s="38" t="s">
        <v>293</v>
      </c>
      <c r="S7" s="84" t="s">
        <v>294</v>
      </c>
      <c r="T7" s="84" t="s">
        <v>294</v>
      </c>
      <c r="U7" s="84" t="s">
        <v>281</v>
      </c>
      <c r="V7" s="84" t="s">
        <v>282</v>
      </c>
      <c r="W7" s="84">
        <v>541</v>
      </c>
      <c r="X7" s="38" t="s">
        <v>295</v>
      </c>
      <c r="Y7" s="84">
        <v>347320795</v>
      </c>
      <c r="Z7" s="38" t="s">
        <v>296</v>
      </c>
      <c r="AA7" s="108" t="s">
        <v>297</v>
      </c>
      <c r="AB7" s="84">
        <v>72604</v>
      </c>
      <c r="AC7" s="108" t="s">
        <v>286</v>
      </c>
      <c r="AD7" s="84">
        <v>24</v>
      </c>
      <c r="AE7" s="84" t="s">
        <v>298</v>
      </c>
      <c r="AF7" s="84" t="s">
        <v>268</v>
      </c>
      <c r="AG7" s="108" t="s">
        <v>299</v>
      </c>
      <c r="AH7" s="84" t="s">
        <v>270</v>
      </c>
      <c r="AI7" s="108" t="s">
        <v>300</v>
      </c>
      <c r="AJ7" s="84">
        <v>4462</v>
      </c>
      <c r="AK7" s="84">
        <v>3750</v>
      </c>
      <c r="AL7" s="108" t="s">
        <v>301</v>
      </c>
      <c r="AM7" s="84">
        <v>41679.31</v>
      </c>
      <c r="AN7" s="112">
        <v>15282.69</v>
      </c>
      <c r="AO7" s="112">
        <v>56962</v>
      </c>
      <c r="AP7" s="112">
        <v>30924.69</v>
      </c>
      <c r="AQ7" s="112">
        <v>2825.31</v>
      </c>
      <c r="AR7" s="112">
        <v>33750</v>
      </c>
      <c r="AS7" s="112">
        <v>30924.69</v>
      </c>
      <c r="AT7" s="112">
        <v>2825.31</v>
      </c>
      <c r="AU7" s="112">
        <v>33750</v>
      </c>
      <c r="AV7" s="84">
        <v>41</v>
      </c>
      <c r="AW7" s="84">
        <v>782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/>
      <c r="BE7" s="84"/>
      <c r="BF7" s="38" t="s">
        <v>294</v>
      </c>
      <c r="BG7" s="84" t="s">
        <v>302</v>
      </c>
      <c r="BH7" s="114" t="s">
        <v>275</v>
      </c>
      <c r="BI7" s="38" t="s">
        <v>110</v>
      </c>
      <c r="BJ7" s="85">
        <v>45912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1656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45237</v>
      </c>
      <c r="J8" s="38" t="s">
        <v>276</v>
      </c>
      <c r="K8" s="84">
        <v>45237</v>
      </c>
      <c r="L8" s="84" t="s">
        <v>255</v>
      </c>
      <c r="M8" s="38" t="s">
        <v>256</v>
      </c>
      <c r="N8" s="84">
        <v>71917</v>
      </c>
      <c r="O8" s="84" t="s">
        <v>277</v>
      </c>
      <c r="P8" s="84">
        <v>102930</v>
      </c>
      <c r="Q8" s="38" t="s">
        <v>292</v>
      </c>
      <c r="R8" s="38" t="s">
        <v>293</v>
      </c>
      <c r="S8" s="84" t="s">
        <v>303</v>
      </c>
      <c r="T8" s="84" t="s">
        <v>303</v>
      </c>
      <c r="U8" s="84" t="s">
        <v>281</v>
      </c>
      <c r="V8" s="84" t="s">
        <v>282</v>
      </c>
      <c r="W8" s="84">
        <v>541</v>
      </c>
      <c r="X8" s="38" t="s">
        <v>295</v>
      </c>
      <c r="Y8" s="84">
        <v>347331096</v>
      </c>
      <c r="Z8" s="38" t="s">
        <v>304</v>
      </c>
      <c r="AA8" s="108" t="s">
        <v>297</v>
      </c>
      <c r="AB8" s="84">
        <v>72604</v>
      </c>
      <c r="AC8" s="108" t="s">
        <v>286</v>
      </c>
      <c r="AD8" s="84">
        <v>24</v>
      </c>
      <c r="AE8" s="84" t="s">
        <v>298</v>
      </c>
      <c r="AF8" s="84" t="s">
        <v>268</v>
      </c>
      <c r="AG8" s="108" t="s">
        <v>299</v>
      </c>
      <c r="AH8" s="84" t="s">
        <v>270</v>
      </c>
      <c r="AI8" s="108" t="s">
        <v>300</v>
      </c>
      <c r="AJ8" s="84">
        <v>4462</v>
      </c>
      <c r="AK8" s="84">
        <v>3750</v>
      </c>
      <c r="AL8" s="108" t="s">
        <v>271</v>
      </c>
      <c r="AM8" s="84">
        <v>41679.31</v>
      </c>
      <c r="AN8" s="112">
        <v>15316.1</v>
      </c>
      <c r="AO8" s="112">
        <v>56995.41</v>
      </c>
      <c r="AP8" s="112">
        <v>30924.69</v>
      </c>
      <c r="AQ8" s="112">
        <v>2791.9</v>
      </c>
      <c r="AR8" s="112">
        <v>33716.589999999997</v>
      </c>
      <c r="AS8" s="112">
        <v>30924.69</v>
      </c>
      <c r="AT8" s="112">
        <v>2791.9</v>
      </c>
      <c r="AU8" s="112">
        <v>33716.589999999997</v>
      </c>
      <c r="AV8" s="84">
        <v>41</v>
      </c>
      <c r="AW8" s="84">
        <v>782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/>
      <c r="BF8" s="38" t="s">
        <v>303</v>
      </c>
      <c r="BG8" s="84" t="s">
        <v>305</v>
      </c>
      <c r="BH8" s="114" t="s">
        <v>275</v>
      </c>
      <c r="BI8" s="38" t="s">
        <v>110</v>
      </c>
      <c r="BJ8" s="85">
        <v>45912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1656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45237</v>
      </c>
      <c r="J9" s="38" t="s">
        <v>276</v>
      </c>
      <c r="K9" s="84">
        <v>45237</v>
      </c>
      <c r="L9" s="84" t="s">
        <v>255</v>
      </c>
      <c r="M9" s="38" t="s">
        <v>256</v>
      </c>
      <c r="N9" s="84">
        <v>71917</v>
      </c>
      <c r="O9" s="84" t="s">
        <v>277</v>
      </c>
      <c r="P9" s="84">
        <v>102930</v>
      </c>
      <c r="Q9" s="38" t="s">
        <v>292</v>
      </c>
      <c r="R9" s="38" t="s">
        <v>293</v>
      </c>
      <c r="S9" s="84" t="s">
        <v>306</v>
      </c>
      <c r="T9" s="84" t="s">
        <v>306</v>
      </c>
      <c r="U9" s="84" t="s">
        <v>281</v>
      </c>
      <c r="V9" s="84" t="s">
        <v>282</v>
      </c>
      <c r="W9" s="84">
        <v>541</v>
      </c>
      <c r="X9" s="38" t="s">
        <v>295</v>
      </c>
      <c r="Y9" s="84">
        <v>347645302</v>
      </c>
      <c r="Z9" s="38" t="s">
        <v>307</v>
      </c>
      <c r="AA9" s="108" t="s">
        <v>308</v>
      </c>
      <c r="AB9" s="84">
        <v>72022</v>
      </c>
      <c r="AC9" s="108" t="s">
        <v>286</v>
      </c>
      <c r="AD9" s="84">
        <v>24</v>
      </c>
      <c r="AE9" s="84" t="s">
        <v>298</v>
      </c>
      <c r="AF9" s="84" t="s">
        <v>268</v>
      </c>
      <c r="AG9" s="108" t="s">
        <v>299</v>
      </c>
      <c r="AH9" s="84" t="s">
        <v>270</v>
      </c>
      <c r="AI9" s="108" t="s">
        <v>309</v>
      </c>
      <c r="AJ9" s="84">
        <v>4093</v>
      </c>
      <c r="AK9" s="84">
        <v>3750</v>
      </c>
      <c r="AL9" s="108" t="s">
        <v>310</v>
      </c>
      <c r="AM9" s="84">
        <v>50865.19</v>
      </c>
      <c r="AN9" s="112">
        <v>16977.810000000001</v>
      </c>
      <c r="AO9" s="112">
        <v>67843</v>
      </c>
      <c r="AP9" s="112">
        <v>21156.81</v>
      </c>
      <c r="AQ9" s="112">
        <v>1343.19</v>
      </c>
      <c r="AR9" s="112">
        <v>22500</v>
      </c>
      <c r="AS9" s="112">
        <v>21156.81</v>
      </c>
      <c r="AT9" s="112">
        <v>1343.19</v>
      </c>
      <c r="AU9" s="112">
        <v>22500</v>
      </c>
      <c r="AV9" s="84">
        <v>40</v>
      </c>
      <c r="AW9" s="84">
        <v>659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/>
      <c r="BF9" s="38" t="s">
        <v>306</v>
      </c>
      <c r="BG9" s="84" t="s">
        <v>311</v>
      </c>
      <c r="BH9" s="114" t="s">
        <v>275</v>
      </c>
      <c r="BI9" s="38" t="s">
        <v>110</v>
      </c>
      <c r="BJ9" s="85">
        <v>45912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1656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45237</v>
      </c>
      <c r="J10" s="38" t="s">
        <v>276</v>
      </c>
      <c r="K10" s="84">
        <v>45237</v>
      </c>
      <c r="L10" s="84" t="s">
        <v>255</v>
      </c>
      <c r="M10" s="38" t="s">
        <v>256</v>
      </c>
      <c r="N10" s="84">
        <v>71917</v>
      </c>
      <c r="O10" s="84" t="s">
        <v>277</v>
      </c>
      <c r="P10" s="84">
        <v>466984</v>
      </c>
      <c r="Q10" s="38" t="s">
        <v>312</v>
      </c>
      <c r="R10" s="38" t="s">
        <v>293</v>
      </c>
      <c r="S10" s="84" t="s">
        <v>313</v>
      </c>
      <c r="T10" s="84" t="s">
        <v>313</v>
      </c>
      <c r="U10" s="84" t="s">
        <v>281</v>
      </c>
      <c r="V10" s="84" t="s">
        <v>282</v>
      </c>
      <c r="W10" s="84">
        <v>541</v>
      </c>
      <c r="X10" s="38" t="s">
        <v>295</v>
      </c>
      <c r="Y10" s="84">
        <v>347645897</v>
      </c>
      <c r="Z10" s="38" t="s">
        <v>314</v>
      </c>
      <c r="AA10" s="108" t="s">
        <v>315</v>
      </c>
      <c r="AB10" s="84">
        <v>43840</v>
      </c>
      <c r="AC10" s="108" t="s">
        <v>286</v>
      </c>
      <c r="AD10" s="84">
        <v>24</v>
      </c>
      <c r="AE10" s="84" t="s">
        <v>267</v>
      </c>
      <c r="AF10" s="84" t="s">
        <v>316</v>
      </c>
      <c r="AG10" s="108" t="s">
        <v>317</v>
      </c>
      <c r="AH10" s="84" t="s">
        <v>318</v>
      </c>
      <c r="AI10" s="108" t="s">
        <v>319</v>
      </c>
      <c r="AJ10" s="84">
        <v>2115</v>
      </c>
      <c r="AK10" s="84">
        <v>2300</v>
      </c>
      <c r="AL10" s="108" t="s">
        <v>320</v>
      </c>
      <c r="AM10" s="84">
        <v>35037.24</v>
      </c>
      <c r="AN10" s="112">
        <v>10777.76</v>
      </c>
      <c r="AO10" s="112">
        <v>45815</v>
      </c>
      <c r="AP10" s="112">
        <v>8802.76</v>
      </c>
      <c r="AQ10" s="112">
        <v>397.24</v>
      </c>
      <c r="AR10" s="112">
        <v>9200</v>
      </c>
      <c r="AS10" s="112">
        <v>8802.76</v>
      </c>
      <c r="AT10" s="112">
        <v>397.24</v>
      </c>
      <c r="AU10" s="112">
        <v>9200</v>
      </c>
      <c r="AV10" s="84">
        <v>40</v>
      </c>
      <c r="AW10" s="84">
        <v>598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/>
      <c r="BF10" s="38" t="s">
        <v>313</v>
      </c>
      <c r="BG10" s="84" t="s">
        <v>321</v>
      </c>
      <c r="BH10" s="114" t="s">
        <v>275</v>
      </c>
      <c r="BI10" s="38" t="s">
        <v>110</v>
      </c>
      <c r="BJ10" s="85">
        <v>45913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1656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45237</v>
      </c>
      <c r="J11" s="38" t="s">
        <v>276</v>
      </c>
      <c r="K11" s="84">
        <v>45237</v>
      </c>
      <c r="L11" s="84" t="s">
        <v>255</v>
      </c>
      <c r="M11" s="38" t="s">
        <v>256</v>
      </c>
      <c r="N11" s="84">
        <v>71917</v>
      </c>
      <c r="O11" s="84" t="s">
        <v>277</v>
      </c>
      <c r="P11" s="84">
        <v>466984</v>
      </c>
      <c r="Q11" s="38" t="s">
        <v>312</v>
      </c>
      <c r="R11" s="38" t="s">
        <v>293</v>
      </c>
      <c r="S11" s="84" t="s">
        <v>322</v>
      </c>
      <c r="T11" s="84" t="s">
        <v>322</v>
      </c>
      <c r="U11" s="84" t="s">
        <v>281</v>
      </c>
      <c r="V11" s="84" t="s">
        <v>282</v>
      </c>
      <c r="W11" s="84">
        <v>541</v>
      </c>
      <c r="X11" s="38" t="s">
        <v>295</v>
      </c>
      <c r="Y11" s="84">
        <v>347951329</v>
      </c>
      <c r="Z11" s="38" t="s">
        <v>323</v>
      </c>
      <c r="AA11" s="108" t="s">
        <v>324</v>
      </c>
      <c r="AB11" s="84">
        <v>44040</v>
      </c>
      <c r="AC11" s="108" t="s">
        <v>286</v>
      </c>
      <c r="AD11" s="84">
        <v>24</v>
      </c>
      <c r="AE11" s="84" t="s">
        <v>267</v>
      </c>
      <c r="AF11" s="84" t="s">
        <v>325</v>
      </c>
      <c r="AG11" s="108" t="s">
        <v>326</v>
      </c>
      <c r="AH11" s="84" t="s">
        <v>318</v>
      </c>
      <c r="AI11" s="108" t="s">
        <v>327</v>
      </c>
      <c r="AJ11" s="84">
        <v>1807</v>
      </c>
      <c r="AK11" s="84">
        <v>2300</v>
      </c>
      <c r="AL11" s="108" t="s">
        <v>328</v>
      </c>
      <c r="AM11" s="84">
        <v>41378.97</v>
      </c>
      <c r="AN11" s="112">
        <v>10628.03</v>
      </c>
      <c r="AO11" s="112">
        <v>52007</v>
      </c>
      <c r="AP11" s="112">
        <v>2661.03</v>
      </c>
      <c r="AQ11" s="112">
        <v>38.97</v>
      </c>
      <c r="AR11" s="112">
        <v>2700</v>
      </c>
      <c r="AS11" s="112">
        <v>2661.03</v>
      </c>
      <c r="AT11" s="112">
        <v>38.97</v>
      </c>
      <c r="AU11" s="112">
        <v>2700</v>
      </c>
      <c r="AV11" s="84">
        <v>39</v>
      </c>
      <c r="AW11" s="84">
        <v>507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/>
      <c r="BF11" s="38" t="s">
        <v>322</v>
      </c>
      <c r="BG11" s="84" t="s">
        <v>329</v>
      </c>
      <c r="BH11" s="114" t="s">
        <v>275</v>
      </c>
      <c r="BI11" s="38" t="s">
        <v>110</v>
      </c>
      <c r="BJ11" s="85">
        <v>45913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1656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45237</v>
      </c>
      <c r="J12" s="38" t="s">
        <v>276</v>
      </c>
      <c r="K12" s="84">
        <v>45237</v>
      </c>
      <c r="L12" s="84" t="s">
        <v>255</v>
      </c>
      <c r="M12" s="38" t="s">
        <v>256</v>
      </c>
      <c r="N12" s="84">
        <v>71917</v>
      </c>
      <c r="O12" s="84" t="s">
        <v>277</v>
      </c>
      <c r="P12" s="84">
        <v>466984</v>
      </c>
      <c r="Q12" s="38" t="s">
        <v>312</v>
      </c>
      <c r="R12" s="38" t="s">
        <v>293</v>
      </c>
      <c r="S12" s="84" t="s">
        <v>330</v>
      </c>
      <c r="T12" s="84" t="s">
        <v>330</v>
      </c>
      <c r="U12" s="84" t="s">
        <v>281</v>
      </c>
      <c r="V12" s="84" t="s">
        <v>262</v>
      </c>
      <c r="W12" s="84">
        <v>541</v>
      </c>
      <c r="X12" s="38" t="s">
        <v>331</v>
      </c>
      <c r="Y12" s="84">
        <v>347970629</v>
      </c>
      <c r="Z12" s="38" t="s">
        <v>332</v>
      </c>
      <c r="AA12" s="108" t="s">
        <v>333</v>
      </c>
      <c r="AB12" s="84">
        <v>41952</v>
      </c>
      <c r="AC12" s="108" t="s">
        <v>286</v>
      </c>
      <c r="AD12" s="84">
        <v>24</v>
      </c>
      <c r="AE12" s="84" t="s">
        <v>267</v>
      </c>
      <c r="AF12" s="84" t="s">
        <v>325</v>
      </c>
      <c r="AG12" s="108" t="s">
        <v>334</v>
      </c>
      <c r="AH12" s="84" t="s">
        <v>318</v>
      </c>
      <c r="AI12" s="108" t="s">
        <v>335</v>
      </c>
      <c r="AJ12" s="84">
        <v>1863</v>
      </c>
      <c r="AK12" s="84">
        <v>2200</v>
      </c>
      <c r="AL12" s="108" t="s">
        <v>336</v>
      </c>
      <c r="AM12" s="84">
        <v>21926.78</v>
      </c>
      <c r="AN12" s="112">
        <v>8536.2199999999993</v>
      </c>
      <c r="AO12" s="112">
        <v>30463</v>
      </c>
      <c r="AP12" s="112">
        <v>20025.22</v>
      </c>
      <c r="AQ12" s="112">
        <v>1974.78</v>
      </c>
      <c r="AR12" s="112">
        <v>22000</v>
      </c>
      <c r="AS12" s="112">
        <v>20025.22</v>
      </c>
      <c r="AT12" s="112">
        <v>1974.78</v>
      </c>
      <c r="AU12" s="112">
        <v>22000</v>
      </c>
      <c r="AV12" s="84">
        <v>37</v>
      </c>
      <c r="AW12" s="84">
        <v>690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/>
      <c r="BF12" s="38" t="s">
        <v>330</v>
      </c>
      <c r="BG12" s="84" t="s">
        <v>337</v>
      </c>
      <c r="BH12" s="114" t="s">
        <v>275</v>
      </c>
      <c r="BI12" s="38" t="s">
        <v>110</v>
      </c>
      <c r="BJ12" s="85">
        <v>45913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1656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45237</v>
      </c>
      <c r="J13" s="38" t="s">
        <v>276</v>
      </c>
      <c r="K13" s="84">
        <v>45237</v>
      </c>
      <c r="L13" s="84" t="s">
        <v>255</v>
      </c>
      <c r="M13" s="38" t="s">
        <v>256</v>
      </c>
      <c r="N13" s="84">
        <v>340462</v>
      </c>
      <c r="O13" s="84" t="s">
        <v>338</v>
      </c>
      <c r="P13" s="84">
        <v>480290</v>
      </c>
      <c r="Q13" s="38" t="s">
        <v>339</v>
      </c>
      <c r="R13" s="38" t="s">
        <v>293</v>
      </c>
      <c r="S13" s="84" t="s">
        <v>340</v>
      </c>
      <c r="T13" s="84" t="s">
        <v>340</v>
      </c>
      <c r="U13" s="84" t="s">
        <v>281</v>
      </c>
      <c r="V13" s="84" t="s">
        <v>282</v>
      </c>
      <c r="W13" s="84">
        <v>541</v>
      </c>
      <c r="X13" s="38" t="s">
        <v>295</v>
      </c>
      <c r="Y13" s="84">
        <v>348414248</v>
      </c>
      <c r="Z13" s="38" t="s">
        <v>341</v>
      </c>
      <c r="AA13" s="108" t="s">
        <v>333</v>
      </c>
      <c r="AB13" s="84">
        <v>41952</v>
      </c>
      <c r="AC13" s="108" t="s">
        <v>286</v>
      </c>
      <c r="AD13" s="84">
        <v>24</v>
      </c>
      <c r="AE13" s="84" t="s">
        <v>267</v>
      </c>
      <c r="AF13" s="84" t="s">
        <v>325</v>
      </c>
      <c r="AG13" s="108" t="s">
        <v>334</v>
      </c>
      <c r="AH13" s="84" t="s">
        <v>318</v>
      </c>
      <c r="AI13" s="108" t="s">
        <v>335</v>
      </c>
      <c r="AJ13" s="84">
        <v>1863</v>
      </c>
      <c r="AK13" s="84">
        <v>2200</v>
      </c>
      <c r="AL13" s="108" t="s">
        <v>310</v>
      </c>
      <c r="AM13" s="84">
        <v>23781.63</v>
      </c>
      <c r="AN13" s="112">
        <v>8881.3700000000008</v>
      </c>
      <c r="AO13" s="112">
        <v>32663</v>
      </c>
      <c r="AP13" s="112">
        <v>18170.37</v>
      </c>
      <c r="AQ13" s="112">
        <v>1629.63</v>
      </c>
      <c r="AR13" s="112">
        <v>19800</v>
      </c>
      <c r="AS13" s="112">
        <v>18170.37</v>
      </c>
      <c r="AT13" s="112">
        <v>1629.63</v>
      </c>
      <c r="AU13" s="112">
        <v>19800</v>
      </c>
      <c r="AV13" s="84">
        <v>37</v>
      </c>
      <c r="AW13" s="84">
        <v>659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/>
      <c r="BF13" s="38" t="s">
        <v>340</v>
      </c>
      <c r="BG13" s="84" t="s">
        <v>342</v>
      </c>
      <c r="BH13" s="114" t="s">
        <v>275</v>
      </c>
      <c r="BI13" s="38" t="s">
        <v>110</v>
      </c>
      <c r="BJ13" s="85">
        <v>45912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1656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45107</v>
      </c>
      <c r="J14" s="38" t="s">
        <v>254</v>
      </c>
      <c r="K14" s="84">
        <v>45107</v>
      </c>
      <c r="L14" s="84" t="s">
        <v>255</v>
      </c>
      <c r="M14" s="38" t="s">
        <v>256</v>
      </c>
      <c r="N14" s="84">
        <v>71845</v>
      </c>
      <c r="O14" s="84" t="s">
        <v>257</v>
      </c>
      <c r="P14" s="84">
        <v>528087</v>
      </c>
      <c r="Q14" s="38" t="s">
        <v>343</v>
      </c>
      <c r="R14" s="38" t="s">
        <v>293</v>
      </c>
      <c r="S14" s="84" t="s">
        <v>344</v>
      </c>
      <c r="T14" s="84" t="s">
        <v>344</v>
      </c>
      <c r="U14" s="84" t="s">
        <v>281</v>
      </c>
      <c r="V14" s="84" t="s">
        <v>262</v>
      </c>
      <c r="W14" s="84">
        <v>541</v>
      </c>
      <c r="X14" s="38" t="s">
        <v>345</v>
      </c>
      <c r="Y14" s="84">
        <v>349523010</v>
      </c>
      <c r="Z14" s="38" t="s">
        <v>346</v>
      </c>
      <c r="AA14" s="108" t="s">
        <v>347</v>
      </c>
      <c r="AB14" s="84">
        <v>44040</v>
      </c>
      <c r="AC14" s="108" t="s">
        <v>266</v>
      </c>
      <c r="AD14" s="84">
        <v>24</v>
      </c>
      <c r="AE14" s="84" t="s">
        <v>267</v>
      </c>
      <c r="AF14" s="84" t="s">
        <v>325</v>
      </c>
      <c r="AG14" s="108" t="s">
        <v>348</v>
      </c>
      <c r="AH14" s="84" t="s">
        <v>349</v>
      </c>
      <c r="AI14" s="108" t="s">
        <v>350</v>
      </c>
      <c r="AJ14" s="84">
        <v>1970</v>
      </c>
      <c r="AK14" s="84">
        <v>2400</v>
      </c>
      <c r="AL14" s="108" t="s">
        <v>351</v>
      </c>
      <c r="AM14" s="84">
        <v>32762.16</v>
      </c>
      <c r="AN14" s="112">
        <v>12407.84</v>
      </c>
      <c r="AO14" s="112">
        <v>45170</v>
      </c>
      <c r="AP14" s="112">
        <v>11277.84</v>
      </c>
      <c r="AQ14" s="112">
        <v>722.16</v>
      </c>
      <c r="AR14" s="112">
        <v>12000</v>
      </c>
      <c r="AS14" s="112">
        <v>11277.84</v>
      </c>
      <c r="AT14" s="112">
        <v>722.16</v>
      </c>
      <c r="AU14" s="112">
        <v>12000</v>
      </c>
      <c r="AV14" s="84">
        <v>32</v>
      </c>
      <c r="AW14" s="84">
        <v>391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/>
      <c r="BE14" s="84"/>
      <c r="BF14" s="38" t="s">
        <v>344</v>
      </c>
      <c r="BG14" s="84" t="s">
        <v>352</v>
      </c>
      <c r="BH14" s="114" t="s">
        <v>275</v>
      </c>
      <c r="BI14" s="38" t="s">
        <v>110</v>
      </c>
      <c r="BJ14" s="85">
        <v>45913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1656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45107</v>
      </c>
      <c r="J15" s="38" t="s">
        <v>254</v>
      </c>
      <c r="K15" s="84">
        <v>45107</v>
      </c>
      <c r="L15" s="84" t="s">
        <v>255</v>
      </c>
      <c r="M15" s="38" t="s">
        <v>256</v>
      </c>
      <c r="N15" s="84">
        <v>71845</v>
      </c>
      <c r="O15" s="84" t="s">
        <v>257</v>
      </c>
      <c r="P15" s="84">
        <v>528087</v>
      </c>
      <c r="Q15" s="38" t="s">
        <v>343</v>
      </c>
      <c r="R15" s="38" t="s">
        <v>293</v>
      </c>
      <c r="S15" s="84" t="s">
        <v>353</v>
      </c>
      <c r="T15" s="84" t="s">
        <v>353</v>
      </c>
      <c r="U15" s="84" t="s">
        <v>354</v>
      </c>
      <c r="V15" s="84" t="s">
        <v>262</v>
      </c>
      <c r="W15" s="84">
        <v>541</v>
      </c>
      <c r="X15" s="38" t="s">
        <v>355</v>
      </c>
      <c r="Y15" s="84">
        <v>349523011</v>
      </c>
      <c r="Z15" s="38" t="s">
        <v>356</v>
      </c>
      <c r="AA15" s="108" t="s">
        <v>347</v>
      </c>
      <c r="AB15" s="84">
        <v>43840</v>
      </c>
      <c r="AC15" s="108" t="s">
        <v>266</v>
      </c>
      <c r="AD15" s="84">
        <v>24</v>
      </c>
      <c r="AE15" s="84" t="s">
        <v>267</v>
      </c>
      <c r="AF15" s="84" t="s">
        <v>325</v>
      </c>
      <c r="AG15" s="108" t="s">
        <v>348</v>
      </c>
      <c r="AH15" s="84" t="s">
        <v>349</v>
      </c>
      <c r="AI15" s="108" t="s">
        <v>350</v>
      </c>
      <c r="AJ15" s="84">
        <v>2670</v>
      </c>
      <c r="AK15" s="84">
        <v>2350</v>
      </c>
      <c r="AL15" s="108" t="s">
        <v>357</v>
      </c>
      <c r="AM15" s="84">
        <v>41537.32</v>
      </c>
      <c r="AN15" s="112">
        <v>12832.68</v>
      </c>
      <c r="AO15" s="112">
        <v>54370</v>
      </c>
      <c r="AP15" s="112">
        <v>2302.6799999999998</v>
      </c>
      <c r="AQ15" s="112">
        <v>47.32</v>
      </c>
      <c r="AR15" s="112">
        <v>2350</v>
      </c>
      <c r="AS15" s="112">
        <v>2302.6799999999998</v>
      </c>
      <c r="AT15" s="112">
        <v>47.32</v>
      </c>
      <c r="AU15" s="112">
        <v>2350</v>
      </c>
      <c r="AV15" s="84">
        <v>32</v>
      </c>
      <c r="AW15" s="84">
        <v>269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/>
      <c r="BF15" s="38" t="s">
        <v>353</v>
      </c>
      <c r="BG15" s="84" t="s">
        <v>358</v>
      </c>
      <c r="BH15" s="114" t="s">
        <v>275</v>
      </c>
      <c r="BI15" s="38" t="s">
        <v>110</v>
      </c>
      <c r="BJ15" s="85">
        <v>45913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1656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45107</v>
      </c>
      <c r="J16" s="38" t="s">
        <v>254</v>
      </c>
      <c r="K16" s="84">
        <v>45107</v>
      </c>
      <c r="L16" s="84" t="s">
        <v>255</v>
      </c>
      <c r="M16" s="38" t="s">
        <v>256</v>
      </c>
      <c r="N16" s="84">
        <v>71845</v>
      </c>
      <c r="O16" s="84" t="s">
        <v>257</v>
      </c>
      <c r="P16" s="84">
        <v>102747</v>
      </c>
      <c r="Q16" s="38" t="s">
        <v>258</v>
      </c>
      <c r="R16" s="38" t="s">
        <v>293</v>
      </c>
      <c r="S16" s="84" t="s">
        <v>359</v>
      </c>
      <c r="T16" s="84" t="s">
        <v>359</v>
      </c>
      <c r="U16" s="84" t="s">
        <v>360</v>
      </c>
      <c r="V16" s="84" t="s">
        <v>262</v>
      </c>
      <c r="W16" s="84">
        <v>541</v>
      </c>
      <c r="X16" s="38" t="s">
        <v>361</v>
      </c>
      <c r="Y16" s="84">
        <v>349708808</v>
      </c>
      <c r="Z16" s="38" t="s">
        <v>362</v>
      </c>
      <c r="AA16" s="108" t="s">
        <v>363</v>
      </c>
      <c r="AB16" s="84">
        <v>30470</v>
      </c>
      <c r="AC16" s="108" t="s">
        <v>266</v>
      </c>
      <c r="AD16" s="84">
        <v>24</v>
      </c>
      <c r="AE16" s="84" t="s">
        <v>287</v>
      </c>
      <c r="AF16" s="84" t="s">
        <v>268</v>
      </c>
      <c r="AG16" s="108" t="s">
        <v>269</v>
      </c>
      <c r="AH16" s="84" t="s">
        <v>270</v>
      </c>
      <c r="AI16" s="108" t="s">
        <v>364</v>
      </c>
      <c r="AJ16" s="84">
        <v>1646</v>
      </c>
      <c r="AK16" s="84">
        <v>1650</v>
      </c>
      <c r="AL16" s="108" t="s">
        <v>365</v>
      </c>
      <c r="AM16" s="84">
        <v>17059.71</v>
      </c>
      <c r="AN16" s="112">
        <v>7738.29</v>
      </c>
      <c r="AO16" s="112">
        <v>24798</v>
      </c>
      <c r="AP16" s="112">
        <v>13410.29</v>
      </c>
      <c r="AQ16" s="112">
        <v>1387.71</v>
      </c>
      <c r="AR16" s="112">
        <v>14798</v>
      </c>
      <c r="AS16" s="112">
        <v>13410.29</v>
      </c>
      <c r="AT16" s="112">
        <v>1387.71</v>
      </c>
      <c r="AU16" s="112">
        <v>14798</v>
      </c>
      <c r="AV16" s="84">
        <v>31</v>
      </c>
      <c r="AW16" s="84">
        <v>483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/>
      <c r="BF16" s="38" t="s">
        <v>359</v>
      </c>
      <c r="BG16" s="84" t="s">
        <v>366</v>
      </c>
      <c r="BH16" s="114" t="s">
        <v>275</v>
      </c>
      <c r="BI16" s="38" t="s">
        <v>110</v>
      </c>
      <c r="BJ16" s="85">
        <v>45913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1656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45107</v>
      </c>
      <c r="J17" s="38" t="s">
        <v>254</v>
      </c>
      <c r="K17" s="84">
        <v>45107</v>
      </c>
      <c r="L17" s="84" t="s">
        <v>255</v>
      </c>
      <c r="M17" s="38" t="s">
        <v>256</v>
      </c>
      <c r="N17" s="84">
        <v>379895</v>
      </c>
      <c r="O17" s="84" t="s">
        <v>367</v>
      </c>
      <c r="P17" s="84">
        <v>557261</v>
      </c>
      <c r="Q17" s="38" t="s">
        <v>368</v>
      </c>
      <c r="R17" s="38" t="s">
        <v>293</v>
      </c>
      <c r="S17" s="84" t="s">
        <v>369</v>
      </c>
      <c r="T17" s="84" t="s">
        <v>369</v>
      </c>
      <c r="U17" s="84" t="s">
        <v>354</v>
      </c>
      <c r="V17" s="84" t="s">
        <v>262</v>
      </c>
      <c r="W17" s="84">
        <v>541</v>
      </c>
      <c r="X17" s="38" t="s">
        <v>345</v>
      </c>
      <c r="Y17" s="84">
        <v>350243433</v>
      </c>
      <c r="Z17" s="38" t="s">
        <v>370</v>
      </c>
      <c r="AA17" s="108" t="s">
        <v>371</v>
      </c>
      <c r="AB17" s="84">
        <v>44040</v>
      </c>
      <c r="AC17" s="108" t="s">
        <v>266</v>
      </c>
      <c r="AD17" s="84">
        <v>24</v>
      </c>
      <c r="AE17" s="84" t="s">
        <v>267</v>
      </c>
      <c r="AF17" s="84" t="s">
        <v>325</v>
      </c>
      <c r="AG17" s="108" t="s">
        <v>372</v>
      </c>
      <c r="AH17" s="84" t="s">
        <v>349</v>
      </c>
      <c r="AI17" s="108" t="s">
        <v>373</v>
      </c>
      <c r="AJ17" s="84">
        <v>1967</v>
      </c>
      <c r="AK17" s="84">
        <v>2400</v>
      </c>
      <c r="AL17" s="108" t="s">
        <v>374</v>
      </c>
      <c r="AM17" s="84">
        <v>32356.04</v>
      </c>
      <c r="AN17" s="112">
        <v>12410.96</v>
      </c>
      <c r="AO17" s="112">
        <v>44767</v>
      </c>
      <c r="AP17" s="112">
        <v>11683.96</v>
      </c>
      <c r="AQ17" s="112">
        <v>716.04</v>
      </c>
      <c r="AR17" s="112">
        <v>12400</v>
      </c>
      <c r="AS17" s="112">
        <v>11683.96</v>
      </c>
      <c r="AT17" s="112">
        <v>716.04</v>
      </c>
      <c r="AU17" s="112">
        <v>12400</v>
      </c>
      <c r="AV17" s="84">
        <v>30</v>
      </c>
      <c r="AW17" s="84">
        <v>360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/>
      <c r="BF17" s="38" t="s">
        <v>369</v>
      </c>
      <c r="BG17" s="84" t="s">
        <v>375</v>
      </c>
      <c r="BH17" s="114" t="s">
        <v>275</v>
      </c>
      <c r="BI17" s="38" t="s">
        <v>110</v>
      </c>
      <c r="BJ17" s="85">
        <v>45913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1656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45107</v>
      </c>
      <c r="J18" s="38" t="s">
        <v>254</v>
      </c>
      <c r="K18" s="84">
        <v>45107</v>
      </c>
      <c r="L18" s="84" t="s">
        <v>255</v>
      </c>
      <c r="M18" s="38" t="s">
        <v>256</v>
      </c>
      <c r="N18" s="84">
        <v>379895</v>
      </c>
      <c r="O18" s="84" t="s">
        <v>367</v>
      </c>
      <c r="P18" s="84">
        <v>557261</v>
      </c>
      <c r="Q18" s="38" t="s">
        <v>368</v>
      </c>
      <c r="R18" s="38" t="s">
        <v>293</v>
      </c>
      <c r="S18" s="84" t="s">
        <v>376</v>
      </c>
      <c r="T18" s="84" t="s">
        <v>376</v>
      </c>
      <c r="U18" s="84" t="s">
        <v>354</v>
      </c>
      <c r="V18" s="84" t="s">
        <v>262</v>
      </c>
      <c r="W18" s="84">
        <v>541</v>
      </c>
      <c r="X18" s="38" t="s">
        <v>355</v>
      </c>
      <c r="Y18" s="84">
        <v>350243436</v>
      </c>
      <c r="Z18" s="38" t="s">
        <v>377</v>
      </c>
      <c r="AA18" s="108" t="s">
        <v>371</v>
      </c>
      <c r="AB18" s="84">
        <v>44040</v>
      </c>
      <c r="AC18" s="108" t="s">
        <v>266</v>
      </c>
      <c r="AD18" s="84">
        <v>24</v>
      </c>
      <c r="AE18" s="84" t="s">
        <v>267</v>
      </c>
      <c r="AF18" s="84" t="s">
        <v>325</v>
      </c>
      <c r="AG18" s="108" t="s">
        <v>372</v>
      </c>
      <c r="AH18" s="84" t="s">
        <v>349</v>
      </c>
      <c r="AI18" s="108" t="s">
        <v>373</v>
      </c>
      <c r="AJ18" s="84">
        <v>1967</v>
      </c>
      <c r="AK18" s="84">
        <v>2400</v>
      </c>
      <c r="AL18" s="108" t="s">
        <v>378</v>
      </c>
      <c r="AM18" s="84">
        <v>34924.18</v>
      </c>
      <c r="AN18" s="112">
        <v>12742.82</v>
      </c>
      <c r="AO18" s="112">
        <v>47667</v>
      </c>
      <c r="AP18" s="112">
        <v>9115.82</v>
      </c>
      <c r="AQ18" s="112">
        <v>384.18</v>
      </c>
      <c r="AR18" s="112">
        <v>9500</v>
      </c>
      <c r="AS18" s="112">
        <v>9115.82</v>
      </c>
      <c r="AT18" s="112">
        <v>384.18</v>
      </c>
      <c r="AU18" s="112">
        <v>9500</v>
      </c>
      <c r="AV18" s="84">
        <v>30</v>
      </c>
      <c r="AW18" s="84">
        <v>299</v>
      </c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/>
      <c r="BF18" s="38" t="s">
        <v>376</v>
      </c>
      <c r="BG18" s="84" t="s">
        <v>379</v>
      </c>
      <c r="BH18" s="114" t="s">
        <v>275</v>
      </c>
      <c r="BI18" s="38" t="s">
        <v>110</v>
      </c>
      <c r="BJ18" s="85">
        <v>45913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1656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176713</v>
      </c>
      <c r="J19" s="38" t="s">
        <v>380</v>
      </c>
      <c r="K19" s="84">
        <v>176713</v>
      </c>
      <c r="L19" s="84" t="s">
        <v>255</v>
      </c>
      <c r="M19" s="38" t="s">
        <v>256</v>
      </c>
      <c r="N19" s="84">
        <v>71784</v>
      </c>
      <c r="O19" s="84" t="s">
        <v>381</v>
      </c>
      <c r="P19" s="84">
        <v>558252</v>
      </c>
      <c r="Q19" s="38" t="s">
        <v>382</v>
      </c>
      <c r="R19" s="38" t="s">
        <v>293</v>
      </c>
      <c r="S19" s="84" t="s">
        <v>383</v>
      </c>
      <c r="T19" s="84" t="s">
        <v>383</v>
      </c>
      <c r="U19" s="84" t="s">
        <v>360</v>
      </c>
      <c r="V19" s="84" t="s">
        <v>282</v>
      </c>
      <c r="W19" s="84">
        <v>541</v>
      </c>
      <c r="X19" s="38" t="s">
        <v>384</v>
      </c>
      <c r="Y19" s="84">
        <v>350257117</v>
      </c>
      <c r="Z19" s="38" t="s">
        <v>385</v>
      </c>
      <c r="AA19" s="108" t="s">
        <v>386</v>
      </c>
      <c r="AB19" s="84">
        <v>44040</v>
      </c>
      <c r="AC19" s="108" t="s">
        <v>286</v>
      </c>
      <c r="AD19" s="84">
        <v>24</v>
      </c>
      <c r="AE19" s="84" t="s">
        <v>267</v>
      </c>
      <c r="AF19" s="84" t="s">
        <v>325</v>
      </c>
      <c r="AG19" s="108" t="s">
        <v>387</v>
      </c>
      <c r="AH19" s="84" t="s">
        <v>349</v>
      </c>
      <c r="AI19" s="108" t="s">
        <v>388</v>
      </c>
      <c r="AJ19" s="84">
        <v>2058</v>
      </c>
      <c r="AK19" s="84">
        <v>2400</v>
      </c>
      <c r="AL19" s="108" t="s">
        <v>389</v>
      </c>
      <c r="AM19" s="84">
        <v>24142.84</v>
      </c>
      <c r="AN19" s="112">
        <v>11115.16</v>
      </c>
      <c r="AO19" s="112">
        <v>35258</v>
      </c>
      <c r="AP19" s="112">
        <v>19897.16</v>
      </c>
      <c r="AQ19" s="112">
        <v>2102.84</v>
      </c>
      <c r="AR19" s="112">
        <v>22000</v>
      </c>
      <c r="AS19" s="112">
        <v>19897.16</v>
      </c>
      <c r="AT19" s="112">
        <v>2102.84</v>
      </c>
      <c r="AU19" s="112">
        <v>22000</v>
      </c>
      <c r="AV19" s="84">
        <v>30</v>
      </c>
      <c r="AW19" s="84">
        <v>477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/>
      <c r="BF19" s="38" t="s">
        <v>383</v>
      </c>
      <c r="BG19" s="84" t="s">
        <v>390</v>
      </c>
      <c r="BH19" s="114" t="s">
        <v>275</v>
      </c>
      <c r="BI19" s="38" t="s">
        <v>110</v>
      </c>
      <c r="BJ19" s="85">
        <v>45913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1656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45237</v>
      </c>
      <c r="J20" s="38" t="s">
        <v>276</v>
      </c>
      <c r="K20" s="84">
        <v>45237</v>
      </c>
      <c r="L20" s="84" t="s">
        <v>255</v>
      </c>
      <c r="M20" s="38" t="s">
        <v>256</v>
      </c>
      <c r="N20" s="84">
        <v>71917</v>
      </c>
      <c r="O20" s="84" t="s">
        <v>277</v>
      </c>
      <c r="P20" s="84">
        <v>102930</v>
      </c>
      <c r="Q20" s="38" t="s">
        <v>292</v>
      </c>
      <c r="R20" s="38" t="s">
        <v>293</v>
      </c>
      <c r="S20" s="84" t="s">
        <v>391</v>
      </c>
      <c r="T20" s="84" t="s">
        <v>391</v>
      </c>
      <c r="U20" s="84" t="s">
        <v>360</v>
      </c>
      <c r="V20" s="84" t="s">
        <v>282</v>
      </c>
      <c r="W20" s="84">
        <v>541</v>
      </c>
      <c r="X20" s="38" t="s">
        <v>384</v>
      </c>
      <c r="Y20" s="84">
        <v>350393476</v>
      </c>
      <c r="Z20" s="38" t="s">
        <v>392</v>
      </c>
      <c r="AA20" s="108" t="s">
        <v>393</v>
      </c>
      <c r="AB20" s="84">
        <v>44040</v>
      </c>
      <c r="AC20" s="108" t="s">
        <v>286</v>
      </c>
      <c r="AD20" s="84">
        <v>24</v>
      </c>
      <c r="AE20" s="84" t="s">
        <v>267</v>
      </c>
      <c r="AF20" s="84" t="s">
        <v>325</v>
      </c>
      <c r="AG20" s="108" t="s">
        <v>394</v>
      </c>
      <c r="AH20" s="84" t="s">
        <v>349</v>
      </c>
      <c r="AI20" s="108" t="s">
        <v>388</v>
      </c>
      <c r="AJ20" s="84">
        <v>1816</v>
      </c>
      <c r="AK20" s="84">
        <v>2400</v>
      </c>
      <c r="AL20" s="108" t="s">
        <v>336</v>
      </c>
      <c r="AM20" s="84">
        <v>9985.82</v>
      </c>
      <c r="AN20" s="112">
        <v>6230.18</v>
      </c>
      <c r="AO20" s="112">
        <v>16216</v>
      </c>
      <c r="AP20" s="112">
        <v>34054.18</v>
      </c>
      <c r="AQ20" s="112">
        <v>6745.82</v>
      </c>
      <c r="AR20" s="112">
        <v>40800</v>
      </c>
      <c r="AS20" s="112">
        <v>34054.18</v>
      </c>
      <c r="AT20" s="112">
        <v>6745.82</v>
      </c>
      <c r="AU20" s="112">
        <v>40800</v>
      </c>
      <c r="AV20" s="84">
        <v>30</v>
      </c>
      <c r="AW20" s="84">
        <v>690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/>
      <c r="BF20" s="38" t="s">
        <v>391</v>
      </c>
      <c r="BG20" s="84" t="s">
        <v>395</v>
      </c>
      <c r="BH20" s="114" t="s">
        <v>275</v>
      </c>
      <c r="BI20" s="38" t="s">
        <v>110</v>
      </c>
      <c r="BJ20" s="85">
        <v>45912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1656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45237</v>
      </c>
      <c r="J21" s="38" t="s">
        <v>276</v>
      </c>
      <c r="K21" s="84">
        <v>45237</v>
      </c>
      <c r="L21" s="84" t="s">
        <v>255</v>
      </c>
      <c r="M21" s="38" t="s">
        <v>256</v>
      </c>
      <c r="N21" s="84">
        <v>340462</v>
      </c>
      <c r="O21" s="84" t="s">
        <v>338</v>
      </c>
      <c r="P21" s="84">
        <v>480290</v>
      </c>
      <c r="Q21" s="38" t="s">
        <v>339</v>
      </c>
      <c r="R21" s="38" t="s">
        <v>293</v>
      </c>
      <c r="S21" s="84" t="s">
        <v>396</v>
      </c>
      <c r="T21" s="84" t="s">
        <v>396</v>
      </c>
      <c r="U21" s="84" t="s">
        <v>360</v>
      </c>
      <c r="V21" s="84" t="s">
        <v>282</v>
      </c>
      <c r="W21" s="84">
        <v>541</v>
      </c>
      <c r="X21" s="38" t="s">
        <v>384</v>
      </c>
      <c r="Y21" s="84">
        <v>350411279</v>
      </c>
      <c r="Z21" s="38" t="s">
        <v>397</v>
      </c>
      <c r="AA21" s="108" t="s">
        <v>398</v>
      </c>
      <c r="AB21" s="84">
        <v>41952</v>
      </c>
      <c r="AC21" s="108" t="s">
        <v>286</v>
      </c>
      <c r="AD21" s="84">
        <v>24</v>
      </c>
      <c r="AE21" s="84" t="s">
        <v>267</v>
      </c>
      <c r="AF21" s="84" t="s">
        <v>325</v>
      </c>
      <c r="AG21" s="108" t="s">
        <v>399</v>
      </c>
      <c r="AH21" s="84" t="s">
        <v>349</v>
      </c>
      <c r="AI21" s="108" t="s">
        <v>400</v>
      </c>
      <c r="AJ21" s="84">
        <v>2716</v>
      </c>
      <c r="AK21" s="84">
        <v>2250</v>
      </c>
      <c r="AL21" s="108" t="s">
        <v>401</v>
      </c>
      <c r="AM21" s="84">
        <v>8473.2999999999993</v>
      </c>
      <c r="AN21" s="112">
        <v>5492.7</v>
      </c>
      <c r="AO21" s="112">
        <v>13966</v>
      </c>
      <c r="AP21" s="112">
        <v>33478.699999999997</v>
      </c>
      <c r="AQ21" s="112">
        <v>7021.3</v>
      </c>
      <c r="AR21" s="112">
        <v>40500</v>
      </c>
      <c r="AS21" s="112">
        <v>33478.699999999997</v>
      </c>
      <c r="AT21" s="112">
        <v>7021.3</v>
      </c>
      <c r="AU21" s="112">
        <v>40500</v>
      </c>
      <c r="AV21" s="84">
        <v>29</v>
      </c>
      <c r="AW21" s="84">
        <v>690</v>
      </c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/>
      <c r="BE21" s="84"/>
      <c r="BF21" s="38" t="s">
        <v>396</v>
      </c>
      <c r="BG21" s="84" t="s">
        <v>402</v>
      </c>
      <c r="BH21" s="114" t="s">
        <v>275</v>
      </c>
      <c r="BI21" s="38" t="s">
        <v>110</v>
      </c>
      <c r="BJ21" s="85">
        <v>45912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1656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176713</v>
      </c>
      <c r="J22" s="38" t="s">
        <v>380</v>
      </c>
      <c r="K22" s="84">
        <v>176713</v>
      </c>
      <c r="L22" s="84" t="s">
        <v>255</v>
      </c>
      <c r="M22" s="38" t="s">
        <v>256</v>
      </c>
      <c r="N22" s="84">
        <v>71955</v>
      </c>
      <c r="O22" s="84" t="s">
        <v>403</v>
      </c>
      <c r="P22" s="84">
        <v>432542</v>
      </c>
      <c r="Q22" s="38" t="s">
        <v>404</v>
      </c>
      <c r="R22" s="38" t="s">
        <v>293</v>
      </c>
      <c r="S22" s="84" t="s">
        <v>405</v>
      </c>
      <c r="T22" s="84" t="s">
        <v>405</v>
      </c>
      <c r="U22" s="84" t="s">
        <v>360</v>
      </c>
      <c r="V22" s="84" t="s">
        <v>262</v>
      </c>
      <c r="W22" s="84">
        <v>541</v>
      </c>
      <c r="X22" s="38" t="s">
        <v>295</v>
      </c>
      <c r="Y22" s="84">
        <v>350624505</v>
      </c>
      <c r="Z22" s="38" t="s">
        <v>406</v>
      </c>
      <c r="AA22" s="108" t="s">
        <v>407</v>
      </c>
      <c r="AB22" s="84">
        <v>44040</v>
      </c>
      <c r="AC22" s="108" t="s">
        <v>266</v>
      </c>
      <c r="AD22" s="84">
        <v>24</v>
      </c>
      <c r="AE22" s="84" t="s">
        <v>267</v>
      </c>
      <c r="AF22" s="84" t="s">
        <v>325</v>
      </c>
      <c r="AG22" s="108" t="s">
        <v>408</v>
      </c>
      <c r="AH22" s="84" t="s">
        <v>349</v>
      </c>
      <c r="AI22" s="108" t="s">
        <v>409</v>
      </c>
      <c r="AJ22" s="84">
        <v>1951</v>
      </c>
      <c r="AK22" s="84">
        <v>2400</v>
      </c>
      <c r="AL22" s="108" t="s">
        <v>410</v>
      </c>
      <c r="AM22" s="84">
        <v>8329.41</v>
      </c>
      <c r="AN22" s="112">
        <v>5621.59</v>
      </c>
      <c r="AO22" s="112">
        <v>13951</v>
      </c>
      <c r="AP22" s="112">
        <v>35710.589999999997</v>
      </c>
      <c r="AQ22" s="112">
        <v>7489.41</v>
      </c>
      <c r="AR22" s="112">
        <v>43200</v>
      </c>
      <c r="AS22" s="112">
        <v>35710.589999999997</v>
      </c>
      <c r="AT22" s="112">
        <v>7489.41</v>
      </c>
      <c r="AU22" s="112">
        <v>43200</v>
      </c>
      <c r="AV22" s="84">
        <v>29</v>
      </c>
      <c r="AW22" s="84">
        <v>696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/>
      <c r="BF22" s="38" t="s">
        <v>405</v>
      </c>
      <c r="BG22" s="84" t="s">
        <v>411</v>
      </c>
      <c r="BH22" s="114" t="s">
        <v>275</v>
      </c>
      <c r="BI22" s="38" t="s">
        <v>110</v>
      </c>
      <c r="BJ22" s="85">
        <v>45913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1656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176713</v>
      </c>
      <c r="J23" s="38" t="s">
        <v>380</v>
      </c>
      <c r="K23" s="84">
        <v>176713</v>
      </c>
      <c r="L23" s="84" t="s">
        <v>255</v>
      </c>
      <c r="M23" s="38" t="s">
        <v>256</v>
      </c>
      <c r="N23" s="84">
        <v>388965</v>
      </c>
      <c r="O23" s="84" t="s">
        <v>412</v>
      </c>
      <c r="P23" s="84">
        <v>574571</v>
      </c>
      <c r="Q23" s="38" t="s">
        <v>413</v>
      </c>
      <c r="R23" s="38" t="s">
        <v>293</v>
      </c>
      <c r="S23" s="84" t="s">
        <v>414</v>
      </c>
      <c r="T23" s="84" t="s">
        <v>414</v>
      </c>
      <c r="U23" s="84" t="s">
        <v>354</v>
      </c>
      <c r="V23" s="84" t="s">
        <v>262</v>
      </c>
      <c r="W23" s="84">
        <v>541</v>
      </c>
      <c r="X23" s="38" t="s">
        <v>345</v>
      </c>
      <c r="Y23" s="84">
        <v>350698533</v>
      </c>
      <c r="Z23" s="38" t="s">
        <v>415</v>
      </c>
      <c r="AA23" s="108" t="s">
        <v>416</v>
      </c>
      <c r="AB23" s="84">
        <v>44040</v>
      </c>
      <c r="AC23" s="108" t="s">
        <v>266</v>
      </c>
      <c r="AD23" s="84">
        <v>24</v>
      </c>
      <c r="AE23" s="84" t="s">
        <v>267</v>
      </c>
      <c r="AF23" s="84" t="s">
        <v>325</v>
      </c>
      <c r="AG23" s="108" t="s">
        <v>417</v>
      </c>
      <c r="AH23" s="84" t="s">
        <v>349</v>
      </c>
      <c r="AI23" s="108" t="s">
        <v>409</v>
      </c>
      <c r="AJ23" s="84">
        <v>1770</v>
      </c>
      <c r="AK23" s="84">
        <v>2400</v>
      </c>
      <c r="AL23" s="108" t="s">
        <v>418</v>
      </c>
      <c r="AM23" s="84">
        <v>41485.160000000003</v>
      </c>
      <c r="AN23" s="112">
        <v>12884.84</v>
      </c>
      <c r="AO23" s="112">
        <v>54370</v>
      </c>
      <c r="AP23" s="112">
        <v>2554.84</v>
      </c>
      <c r="AQ23" s="112">
        <v>45.16</v>
      </c>
      <c r="AR23" s="112">
        <v>2600</v>
      </c>
      <c r="AS23" s="112">
        <v>2554.84</v>
      </c>
      <c r="AT23" s="112">
        <v>45.16</v>
      </c>
      <c r="AU23" s="112">
        <v>2600</v>
      </c>
      <c r="AV23" s="84">
        <v>29</v>
      </c>
      <c r="AW23" s="84">
        <v>207</v>
      </c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/>
      <c r="BF23" s="38" t="s">
        <v>414</v>
      </c>
      <c r="BG23" s="84" t="s">
        <v>419</v>
      </c>
      <c r="BH23" s="114" t="s">
        <v>275</v>
      </c>
      <c r="BI23" s="38" t="s">
        <v>110</v>
      </c>
      <c r="BJ23" s="85">
        <v>45910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1656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176713</v>
      </c>
      <c r="J24" s="38" t="s">
        <v>380</v>
      </c>
      <c r="K24" s="84">
        <v>176713</v>
      </c>
      <c r="L24" s="84" t="s">
        <v>255</v>
      </c>
      <c r="M24" s="38" t="s">
        <v>256</v>
      </c>
      <c r="N24" s="84">
        <v>391186</v>
      </c>
      <c r="O24" s="84" t="s">
        <v>420</v>
      </c>
      <c r="P24" s="84">
        <v>579342</v>
      </c>
      <c r="Q24" s="38" t="s">
        <v>421</v>
      </c>
      <c r="R24" s="38" t="s">
        <v>293</v>
      </c>
      <c r="S24" s="84" t="s">
        <v>422</v>
      </c>
      <c r="T24" s="84" t="s">
        <v>422</v>
      </c>
      <c r="U24" s="84" t="s">
        <v>281</v>
      </c>
      <c r="V24" s="84" t="s">
        <v>282</v>
      </c>
      <c r="W24" s="84">
        <v>541</v>
      </c>
      <c r="X24" s="38" t="s">
        <v>295</v>
      </c>
      <c r="Y24" s="84">
        <v>350816668</v>
      </c>
      <c r="Z24" s="38" t="s">
        <v>423</v>
      </c>
      <c r="AA24" s="108" t="s">
        <v>373</v>
      </c>
      <c r="AB24" s="84">
        <v>41952</v>
      </c>
      <c r="AC24" s="108" t="s">
        <v>266</v>
      </c>
      <c r="AD24" s="84">
        <v>24</v>
      </c>
      <c r="AE24" s="84" t="s">
        <v>267</v>
      </c>
      <c r="AF24" s="84" t="s">
        <v>325</v>
      </c>
      <c r="AG24" s="108" t="s">
        <v>424</v>
      </c>
      <c r="AH24" s="84" t="s">
        <v>349</v>
      </c>
      <c r="AI24" s="108" t="s">
        <v>425</v>
      </c>
      <c r="AJ24" s="84">
        <v>2112</v>
      </c>
      <c r="AK24" s="84">
        <v>2250</v>
      </c>
      <c r="AL24" s="108" t="s">
        <v>426</v>
      </c>
      <c r="AM24" s="84">
        <v>39744.339999999997</v>
      </c>
      <c r="AN24" s="112">
        <v>11867.66</v>
      </c>
      <c r="AO24" s="112">
        <v>51612</v>
      </c>
      <c r="AP24" s="112">
        <v>2207.66</v>
      </c>
      <c r="AQ24" s="112">
        <v>42.34</v>
      </c>
      <c r="AR24" s="112">
        <v>2250</v>
      </c>
      <c r="AS24" s="112">
        <v>2207.66</v>
      </c>
      <c r="AT24" s="112">
        <v>42.34</v>
      </c>
      <c r="AU24" s="112">
        <v>2250</v>
      </c>
      <c r="AV24" s="84">
        <v>29</v>
      </c>
      <c r="AW24" s="84">
        <v>178</v>
      </c>
      <c r="AX24" s="84" t="s">
        <v>427</v>
      </c>
      <c r="AY24" s="108"/>
      <c r="AZ24" s="84"/>
      <c r="BA24" s="84"/>
      <c r="BB24" s="84" t="s">
        <v>273</v>
      </c>
      <c r="BC24" s="84" t="s">
        <v>145</v>
      </c>
      <c r="BD24" s="108"/>
      <c r="BE24" s="84"/>
      <c r="BF24" s="38" t="s">
        <v>422</v>
      </c>
      <c r="BG24" s="84" t="s">
        <v>428</v>
      </c>
      <c r="BH24" s="114" t="s">
        <v>275</v>
      </c>
      <c r="BI24" s="38" t="s">
        <v>110</v>
      </c>
      <c r="BJ24" s="85">
        <v>45913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2250</v>
      </c>
      <c r="BQ24" s="117" t="s">
        <v>202</v>
      </c>
      <c r="BR24" s="118" t="s">
        <v>1510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176713</v>
      </c>
      <c r="J25" s="38" t="s">
        <v>380</v>
      </c>
      <c r="K25" s="84">
        <v>176713</v>
      </c>
      <c r="L25" s="84" t="s">
        <v>255</v>
      </c>
      <c r="M25" s="38" t="s">
        <v>256</v>
      </c>
      <c r="N25" s="84">
        <v>71784</v>
      </c>
      <c r="O25" s="84" t="s">
        <v>381</v>
      </c>
      <c r="P25" s="84">
        <v>102667</v>
      </c>
      <c r="Q25" s="38" t="s">
        <v>429</v>
      </c>
      <c r="R25" s="38" t="s">
        <v>293</v>
      </c>
      <c r="S25" s="84" t="s">
        <v>430</v>
      </c>
      <c r="T25" s="84" t="s">
        <v>430</v>
      </c>
      <c r="U25" s="84" t="s">
        <v>360</v>
      </c>
      <c r="V25" s="84" t="s">
        <v>262</v>
      </c>
      <c r="W25" s="84">
        <v>541</v>
      </c>
      <c r="X25" s="38" t="s">
        <v>384</v>
      </c>
      <c r="Y25" s="84">
        <v>350942660</v>
      </c>
      <c r="Z25" s="38" t="s">
        <v>431</v>
      </c>
      <c r="AA25" s="108" t="s">
        <v>432</v>
      </c>
      <c r="AB25" s="84">
        <v>65959</v>
      </c>
      <c r="AC25" s="108" t="s">
        <v>286</v>
      </c>
      <c r="AD25" s="84">
        <v>24</v>
      </c>
      <c r="AE25" s="84" t="s">
        <v>298</v>
      </c>
      <c r="AF25" s="84" t="s">
        <v>288</v>
      </c>
      <c r="AG25" s="108" t="s">
        <v>433</v>
      </c>
      <c r="AH25" s="84" t="s">
        <v>434</v>
      </c>
      <c r="AI25" s="108" t="s">
        <v>435</v>
      </c>
      <c r="AJ25" s="84">
        <v>4201</v>
      </c>
      <c r="AK25" s="84">
        <v>3550</v>
      </c>
      <c r="AL25" s="108" t="s">
        <v>436</v>
      </c>
      <c r="AM25" s="84">
        <v>55732.17</v>
      </c>
      <c r="AN25" s="112">
        <v>19468.830000000002</v>
      </c>
      <c r="AO25" s="112">
        <v>75201</v>
      </c>
      <c r="AP25" s="112">
        <v>10226.83</v>
      </c>
      <c r="AQ25" s="112">
        <v>423.17</v>
      </c>
      <c r="AR25" s="112">
        <v>10650</v>
      </c>
      <c r="AS25" s="112">
        <v>10226.83</v>
      </c>
      <c r="AT25" s="112">
        <v>423.17</v>
      </c>
      <c r="AU25" s="112">
        <v>10650</v>
      </c>
      <c r="AV25" s="84">
        <v>28</v>
      </c>
      <c r="AW25" s="84">
        <v>201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/>
      <c r="BF25" s="38" t="s">
        <v>430</v>
      </c>
      <c r="BG25" s="84" t="s">
        <v>437</v>
      </c>
      <c r="BH25" s="114" t="s">
        <v>275</v>
      </c>
      <c r="BI25" s="38" t="s">
        <v>110</v>
      </c>
      <c r="BJ25" s="85">
        <v>45913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1656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176713</v>
      </c>
      <c r="J26" s="38" t="s">
        <v>380</v>
      </c>
      <c r="K26" s="84">
        <v>176713</v>
      </c>
      <c r="L26" s="84" t="s">
        <v>255</v>
      </c>
      <c r="M26" s="38" t="s">
        <v>256</v>
      </c>
      <c r="N26" s="84">
        <v>71785</v>
      </c>
      <c r="O26" s="84" t="s">
        <v>381</v>
      </c>
      <c r="P26" s="84">
        <v>102668</v>
      </c>
      <c r="Q26" s="38" t="s">
        <v>438</v>
      </c>
      <c r="R26" s="38" t="s">
        <v>293</v>
      </c>
      <c r="S26" s="84" t="s">
        <v>439</v>
      </c>
      <c r="T26" s="84" t="s">
        <v>439</v>
      </c>
      <c r="U26" s="84" t="s">
        <v>360</v>
      </c>
      <c r="V26" s="84" t="s">
        <v>262</v>
      </c>
      <c r="W26" s="84">
        <v>541</v>
      </c>
      <c r="X26" s="38" t="s">
        <v>384</v>
      </c>
      <c r="Y26" s="84">
        <v>351312276</v>
      </c>
      <c r="Z26" s="38" t="s">
        <v>440</v>
      </c>
      <c r="AA26" s="108" t="s">
        <v>441</v>
      </c>
      <c r="AB26" s="84">
        <v>65959</v>
      </c>
      <c r="AC26" s="108" t="s">
        <v>286</v>
      </c>
      <c r="AD26" s="84">
        <v>24</v>
      </c>
      <c r="AE26" s="84" t="s">
        <v>298</v>
      </c>
      <c r="AF26" s="84" t="s">
        <v>288</v>
      </c>
      <c r="AG26" s="108" t="s">
        <v>442</v>
      </c>
      <c r="AH26" s="84" t="s">
        <v>434</v>
      </c>
      <c r="AI26" s="108" t="s">
        <v>435</v>
      </c>
      <c r="AJ26" s="84">
        <v>3433</v>
      </c>
      <c r="AK26" s="84">
        <v>3550</v>
      </c>
      <c r="AL26" s="108" t="s">
        <v>436</v>
      </c>
      <c r="AM26" s="84">
        <v>55732.17</v>
      </c>
      <c r="AN26" s="112">
        <v>18700.830000000002</v>
      </c>
      <c r="AO26" s="112">
        <v>74433</v>
      </c>
      <c r="AP26" s="112">
        <v>10226.83</v>
      </c>
      <c r="AQ26" s="112">
        <v>423.17</v>
      </c>
      <c r="AR26" s="112">
        <v>10650</v>
      </c>
      <c r="AS26" s="112">
        <v>10226.83</v>
      </c>
      <c r="AT26" s="112">
        <v>423.17</v>
      </c>
      <c r="AU26" s="112">
        <v>10650</v>
      </c>
      <c r="AV26" s="84">
        <v>28</v>
      </c>
      <c r="AW26" s="84">
        <v>201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/>
      <c r="BF26" s="38" t="s">
        <v>439</v>
      </c>
      <c r="BG26" s="84" t="s">
        <v>443</v>
      </c>
      <c r="BH26" s="114" t="s">
        <v>275</v>
      </c>
      <c r="BI26" s="38" t="s">
        <v>110</v>
      </c>
      <c r="BJ26" s="85">
        <v>45913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1656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45138</v>
      </c>
      <c r="J27" s="38" t="s">
        <v>444</v>
      </c>
      <c r="K27" s="84">
        <v>45138</v>
      </c>
      <c r="L27" s="84" t="s">
        <v>255</v>
      </c>
      <c r="M27" s="38" t="s">
        <v>256</v>
      </c>
      <c r="N27" s="84">
        <v>403604</v>
      </c>
      <c r="O27" s="84" t="s">
        <v>445</v>
      </c>
      <c r="P27" s="84">
        <v>694649</v>
      </c>
      <c r="Q27" s="38" t="s">
        <v>446</v>
      </c>
      <c r="R27" s="38" t="s">
        <v>293</v>
      </c>
      <c r="S27" s="84" t="s">
        <v>447</v>
      </c>
      <c r="T27" s="84" t="s">
        <v>447</v>
      </c>
      <c r="U27" s="84" t="s">
        <v>354</v>
      </c>
      <c r="V27" s="84" t="s">
        <v>262</v>
      </c>
      <c r="W27" s="84">
        <v>541</v>
      </c>
      <c r="X27" s="38" t="s">
        <v>384</v>
      </c>
      <c r="Y27" s="84">
        <v>351381450</v>
      </c>
      <c r="Z27" s="38" t="s">
        <v>448</v>
      </c>
      <c r="AA27" s="108" t="s">
        <v>449</v>
      </c>
      <c r="AB27" s="84">
        <v>42000</v>
      </c>
      <c r="AC27" s="108" t="s">
        <v>266</v>
      </c>
      <c r="AD27" s="84">
        <v>24</v>
      </c>
      <c r="AE27" s="84" t="s">
        <v>267</v>
      </c>
      <c r="AF27" s="84" t="s">
        <v>450</v>
      </c>
      <c r="AG27" s="108" t="s">
        <v>451</v>
      </c>
      <c r="AH27" s="84" t="s">
        <v>349</v>
      </c>
      <c r="AI27" s="108" t="s">
        <v>452</v>
      </c>
      <c r="AJ27" s="84">
        <v>2250</v>
      </c>
      <c r="AK27" s="84">
        <v>2250</v>
      </c>
      <c r="AL27" s="108" t="s">
        <v>453</v>
      </c>
      <c r="AM27" s="84">
        <v>34995.99</v>
      </c>
      <c r="AN27" s="112">
        <v>12254.01</v>
      </c>
      <c r="AO27" s="112">
        <v>47250</v>
      </c>
      <c r="AP27" s="112">
        <v>7004.01</v>
      </c>
      <c r="AQ27" s="112">
        <v>294.99</v>
      </c>
      <c r="AR27" s="112">
        <v>7299</v>
      </c>
      <c r="AS27" s="112">
        <v>7004.01</v>
      </c>
      <c r="AT27" s="112">
        <v>294.99</v>
      </c>
      <c r="AU27" s="112">
        <v>7299</v>
      </c>
      <c r="AV27" s="84">
        <v>27</v>
      </c>
      <c r="AW27" s="84">
        <v>179</v>
      </c>
      <c r="AX27" s="84" t="s">
        <v>427</v>
      </c>
      <c r="AY27" s="108"/>
      <c r="AZ27" s="84"/>
      <c r="BA27" s="84"/>
      <c r="BB27" s="84" t="s">
        <v>273</v>
      </c>
      <c r="BC27" s="84" t="s">
        <v>145</v>
      </c>
      <c r="BD27" s="108"/>
      <c r="BE27" s="84"/>
      <c r="BF27" s="38" t="s">
        <v>447</v>
      </c>
      <c r="BG27" s="84" t="s">
        <v>454</v>
      </c>
      <c r="BH27" s="114" t="s">
        <v>275</v>
      </c>
      <c r="BI27" s="38" t="s">
        <v>110</v>
      </c>
      <c r="BJ27" s="85">
        <v>45913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1656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45138</v>
      </c>
      <c r="J28" s="38" t="s">
        <v>444</v>
      </c>
      <c r="K28" s="84">
        <v>45138</v>
      </c>
      <c r="L28" s="84" t="s">
        <v>255</v>
      </c>
      <c r="M28" s="38" t="s">
        <v>256</v>
      </c>
      <c r="N28" s="84">
        <v>403604</v>
      </c>
      <c r="O28" s="84" t="s">
        <v>445</v>
      </c>
      <c r="P28" s="84">
        <v>606824</v>
      </c>
      <c r="Q28" s="38" t="s">
        <v>455</v>
      </c>
      <c r="R28" s="38" t="s">
        <v>293</v>
      </c>
      <c r="S28" s="84" t="s">
        <v>456</v>
      </c>
      <c r="T28" s="84" t="s">
        <v>456</v>
      </c>
      <c r="U28" s="84" t="s">
        <v>354</v>
      </c>
      <c r="V28" s="84" t="s">
        <v>262</v>
      </c>
      <c r="W28" s="84">
        <v>541</v>
      </c>
      <c r="X28" s="38" t="s">
        <v>384</v>
      </c>
      <c r="Y28" s="84">
        <v>351381487</v>
      </c>
      <c r="Z28" s="38" t="s">
        <v>457</v>
      </c>
      <c r="AA28" s="108" t="s">
        <v>449</v>
      </c>
      <c r="AB28" s="84">
        <v>42000</v>
      </c>
      <c r="AC28" s="108" t="s">
        <v>266</v>
      </c>
      <c r="AD28" s="84">
        <v>24</v>
      </c>
      <c r="AE28" s="84" t="s">
        <v>267</v>
      </c>
      <c r="AF28" s="84" t="s">
        <v>450</v>
      </c>
      <c r="AG28" s="108" t="s">
        <v>451</v>
      </c>
      <c r="AH28" s="84" t="s">
        <v>349</v>
      </c>
      <c r="AI28" s="108" t="s">
        <v>452</v>
      </c>
      <c r="AJ28" s="84">
        <v>2250</v>
      </c>
      <c r="AK28" s="84">
        <v>2250</v>
      </c>
      <c r="AL28" s="108" t="s">
        <v>458</v>
      </c>
      <c r="AM28" s="84">
        <v>27441.89</v>
      </c>
      <c r="AN28" s="112">
        <v>11558.11</v>
      </c>
      <c r="AO28" s="112">
        <v>39000</v>
      </c>
      <c r="AP28" s="112">
        <v>14558.11</v>
      </c>
      <c r="AQ28" s="112">
        <v>990.89</v>
      </c>
      <c r="AR28" s="112">
        <v>15549</v>
      </c>
      <c r="AS28" s="112">
        <v>14558.11</v>
      </c>
      <c r="AT28" s="112">
        <v>990.89</v>
      </c>
      <c r="AU28" s="112">
        <v>15549</v>
      </c>
      <c r="AV28" s="84">
        <v>27</v>
      </c>
      <c r="AW28" s="84">
        <v>299</v>
      </c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/>
      <c r="BF28" s="38" t="s">
        <v>456</v>
      </c>
      <c r="BG28" s="84" t="s">
        <v>459</v>
      </c>
      <c r="BH28" s="114" t="s">
        <v>275</v>
      </c>
      <c r="BI28" s="38" t="s">
        <v>110</v>
      </c>
      <c r="BJ28" s="85">
        <v>45913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1656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45138</v>
      </c>
      <c r="J29" s="38" t="s">
        <v>444</v>
      </c>
      <c r="K29" s="84">
        <v>45138</v>
      </c>
      <c r="L29" s="84" t="s">
        <v>255</v>
      </c>
      <c r="M29" s="38" t="s">
        <v>256</v>
      </c>
      <c r="N29" s="84">
        <v>403604</v>
      </c>
      <c r="O29" s="84" t="s">
        <v>445</v>
      </c>
      <c r="P29" s="84">
        <v>694649</v>
      </c>
      <c r="Q29" s="38" t="s">
        <v>446</v>
      </c>
      <c r="R29" s="38" t="s">
        <v>293</v>
      </c>
      <c r="S29" s="84" t="s">
        <v>460</v>
      </c>
      <c r="T29" s="84" t="s">
        <v>460</v>
      </c>
      <c r="U29" s="84" t="s">
        <v>354</v>
      </c>
      <c r="V29" s="84" t="s">
        <v>262</v>
      </c>
      <c r="W29" s="84">
        <v>541</v>
      </c>
      <c r="X29" s="38" t="s">
        <v>384</v>
      </c>
      <c r="Y29" s="84">
        <v>351381586</v>
      </c>
      <c r="Z29" s="38" t="s">
        <v>461</v>
      </c>
      <c r="AA29" s="108" t="s">
        <v>462</v>
      </c>
      <c r="AB29" s="84">
        <v>42000</v>
      </c>
      <c r="AC29" s="108" t="s">
        <v>266</v>
      </c>
      <c r="AD29" s="84">
        <v>24</v>
      </c>
      <c r="AE29" s="84" t="s">
        <v>267</v>
      </c>
      <c r="AF29" s="84" t="s">
        <v>450</v>
      </c>
      <c r="AG29" s="108" t="s">
        <v>463</v>
      </c>
      <c r="AH29" s="84" t="s">
        <v>349</v>
      </c>
      <c r="AI29" s="108" t="s">
        <v>452</v>
      </c>
      <c r="AJ29" s="84">
        <v>2250</v>
      </c>
      <c r="AK29" s="84">
        <v>2250</v>
      </c>
      <c r="AL29" s="108" t="s">
        <v>464</v>
      </c>
      <c r="AM29" s="84">
        <v>32981.019999999997</v>
      </c>
      <c r="AN29" s="112">
        <v>12018.98</v>
      </c>
      <c r="AO29" s="112">
        <v>45000</v>
      </c>
      <c r="AP29" s="112">
        <v>9018.98</v>
      </c>
      <c r="AQ29" s="112">
        <v>484.02</v>
      </c>
      <c r="AR29" s="112">
        <v>9503</v>
      </c>
      <c r="AS29" s="112">
        <v>9018.98</v>
      </c>
      <c r="AT29" s="112">
        <v>484.02</v>
      </c>
      <c r="AU29" s="112">
        <v>9503</v>
      </c>
      <c r="AV29" s="84">
        <v>27</v>
      </c>
      <c r="AW29" s="84">
        <v>207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/>
      <c r="BF29" s="38" t="s">
        <v>460</v>
      </c>
      <c r="BG29" s="84" t="s">
        <v>465</v>
      </c>
      <c r="BH29" s="114" t="s">
        <v>275</v>
      </c>
      <c r="BI29" s="38" t="s">
        <v>110</v>
      </c>
      <c r="BJ29" s="85">
        <v>45913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1656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45138</v>
      </c>
      <c r="J30" s="38" t="s">
        <v>444</v>
      </c>
      <c r="K30" s="84">
        <v>45138</v>
      </c>
      <c r="L30" s="84" t="s">
        <v>255</v>
      </c>
      <c r="M30" s="38" t="s">
        <v>256</v>
      </c>
      <c r="N30" s="84">
        <v>403604</v>
      </c>
      <c r="O30" s="84" t="s">
        <v>445</v>
      </c>
      <c r="P30" s="84">
        <v>606824</v>
      </c>
      <c r="Q30" s="38" t="s">
        <v>455</v>
      </c>
      <c r="R30" s="38" t="s">
        <v>293</v>
      </c>
      <c r="S30" s="84" t="s">
        <v>466</v>
      </c>
      <c r="T30" s="84" t="s">
        <v>466</v>
      </c>
      <c r="U30" s="84" t="s">
        <v>354</v>
      </c>
      <c r="V30" s="84" t="s">
        <v>262</v>
      </c>
      <c r="W30" s="84">
        <v>541</v>
      </c>
      <c r="X30" s="38" t="s">
        <v>295</v>
      </c>
      <c r="Y30" s="84">
        <v>351402295</v>
      </c>
      <c r="Z30" s="38" t="s">
        <v>467</v>
      </c>
      <c r="AA30" s="108" t="s">
        <v>462</v>
      </c>
      <c r="AB30" s="84">
        <v>42000</v>
      </c>
      <c r="AC30" s="108" t="s">
        <v>266</v>
      </c>
      <c r="AD30" s="84">
        <v>24</v>
      </c>
      <c r="AE30" s="84" t="s">
        <v>267</v>
      </c>
      <c r="AF30" s="84" t="s">
        <v>450</v>
      </c>
      <c r="AG30" s="108" t="s">
        <v>463</v>
      </c>
      <c r="AH30" s="84" t="s">
        <v>349</v>
      </c>
      <c r="AI30" s="108" t="s">
        <v>452</v>
      </c>
      <c r="AJ30" s="84">
        <v>2250</v>
      </c>
      <c r="AK30" s="84">
        <v>2250</v>
      </c>
      <c r="AL30" s="108" t="s">
        <v>468</v>
      </c>
      <c r="AM30" s="84">
        <v>26500.23</v>
      </c>
      <c r="AN30" s="112">
        <v>11199.77</v>
      </c>
      <c r="AO30" s="112">
        <v>37700</v>
      </c>
      <c r="AP30" s="112">
        <v>15499.77</v>
      </c>
      <c r="AQ30" s="112">
        <v>1303.23</v>
      </c>
      <c r="AR30" s="112">
        <v>16803</v>
      </c>
      <c r="AS30" s="112">
        <v>15499.77</v>
      </c>
      <c r="AT30" s="112">
        <v>1303.23</v>
      </c>
      <c r="AU30" s="112">
        <v>16803</v>
      </c>
      <c r="AV30" s="84">
        <v>27</v>
      </c>
      <c r="AW30" s="84">
        <v>330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/>
      <c r="BF30" s="38" t="s">
        <v>466</v>
      </c>
      <c r="BG30" s="84" t="s">
        <v>469</v>
      </c>
      <c r="BH30" s="114" t="s">
        <v>275</v>
      </c>
      <c r="BI30" s="38" t="s">
        <v>110</v>
      </c>
      <c r="BJ30" s="85">
        <v>45913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1656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176713</v>
      </c>
      <c r="J31" s="38" t="s">
        <v>380</v>
      </c>
      <c r="K31" s="84">
        <v>176713</v>
      </c>
      <c r="L31" s="84" t="s">
        <v>255</v>
      </c>
      <c r="M31" s="38" t="s">
        <v>256</v>
      </c>
      <c r="N31" s="84">
        <v>398015</v>
      </c>
      <c r="O31" s="84" t="s">
        <v>470</v>
      </c>
      <c r="P31" s="84">
        <v>602405</v>
      </c>
      <c r="Q31" s="38" t="s">
        <v>471</v>
      </c>
      <c r="R31" s="38" t="s">
        <v>293</v>
      </c>
      <c r="S31" s="84" t="s">
        <v>472</v>
      </c>
      <c r="T31" s="84" t="s">
        <v>472</v>
      </c>
      <c r="U31" s="84" t="s">
        <v>360</v>
      </c>
      <c r="V31" s="84" t="s">
        <v>282</v>
      </c>
      <c r="W31" s="84">
        <v>541</v>
      </c>
      <c r="X31" s="38" t="s">
        <v>295</v>
      </c>
      <c r="Y31" s="84">
        <v>351473362</v>
      </c>
      <c r="Z31" s="38" t="s">
        <v>473</v>
      </c>
      <c r="AA31" s="108" t="s">
        <v>474</v>
      </c>
      <c r="AB31" s="84">
        <v>42000</v>
      </c>
      <c r="AC31" s="108" t="s">
        <v>286</v>
      </c>
      <c r="AD31" s="84">
        <v>24</v>
      </c>
      <c r="AE31" s="84" t="s">
        <v>267</v>
      </c>
      <c r="AF31" s="84" t="s">
        <v>450</v>
      </c>
      <c r="AG31" s="108" t="s">
        <v>475</v>
      </c>
      <c r="AH31" s="84" t="s">
        <v>349</v>
      </c>
      <c r="AI31" s="108" t="s">
        <v>476</v>
      </c>
      <c r="AJ31" s="84">
        <v>2250</v>
      </c>
      <c r="AK31" s="84">
        <v>2250</v>
      </c>
      <c r="AL31" s="108" t="s">
        <v>477</v>
      </c>
      <c r="AM31" s="84">
        <v>29146.35</v>
      </c>
      <c r="AN31" s="112">
        <v>11353.65</v>
      </c>
      <c r="AO31" s="112">
        <v>40500</v>
      </c>
      <c r="AP31" s="112">
        <v>12853.65</v>
      </c>
      <c r="AQ31" s="112">
        <v>964.35</v>
      </c>
      <c r="AR31" s="112">
        <v>13818</v>
      </c>
      <c r="AS31" s="112">
        <v>12853.65</v>
      </c>
      <c r="AT31" s="112">
        <v>964.35</v>
      </c>
      <c r="AU31" s="112">
        <v>13818</v>
      </c>
      <c r="AV31" s="84">
        <v>27</v>
      </c>
      <c r="AW31" s="84">
        <v>263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/>
      <c r="BF31" s="38" t="s">
        <v>472</v>
      </c>
      <c r="BG31" s="84" t="s">
        <v>478</v>
      </c>
      <c r="BH31" s="114" t="s">
        <v>275</v>
      </c>
      <c r="BI31" s="38" t="s">
        <v>110</v>
      </c>
      <c r="BJ31" s="85">
        <v>45913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1656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176713</v>
      </c>
      <c r="J32" s="38" t="s">
        <v>380</v>
      </c>
      <c r="K32" s="84">
        <v>176713</v>
      </c>
      <c r="L32" s="84" t="s">
        <v>255</v>
      </c>
      <c r="M32" s="38" t="s">
        <v>256</v>
      </c>
      <c r="N32" s="84">
        <v>388965</v>
      </c>
      <c r="O32" s="84" t="s">
        <v>412</v>
      </c>
      <c r="P32" s="84">
        <v>574571</v>
      </c>
      <c r="Q32" s="38" t="s">
        <v>413</v>
      </c>
      <c r="R32" s="38" t="s">
        <v>293</v>
      </c>
      <c r="S32" s="84" t="s">
        <v>479</v>
      </c>
      <c r="T32" s="84" t="s">
        <v>479</v>
      </c>
      <c r="U32" s="84" t="s">
        <v>354</v>
      </c>
      <c r="V32" s="84" t="s">
        <v>262</v>
      </c>
      <c r="W32" s="84">
        <v>541</v>
      </c>
      <c r="X32" s="38" t="s">
        <v>480</v>
      </c>
      <c r="Y32" s="84">
        <v>351685602</v>
      </c>
      <c r="Z32" s="38" t="s">
        <v>481</v>
      </c>
      <c r="AA32" s="108" t="s">
        <v>482</v>
      </c>
      <c r="AB32" s="84">
        <v>42000</v>
      </c>
      <c r="AC32" s="108" t="s">
        <v>266</v>
      </c>
      <c r="AD32" s="84">
        <v>24</v>
      </c>
      <c r="AE32" s="84" t="s">
        <v>267</v>
      </c>
      <c r="AF32" s="84" t="s">
        <v>450</v>
      </c>
      <c r="AG32" s="108" t="s">
        <v>483</v>
      </c>
      <c r="AH32" s="84" t="s">
        <v>349</v>
      </c>
      <c r="AI32" s="108" t="s">
        <v>484</v>
      </c>
      <c r="AJ32" s="84">
        <v>2240</v>
      </c>
      <c r="AK32" s="84">
        <v>2240</v>
      </c>
      <c r="AL32" s="108" t="s">
        <v>485</v>
      </c>
      <c r="AM32" s="84">
        <v>28748.54</v>
      </c>
      <c r="AN32" s="112">
        <v>11391.46</v>
      </c>
      <c r="AO32" s="112">
        <v>40140</v>
      </c>
      <c r="AP32" s="112">
        <v>13251.46</v>
      </c>
      <c r="AQ32" s="112">
        <v>990.54</v>
      </c>
      <c r="AR32" s="112">
        <v>14242</v>
      </c>
      <c r="AS32" s="112">
        <v>13251.46</v>
      </c>
      <c r="AT32" s="112">
        <v>990.54</v>
      </c>
      <c r="AU32" s="112">
        <v>14242</v>
      </c>
      <c r="AV32" s="84">
        <v>25</v>
      </c>
      <c r="AW32" s="84">
        <v>238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/>
      <c r="BF32" s="38" t="s">
        <v>479</v>
      </c>
      <c r="BG32" s="84" t="s">
        <v>486</v>
      </c>
      <c r="BH32" s="114" t="s">
        <v>275</v>
      </c>
      <c r="BI32" s="38" t="s">
        <v>110</v>
      </c>
      <c r="BJ32" s="85">
        <v>45910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1511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45138</v>
      </c>
      <c r="J33" s="38" t="s">
        <v>444</v>
      </c>
      <c r="K33" s="84">
        <v>45138</v>
      </c>
      <c r="L33" s="84" t="s">
        <v>255</v>
      </c>
      <c r="M33" s="38" t="s">
        <v>256</v>
      </c>
      <c r="N33" s="84">
        <v>403604</v>
      </c>
      <c r="O33" s="84" t="s">
        <v>445</v>
      </c>
      <c r="P33" s="84">
        <v>606824</v>
      </c>
      <c r="Q33" s="38" t="s">
        <v>455</v>
      </c>
      <c r="R33" s="38" t="s">
        <v>293</v>
      </c>
      <c r="S33" s="84" t="s">
        <v>487</v>
      </c>
      <c r="T33" s="84" t="s">
        <v>487</v>
      </c>
      <c r="U33" s="84" t="s">
        <v>354</v>
      </c>
      <c r="V33" s="84" t="s">
        <v>262</v>
      </c>
      <c r="W33" s="84">
        <v>541</v>
      </c>
      <c r="X33" s="38" t="s">
        <v>295</v>
      </c>
      <c r="Y33" s="84">
        <v>351935177</v>
      </c>
      <c r="Z33" s="38" t="s">
        <v>488</v>
      </c>
      <c r="AA33" s="108" t="s">
        <v>489</v>
      </c>
      <c r="AB33" s="84">
        <v>42000</v>
      </c>
      <c r="AC33" s="108" t="s">
        <v>266</v>
      </c>
      <c r="AD33" s="84">
        <v>24</v>
      </c>
      <c r="AE33" s="84" t="s">
        <v>267</v>
      </c>
      <c r="AF33" s="84" t="s">
        <v>450</v>
      </c>
      <c r="AG33" s="108" t="s">
        <v>490</v>
      </c>
      <c r="AH33" s="84" t="s">
        <v>349</v>
      </c>
      <c r="AI33" s="108" t="s">
        <v>484</v>
      </c>
      <c r="AJ33" s="84">
        <v>2240</v>
      </c>
      <c r="AK33" s="84">
        <v>2240</v>
      </c>
      <c r="AL33" s="108" t="s">
        <v>491</v>
      </c>
      <c r="AM33" s="84">
        <v>27087.01</v>
      </c>
      <c r="AN33" s="112">
        <v>10992.99</v>
      </c>
      <c r="AO33" s="112">
        <v>38080</v>
      </c>
      <c r="AP33" s="112">
        <v>14912.99</v>
      </c>
      <c r="AQ33" s="112">
        <v>1297.01</v>
      </c>
      <c r="AR33" s="112">
        <v>16210</v>
      </c>
      <c r="AS33" s="112">
        <v>14912.99</v>
      </c>
      <c r="AT33" s="112">
        <v>1297.01</v>
      </c>
      <c r="AU33" s="112">
        <v>16210</v>
      </c>
      <c r="AV33" s="84">
        <v>25</v>
      </c>
      <c r="AW33" s="84">
        <v>238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/>
      <c r="BF33" s="38" t="s">
        <v>487</v>
      </c>
      <c r="BG33" s="84" t="s">
        <v>492</v>
      </c>
      <c r="BH33" s="114" t="s">
        <v>275</v>
      </c>
      <c r="BI33" s="38" t="s">
        <v>110</v>
      </c>
      <c r="BJ33" s="85">
        <v>45913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1656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45138</v>
      </c>
      <c r="J34" s="38" t="s">
        <v>444</v>
      </c>
      <c r="K34" s="84">
        <v>45138</v>
      </c>
      <c r="L34" s="84" t="s">
        <v>255</v>
      </c>
      <c r="M34" s="38" t="s">
        <v>256</v>
      </c>
      <c r="N34" s="84">
        <v>403604</v>
      </c>
      <c r="O34" s="84" t="s">
        <v>445</v>
      </c>
      <c r="P34" s="84">
        <v>694649</v>
      </c>
      <c r="Q34" s="38" t="s">
        <v>446</v>
      </c>
      <c r="R34" s="38" t="s">
        <v>293</v>
      </c>
      <c r="S34" s="84" t="s">
        <v>493</v>
      </c>
      <c r="T34" s="84" t="s">
        <v>493</v>
      </c>
      <c r="U34" s="84" t="s">
        <v>354</v>
      </c>
      <c r="V34" s="84" t="s">
        <v>262</v>
      </c>
      <c r="W34" s="84">
        <v>541</v>
      </c>
      <c r="X34" s="38" t="s">
        <v>295</v>
      </c>
      <c r="Y34" s="84">
        <v>351935214</v>
      </c>
      <c r="Z34" s="38" t="s">
        <v>494</v>
      </c>
      <c r="AA34" s="108" t="s">
        <v>489</v>
      </c>
      <c r="AB34" s="84">
        <v>35000</v>
      </c>
      <c r="AC34" s="108" t="s">
        <v>266</v>
      </c>
      <c r="AD34" s="84">
        <v>24</v>
      </c>
      <c r="AE34" s="84" t="s">
        <v>267</v>
      </c>
      <c r="AF34" s="84" t="s">
        <v>450</v>
      </c>
      <c r="AG34" s="108" t="s">
        <v>490</v>
      </c>
      <c r="AH34" s="84" t="s">
        <v>349</v>
      </c>
      <c r="AI34" s="108" t="s">
        <v>484</v>
      </c>
      <c r="AJ34" s="84">
        <v>1870</v>
      </c>
      <c r="AK34" s="84">
        <v>1870</v>
      </c>
      <c r="AL34" s="108" t="s">
        <v>495</v>
      </c>
      <c r="AM34" s="84">
        <v>15070.01</v>
      </c>
      <c r="AN34" s="112">
        <v>7369.99</v>
      </c>
      <c r="AO34" s="112">
        <v>22440</v>
      </c>
      <c r="AP34" s="112">
        <v>19929.990000000002</v>
      </c>
      <c r="AQ34" s="112">
        <v>2849.01</v>
      </c>
      <c r="AR34" s="112">
        <v>22779</v>
      </c>
      <c r="AS34" s="112">
        <v>19929.990000000002</v>
      </c>
      <c r="AT34" s="112">
        <v>2849.01</v>
      </c>
      <c r="AU34" s="112">
        <v>22779</v>
      </c>
      <c r="AV34" s="84">
        <v>25</v>
      </c>
      <c r="AW34" s="84">
        <v>391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/>
      <c r="BF34" s="38" t="s">
        <v>493</v>
      </c>
      <c r="BG34" s="84" t="s">
        <v>496</v>
      </c>
      <c r="BH34" s="114" t="s">
        <v>275</v>
      </c>
      <c r="BI34" s="38" t="s">
        <v>110</v>
      </c>
      <c r="BJ34" s="85">
        <v>45913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1656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45237</v>
      </c>
      <c r="J35" s="38" t="s">
        <v>276</v>
      </c>
      <c r="K35" s="84">
        <v>45237</v>
      </c>
      <c r="L35" s="84" t="s">
        <v>255</v>
      </c>
      <c r="M35" s="38" t="s">
        <v>256</v>
      </c>
      <c r="N35" s="84">
        <v>71917</v>
      </c>
      <c r="O35" s="84" t="s">
        <v>277</v>
      </c>
      <c r="P35" s="84">
        <v>102842</v>
      </c>
      <c r="Q35" s="38" t="s">
        <v>278</v>
      </c>
      <c r="R35" s="38" t="s">
        <v>293</v>
      </c>
      <c r="S35" s="84" t="s">
        <v>497</v>
      </c>
      <c r="T35" s="84" t="s">
        <v>497</v>
      </c>
      <c r="U35" s="84" t="s">
        <v>281</v>
      </c>
      <c r="V35" s="84" t="s">
        <v>282</v>
      </c>
      <c r="W35" s="84">
        <v>541</v>
      </c>
      <c r="X35" s="38" t="s">
        <v>295</v>
      </c>
      <c r="Y35" s="84">
        <v>352528985</v>
      </c>
      <c r="Z35" s="38" t="s">
        <v>498</v>
      </c>
      <c r="AA35" s="108" t="s">
        <v>499</v>
      </c>
      <c r="AB35" s="84">
        <v>63000</v>
      </c>
      <c r="AC35" s="108" t="s">
        <v>286</v>
      </c>
      <c r="AD35" s="84">
        <v>24</v>
      </c>
      <c r="AE35" s="84" t="s">
        <v>500</v>
      </c>
      <c r="AF35" s="84" t="s">
        <v>288</v>
      </c>
      <c r="AG35" s="108" t="s">
        <v>501</v>
      </c>
      <c r="AH35" s="84" t="s">
        <v>270</v>
      </c>
      <c r="AI35" s="108" t="s">
        <v>336</v>
      </c>
      <c r="AJ35" s="84">
        <v>3360</v>
      </c>
      <c r="AK35" s="84">
        <v>3360</v>
      </c>
      <c r="AL35" s="108" t="s">
        <v>502</v>
      </c>
      <c r="AM35" s="84">
        <v>20325.400000000001</v>
      </c>
      <c r="AN35" s="112">
        <v>9914.6</v>
      </c>
      <c r="AO35" s="112">
        <v>30240</v>
      </c>
      <c r="AP35" s="112">
        <v>42674.6</v>
      </c>
      <c r="AQ35" s="112">
        <v>7442.4</v>
      </c>
      <c r="AR35" s="112">
        <v>50117</v>
      </c>
      <c r="AS35" s="112">
        <v>42674.6</v>
      </c>
      <c r="AT35" s="112">
        <v>7442.4</v>
      </c>
      <c r="AU35" s="112">
        <v>50117</v>
      </c>
      <c r="AV35" s="84">
        <v>24</v>
      </c>
      <c r="AW35" s="84">
        <v>446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/>
      <c r="BF35" s="38" t="s">
        <v>497</v>
      </c>
      <c r="BG35" s="84" t="s">
        <v>503</v>
      </c>
      <c r="BH35" s="114" t="s">
        <v>275</v>
      </c>
      <c r="BI35" s="38" t="s">
        <v>110</v>
      </c>
      <c r="BJ35" s="85">
        <v>45913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1656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45133</v>
      </c>
      <c r="J36" s="38" t="s">
        <v>504</v>
      </c>
      <c r="K36" s="84">
        <v>45133</v>
      </c>
      <c r="L36" s="84" t="s">
        <v>255</v>
      </c>
      <c r="M36" s="38" t="s">
        <v>256</v>
      </c>
      <c r="N36" s="84">
        <v>72029</v>
      </c>
      <c r="O36" s="84" t="s">
        <v>505</v>
      </c>
      <c r="P36" s="84">
        <v>102988</v>
      </c>
      <c r="Q36" s="38" t="s">
        <v>506</v>
      </c>
      <c r="R36" s="38" t="s">
        <v>293</v>
      </c>
      <c r="S36" s="84" t="s">
        <v>507</v>
      </c>
      <c r="T36" s="84" t="s">
        <v>507</v>
      </c>
      <c r="U36" s="84" t="s">
        <v>281</v>
      </c>
      <c r="V36" s="84" t="s">
        <v>282</v>
      </c>
      <c r="W36" s="84">
        <v>541</v>
      </c>
      <c r="X36" s="38" t="s">
        <v>355</v>
      </c>
      <c r="Y36" s="84">
        <v>352563445</v>
      </c>
      <c r="Z36" s="38" t="s">
        <v>508</v>
      </c>
      <c r="AA36" s="108" t="s">
        <v>509</v>
      </c>
      <c r="AB36" s="84">
        <v>42000</v>
      </c>
      <c r="AC36" s="108" t="s">
        <v>510</v>
      </c>
      <c r="AD36" s="84">
        <v>24</v>
      </c>
      <c r="AE36" s="84" t="s">
        <v>267</v>
      </c>
      <c r="AF36" s="84" t="s">
        <v>450</v>
      </c>
      <c r="AG36" s="108" t="s">
        <v>511</v>
      </c>
      <c r="AH36" s="84" t="s">
        <v>349</v>
      </c>
      <c r="AI36" s="108" t="s">
        <v>512</v>
      </c>
      <c r="AJ36" s="84">
        <v>2240</v>
      </c>
      <c r="AK36" s="84">
        <v>2240</v>
      </c>
      <c r="AL36" s="108" t="s">
        <v>513</v>
      </c>
      <c r="AM36" s="84">
        <v>38688.559999999998</v>
      </c>
      <c r="AN36" s="112">
        <v>12831.44</v>
      </c>
      <c r="AO36" s="112">
        <v>51520</v>
      </c>
      <c r="AP36" s="112">
        <v>3311.44</v>
      </c>
      <c r="AQ36" s="112">
        <v>-1305.44</v>
      </c>
      <c r="AR36" s="112">
        <v>2006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514</v>
      </c>
      <c r="AY36" s="108"/>
      <c r="AZ36" s="84"/>
      <c r="BA36" s="84"/>
      <c r="BB36" s="84" t="s">
        <v>273</v>
      </c>
      <c r="BC36" s="84" t="s">
        <v>145</v>
      </c>
      <c r="BD36" s="108"/>
      <c r="BE36" s="84"/>
      <c r="BF36" s="38" t="s">
        <v>507</v>
      </c>
      <c r="BG36" s="84" t="s">
        <v>515</v>
      </c>
      <c r="BH36" s="114" t="s">
        <v>275</v>
      </c>
      <c r="BI36" s="38" t="s">
        <v>110</v>
      </c>
      <c r="BJ36" s="85">
        <v>45911</v>
      </c>
      <c r="BK36" s="84"/>
      <c r="BL36" s="38" t="s">
        <v>114</v>
      </c>
      <c r="BM36" s="115" t="s">
        <v>119</v>
      </c>
      <c r="BN36" s="116" t="s">
        <v>201</v>
      </c>
      <c r="BO36" s="84" t="s">
        <v>247</v>
      </c>
      <c r="BP36" s="84"/>
      <c r="BQ36" s="117"/>
      <c r="BR36" s="118" t="s">
        <v>1655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45133</v>
      </c>
      <c r="J37" s="38" t="s">
        <v>504</v>
      </c>
      <c r="K37" s="84">
        <v>45133</v>
      </c>
      <c r="L37" s="84" t="s">
        <v>255</v>
      </c>
      <c r="M37" s="38" t="s">
        <v>256</v>
      </c>
      <c r="N37" s="84">
        <v>72029</v>
      </c>
      <c r="O37" s="84" t="s">
        <v>505</v>
      </c>
      <c r="P37" s="84">
        <v>102988</v>
      </c>
      <c r="Q37" s="38" t="s">
        <v>506</v>
      </c>
      <c r="R37" s="38" t="s">
        <v>293</v>
      </c>
      <c r="S37" s="84" t="s">
        <v>516</v>
      </c>
      <c r="T37" s="84" t="s">
        <v>516</v>
      </c>
      <c r="U37" s="84" t="s">
        <v>281</v>
      </c>
      <c r="V37" s="84" t="s">
        <v>282</v>
      </c>
      <c r="W37" s="84">
        <v>541</v>
      </c>
      <c r="X37" s="38" t="s">
        <v>355</v>
      </c>
      <c r="Y37" s="84">
        <v>352563527</v>
      </c>
      <c r="Z37" s="38" t="s">
        <v>517</v>
      </c>
      <c r="AA37" s="108" t="s">
        <v>509</v>
      </c>
      <c r="AB37" s="84">
        <v>42000</v>
      </c>
      <c r="AC37" s="108" t="s">
        <v>510</v>
      </c>
      <c r="AD37" s="84">
        <v>24</v>
      </c>
      <c r="AE37" s="84" t="s">
        <v>267</v>
      </c>
      <c r="AF37" s="84" t="s">
        <v>450</v>
      </c>
      <c r="AG37" s="108" t="s">
        <v>511</v>
      </c>
      <c r="AH37" s="84" t="s">
        <v>349</v>
      </c>
      <c r="AI37" s="108" t="s">
        <v>512</v>
      </c>
      <c r="AJ37" s="84">
        <v>2240</v>
      </c>
      <c r="AK37" s="84">
        <v>2240</v>
      </c>
      <c r="AL37" s="108" t="s">
        <v>513</v>
      </c>
      <c r="AM37" s="84">
        <v>38688.559999999998</v>
      </c>
      <c r="AN37" s="112">
        <v>12831.44</v>
      </c>
      <c r="AO37" s="112">
        <v>51520</v>
      </c>
      <c r="AP37" s="112">
        <v>3311.44</v>
      </c>
      <c r="AQ37" s="112">
        <v>-1305.44</v>
      </c>
      <c r="AR37" s="112">
        <v>2006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514</v>
      </c>
      <c r="AY37" s="108"/>
      <c r="AZ37" s="84"/>
      <c r="BA37" s="84"/>
      <c r="BB37" s="84" t="s">
        <v>273</v>
      </c>
      <c r="BC37" s="84" t="s">
        <v>145</v>
      </c>
      <c r="BD37" s="108"/>
      <c r="BE37" s="84"/>
      <c r="BF37" s="38" t="s">
        <v>516</v>
      </c>
      <c r="BG37" s="84" t="s">
        <v>518</v>
      </c>
      <c r="BH37" s="114" t="s">
        <v>275</v>
      </c>
      <c r="BI37" s="38" t="s">
        <v>110</v>
      </c>
      <c r="BJ37" s="85">
        <v>45911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 t="s">
        <v>1655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45219</v>
      </c>
      <c r="J38" s="38" t="s">
        <v>519</v>
      </c>
      <c r="K38" s="84">
        <v>45219</v>
      </c>
      <c r="L38" s="84" t="s">
        <v>255</v>
      </c>
      <c r="M38" s="38" t="s">
        <v>256</v>
      </c>
      <c r="N38" s="84">
        <v>71901</v>
      </c>
      <c r="O38" s="84" t="s">
        <v>520</v>
      </c>
      <c r="P38" s="84">
        <v>102820</v>
      </c>
      <c r="Q38" s="38" t="s">
        <v>521</v>
      </c>
      <c r="R38" s="38" t="s">
        <v>293</v>
      </c>
      <c r="S38" s="84" t="s">
        <v>522</v>
      </c>
      <c r="T38" s="84" t="s">
        <v>522</v>
      </c>
      <c r="U38" s="84" t="s">
        <v>281</v>
      </c>
      <c r="V38" s="84" t="s">
        <v>262</v>
      </c>
      <c r="W38" s="84">
        <v>541</v>
      </c>
      <c r="X38" s="38" t="s">
        <v>295</v>
      </c>
      <c r="Y38" s="84">
        <v>352582365</v>
      </c>
      <c r="Z38" s="38" t="s">
        <v>523</v>
      </c>
      <c r="AA38" s="108" t="s">
        <v>524</v>
      </c>
      <c r="AB38" s="84">
        <v>63000</v>
      </c>
      <c r="AC38" s="108" t="s">
        <v>510</v>
      </c>
      <c r="AD38" s="84">
        <v>24</v>
      </c>
      <c r="AE38" s="84" t="s">
        <v>298</v>
      </c>
      <c r="AF38" s="84" t="s">
        <v>288</v>
      </c>
      <c r="AG38" s="108" t="s">
        <v>525</v>
      </c>
      <c r="AH38" s="84" t="s">
        <v>434</v>
      </c>
      <c r="AI38" s="108" t="s">
        <v>512</v>
      </c>
      <c r="AJ38" s="84">
        <v>3360</v>
      </c>
      <c r="AK38" s="84">
        <v>3360</v>
      </c>
      <c r="AL38" s="108" t="s">
        <v>513</v>
      </c>
      <c r="AM38" s="84">
        <v>58100.72</v>
      </c>
      <c r="AN38" s="112">
        <v>19179.28</v>
      </c>
      <c r="AO38" s="112">
        <v>77280</v>
      </c>
      <c r="AP38" s="112">
        <v>4899.28</v>
      </c>
      <c r="AQ38" s="112">
        <v>-1960.28</v>
      </c>
      <c r="AR38" s="112">
        <v>2939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514</v>
      </c>
      <c r="AY38" s="108"/>
      <c r="AZ38" s="84"/>
      <c r="BA38" s="84"/>
      <c r="BB38" s="84" t="s">
        <v>273</v>
      </c>
      <c r="BC38" s="84" t="s">
        <v>145</v>
      </c>
      <c r="BD38" s="108"/>
      <c r="BE38" s="84"/>
      <c r="BF38" s="38" t="s">
        <v>522</v>
      </c>
      <c r="BG38" s="84" t="s">
        <v>526</v>
      </c>
      <c r="BH38" s="114" t="s">
        <v>275</v>
      </c>
      <c r="BI38" s="38" t="s">
        <v>110</v>
      </c>
      <c r="BJ38" s="85">
        <v>45911</v>
      </c>
      <c r="BK38" s="84"/>
      <c r="BL38" s="38" t="s">
        <v>114</v>
      </c>
      <c r="BM38" s="115" t="s">
        <v>119</v>
      </c>
      <c r="BN38" s="116" t="s">
        <v>201</v>
      </c>
      <c r="BO38" s="84" t="s">
        <v>247</v>
      </c>
      <c r="BP38" s="84"/>
      <c r="BQ38" s="117"/>
      <c r="BR38" s="118" t="s">
        <v>1655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45219</v>
      </c>
      <c r="J39" s="38" t="s">
        <v>519</v>
      </c>
      <c r="K39" s="84">
        <v>45219</v>
      </c>
      <c r="L39" s="84" t="s">
        <v>255</v>
      </c>
      <c r="M39" s="38" t="s">
        <v>256</v>
      </c>
      <c r="N39" s="84">
        <v>71901</v>
      </c>
      <c r="O39" s="84" t="s">
        <v>520</v>
      </c>
      <c r="P39" s="84">
        <v>102820</v>
      </c>
      <c r="Q39" s="38" t="s">
        <v>521</v>
      </c>
      <c r="R39" s="38" t="s">
        <v>293</v>
      </c>
      <c r="S39" s="84" t="s">
        <v>527</v>
      </c>
      <c r="T39" s="84" t="s">
        <v>527</v>
      </c>
      <c r="U39" s="84" t="s">
        <v>281</v>
      </c>
      <c r="V39" s="84" t="s">
        <v>262</v>
      </c>
      <c r="W39" s="84">
        <v>541</v>
      </c>
      <c r="X39" s="38" t="s">
        <v>295</v>
      </c>
      <c r="Y39" s="84">
        <v>352593419</v>
      </c>
      <c r="Z39" s="38" t="s">
        <v>528</v>
      </c>
      <c r="AA39" s="108" t="s">
        <v>529</v>
      </c>
      <c r="AB39" s="84">
        <v>41000</v>
      </c>
      <c r="AC39" s="108" t="s">
        <v>510</v>
      </c>
      <c r="AD39" s="84">
        <v>24</v>
      </c>
      <c r="AE39" s="84" t="s">
        <v>267</v>
      </c>
      <c r="AF39" s="84" t="s">
        <v>450</v>
      </c>
      <c r="AG39" s="108" t="s">
        <v>530</v>
      </c>
      <c r="AH39" s="84" t="s">
        <v>349</v>
      </c>
      <c r="AI39" s="108" t="s">
        <v>512</v>
      </c>
      <c r="AJ39" s="84">
        <v>2190</v>
      </c>
      <c r="AK39" s="84">
        <v>2190</v>
      </c>
      <c r="AL39" s="108" t="s">
        <v>513</v>
      </c>
      <c r="AM39" s="84">
        <v>38010.68</v>
      </c>
      <c r="AN39" s="112">
        <v>12359.32</v>
      </c>
      <c r="AO39" s="112">
        <v>50370</v>
      </c>
      <c r="AP39" s="112">
        <v>2989.32</v>
      </c>
      <c r="AQ39" s="112">
        <v>63.68</v>
      </c>
      <c r="AR39" s="112">
        <v>3053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514</v>
      </c>
      <c r="AY39" s="108"/>
      <c r="AZ39" s="84"/>
      <c r="BA39" s="84"/>
      <c r="BB39" s="84" t="s">
        <v>273</v>
      </c>
      <c r="BC39" s="84" t="s">
        <v>145</v>
      </c>
      <c r="BD39" s="108"/>
      <c r="BE39" s="84"/>
      <c r="BF39" s="38" t="s">
        <v>527</v>
      </c>
      <c r="BG39" s="84" t="s">
        <v>531</v>
      </c>
      <c r="BH39" s="114" t="s">
        <v>275</v>
      </c>
      <c r="BI39" s="38" t="s">
        <v>110</v>
      </c>
      <c r="BJ39" s="85">
        <v>45911</v>
      </c>
      <c r="BK39" s="84"/>
      <c r="BL39" s="38" t="s">
        <v>114</v>
      </c>
      <c r="BM39" s="115" t="s">
        <v>119</v>
      </c>
      <c r="BN39" s="116" t="s">
        <v>201</v>
      </c>
      <c r="BO39" s="84" t="s">
        <v>247</v>
      </c>
      <c r="BP39" s="84"/>
      <c r="BQ39" s="117"/>
      <c r="BR39" s="118" t="s">
        <v>1655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45219</v>
      </c>
      <c r="J40" s="38" t="s">
        <v>519</v>
      </c>
      <c r="K40" s="84">
        <v>45219</v>
      </c>
      <c r="L40" s="84" t="s">
        <v>255</v>
      </c>
      <c r="M40" s="38" t="s">
        <v>256</v>
      </c>
      <c r="N40" s="84">
        <v>71901</v>
      </c>
      <c r="O40" s="84" t="s">
        <v>520</v>
      </c>
      <c r="P40" s="84">
        <v>102820</v>
      </c>
      <c r="Q40" s="38" t="s">
        <v>521</v>
      </c>
      <c r="R40" s="38" t="s">
        <v>293</v>
      </c>
      <c r="S40" s="84" t="s">
        <v>532</v>
      </c>
      <c r="T40" s="84" t="s">
        <v>532</v>
      </c>
      <c r="U40" s="84" t="s">
        <v>281</v>
      </c>
      <c r="V40" s="84" t="s">
        <v>262</v>
      </c>
      <c r="W40" s="84">
        <v>541</v>
      </c>
      <c r="X40" s="38" t="s">
        <v>295</v>
      </c>
      <c r="Y40" s="84">
        <v>352594398</v>
      </c>
      <c r="Z40" s="38" t="s">
        <v>533</v>
      </c>
      <c r="AA40" s="108" t="s">
        <v>529</v>
      </c>
      <c r="AB40" s="84">
        <v>41000</v>
      </c>
      <c r="AC40" s="108" t="s">
        <v>510</v>
      </c>
      <c r="AD40" s="84">
        <v>24</v>
      </c>
      <c r="AE40" s="84" t="s">
        <v>267</v>
      </c>
      <c r="AF40" s="84" t="s">
        <v>450</v>
      </c>
      <c r="AG40" s="108" t="s">
        <v>530</v>
      </c>
      <c r="AH40" s="84" t="s">
        <v>349</v>
      </c>
      <c r="AI40" s="108" t="s">
        <v>512</v>
      </c>
      <c r="AJ40" s="84">
        <v>2190</v>
      </c>
      <c r="AK40" s="84">
        <v>2190</v>
      </c>
      <c r="AL40" s="108" t="s">
        <v>513</v>
      </c>
      <c r="AM40" s="84">
        <v>38010.68</v>
      </c>
      <c r="AN40" s="112">
        <v>12359.32</v>
      </c>
      <c r="AO40" s="112">
        <v>50370</v>
      </c>
      <c r="AP40" s="112">
        <v>2989.32</v>
      </c>
      <c r="AQ40" s="112">
        <v>63.68</v>
      </c>
      <c r="AR40" s="112">
        <v>3053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514</v>
      </c>
      <c r="AY40" s="108"/>
      <c r="AZ40" s="84"/>
      <c r="BA40" s="84"/>
      <c r="BB40" s="84" t="s">
        <v>273</v>
      </c>
      <c r="BC40" s="84" t="s">
        <v>145</v>
      </c>
      <c r="BD40" s="108"/>
      <c r="BE40" s="84"/>
      <c r="BF40" s="38" t="s">
        <v>532</v>
      </c>
      <c r="BG40" s="84" t="s">
        <v>534</v>
      </c>
      <c r="BH40" s="114" t="s">
        <v>275</v>
      </c>
      <c r="BI40" s="38" t="s">
        <v>110</v>
      </c>
      <c r="BJ40" s="85">
        <v>45911</v>
      </c>
      <c r="BK40" s="84"/>
      <c r="BL40" s="38" t="s">
        <v>114</v>
      </c>
      <c r="BM40" s="115" t="s">
        <v>119</v>
      </c>
      <c r="BN40" s="116" t="s">
        <v>201</v>
      </c>
      <c r="BO40" s="84" t="s">
        <v>247</v>
      </c>
      <c r="BP40" s="84"/>
      <c r="BQ40" s="117"/>
      <c r="BR40" s="118" t="s">
        <v>1655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45219</v>
      </c>
      <c r="J41" s="38" t="s">
        <v>519</v>
      </c>
      <c r="K41" s="84">
        <v>45219</v>
      </c>
      <c r="L41" s="84" t="s">
        <v>255</v>
      </c>
      <c r="M41" s="38" t="s">
        <v>256</v>
      </c>
      <c r="N41" s="84">
        <v>71901</v>
      </c>
      <c r="O41" s="84" t="s">
        <v>520</v>
      </c>
      <c r="P41" s="84">
        <v>102820</v>
      </c>
      <c r="Q41" s="38" t="s">
        <v>521</v>
      </c>
      <c r="R41" s="38" t="s">
        <v>293</v>
      </c>
      <c r="S41" s="84" t="s">
        <v>535</v>
      </c>
      <c r="T41" s="84" t="s">
        <v>535</v>
      </c>
      <c r="U41" s="84" t="s">
        <v>281</v>
      </c>
      <c r="V41" s="84" t="s">
        <v>262</v>
      </c>
      <c r="W41" s="84">
        <v>541</v>
      </c>
      <c r="X41" s="38" t="s">
        <v>295</v>
      </c>
      <c r="Y41" s="84">
        <v>352594454</v>
      </c>
      <c r="Z41" s="38" t="s">
        <v>536</v>
      </c>
      <c r="AA41" s="108" t="s">
        <v>529</v>
      </c>
      <c r="AB41" s="84">
        <v>41000</v>
      </c>
      <c r="AC41" s="108" t="s">
        <v>510</v>
      </c>
      <c r="AD41" s="84">
        <v>24</v>
      </c>
      <c r="AE41" s="84" t="s">
        <v>267</v>
      </c>
      <c r="AF41" s="84" t="s">
        <v>450</v>
      </c>
      <c r="AG41" s="108" t="s">
        <v>530</v>
      </c>
      <c r="AH41" s="84" t="s">
        <v>349</v>
      </c>
      <c r="AI41" s="108" t="s">
        <v>512</v>
      </c>
      <c r="AJ41" s="84">
        <v>2190</v>
      </c>
      <c r="AK41" s="84">
        <v>2190</v>
      </c>
      <c r="AL41" s="108" t="s">
        <v>513</v>
      </c>
      <c r="AM41" s="84">
        <v>38010.68</v>
      </c>
      <c r="AN41" s="112">
        <v>12359.32</v>
      </c>
      <c r="AO41" s="112">
        <v>50370</v>
      </c>
      <c r="AP41" s="112">
        <v>2989.32</v>
      </c>
      <c r="AQ41" s="112">
        <v>63.68</v>
      </c>
      <c r="AR41" s="112">
        <v>3053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514</v>
      </c>
      <c r="AY41" s="108"/>
      <c r="AZ41" s="84"/>
      <c r="BA41" s="84"/>
      <c r="BB41" s="84" t="s">
        <v>273</v>
      </c>
      <c r="BC41" s="84" t="s">
        <v>145</v>
      </c>
      <c r="BD41" s="108"/>
      <c r="BE41" s="84"/>
      <c r="BF41" s="38" t="s">
        <v>535</v>
      </c>
      <c r="BG41" s="84" t="s">
        <v>537</v>
      </c>
      <c r="BH41" s="114" t="s">
        <v>275</v>
      </c>
      <c r="BI41" s="38" t="s">
        <v>110</v>
      </c>
      <c r="BJ41" s="85">
        <v>45911</v>
      </c>
      <c r="BK41" s="84"/>
      <c r="BL41" s="38" t="s">
        <v>114</v>
      </c>
      <c r="BM41" s="115" t="s">
        <v>119</v>
      </c>
      <c r="BN41" s="116" t="s">
        <v>201</v>
      </c>
      <c r="BO41" s="84" t="s">
        <v>247</v>
      </c>
      <c r="BP41" s="84"/>
      <c r="BQ41" s="117"/>
      <c r="BR41" s="118" t="s">
        <v>1655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45118</v>
      </c>
      <c r="J42" s="38" t="s">
        <v>538</v>
      </c>
      <c r="K42" s="84">
        <v>45118</v>
      </c>
      <c r="L42" s="84" t="s">
        <v>255</v>
      </c>
      <c r="M42" s="38" t="s">
        <v>256</v>
      </c>
      <c r="N42" s="84">
        <v>71980</v>
      </c>
      <c r="O42" s="84" t="s">
        <v>539</v>
      </c>
      <c r="P42" s="84">
        <v>655637</v>
      </c>
      <c r="Q42" s="38" t="s">
        <v>540</v>
      </c>
      <c r="R42" s="38" t="s">
        <v>293</v>
      </c>
      <c r="S42" s="84" t="s">
        <v>541</v>
      </c>
      <c r="T42" s="84" t="s">
        <v>541</v>
      </c>
      <c r="U42" s="84" t="s">
        <v>281</v>
      </c>
      <c r="V42" s="84" t="s">
        <v>282</v>
      </c>
      <c r="W42" s="84">
        <v>541</v>
      </c>
      <c r="X42" s="38" t="s">
        <v>355</v>
      </c>
      <c r="Y42" s="84">
        <v>352644699</v>
      </c>
      <c r="Z42" s="38" t="s">
        <v>542</v>
      </c>
      <c r="AA42" s="108" t="s">
        <v>543</v>
      </c>
      <c r="AB42" s="84">
        <v>42000</v>
      </c>
      <c r="AC42" s="108" t="s">
        <v>544</v>
      </c>
      <c r="AD42" s="84">
        <v>24</v>
      </c>
      <c r="AE42" s="84" t="s">
        <v>267</v>
      </c>
      <c r="AF42" s="84" t="s">
        <v>450</v>
      </c>
      <c r="AG42" s="108" t="s">
        <v>545</v>
      </c>
      <c r="AH42" s="84" t="s">
        <v>349</v>
      </c>
      <c r="AI42" s="108" t="s">
        <v>546</v>
      </c>
      <c r="AJ42" s="84">
        <v>2240</v>
      </c>
      <c r="AK42" s="84">
        <v>2240</v>
      </c>
      <c r="AL42" s="108" t="s">
        <v>547</v>
      </c>
      <c r="AM42" s="84">
        <v>39064.81</v>
      </c>
      <c r="AN42" s="112">
        <v>12455.19</v>
      </c>
      <c r="AO42" s="112">
        <v>51520</v>
      </c>
      <c r="AP42" s="112">
        <v>2935.19</v>
      </c>
      <c r="AQ42" s="112">
        <v>62.81</v>
      </c>
      <c r="AR42" s="112">
        <v>2998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514</v>
      </c>
      <c r="AY42" s="108"/>
      <c r="AZ42" s="84"/>
      <c r="BA42" s="84"/>
      <c r="BB42" s="84" t="s">
        <v>273</v>
      </c>
      <c r="BC42" s="84" t="s">
        <v>145</v>
      </c>
      <c r="BD42" s="108"/>
      <c r="BE42" s="84"/>
      <c r="BF42" s="38" t="s">
        <v>541</v>
      </c>
      <c r="BG42" s="84" t="s">
        <v>548</v>
      </c>
      <c r="BH42" s="114" t="s">
        <v>275</v>
      </c>
      <c r="BI42" s="38" t="s">
        <v>110</v>
      </c>
      <c r="BJ42" s="85">
        <v>45912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1512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45118</v>
      </c>
      <c r="J43" s="38" t="s">
        <v>538</v>
      </c>
      <c r="K43" s="84">
        <v>45118</v>
      </c>
      <c r="L43" s="84" t="s">
        <v>255</v>
      </c>
      <c r="M43" s="38" t="s">
        <v>256</v>
      </c>
      <c r="N43" s="84">
        <v>71980</v>
      </c>
      <c r="O43" s="84" t="s">
        <v>539</v>
      </c>
      <c r="P43" s="84">
        <v>754973</v>
      </c>
      <c r="Q43" s="38" t="s">
        <v>549</v>
      </c>
      <c r="R43" s="38" t="s">
        <v>293</v>
      </c>
      <c r="S43" s="84" t="s">
        <v>550</v>
      </c>
      <c r="T43" s="84" t="s">
        <v>550</v>
      </c>
      <c r="U43" s="84" t="s">
        <v>281</v>
      </c>
      <c r="V43" s="84" t="s">
        <v>282</v>
      </c>
      <c r="W43" s="84">
        <v>541</v>
      </c>
      <c r="X43" s="38" t="s">
        <v>355</v>
      </c>
      <c r="Y43" s="84">
        <v>352644912</v>
      </c>
      <c r="Z43" s="38" t="s">
        <v>551</v>
      </c>
      <c r="AA43" s="108" t="s">
        <v>552</v>
      </c>
      <c r="AB43" s="84">
        <v>52000</v>
      </c>
      <c r="AC43" s="108" t="s">
        <v>544</v>
      </c>
      <c r="AD43" s="84">
        <v>24</v>
      </c>
      <c r="AE43" s="84" t="s">
        <v>287</v>
      </c>
      <c r="AF43" s="84" t="s">
        <v>316</v>
      </c>
      <c r="AG43" s="108" t="s">
        <v>553</v>
      </c>
      <c r="AH43" s="84" t="s">
        <v>318</v>
      </c>
      <c r="AI43" s="108" t="s">
        <v>546</v>
      </c>
      <c r="AJ43" s="84">
        <v>2780</v>
      </c>
      <c r="AK43" s="84">
        <v>2780</v>
      </c>
      <c r="AL43" s="108" t="s">
        <v>547</v>
      </c>
      <c r="AM43" s="84">
        <v>48616.28</v>
      </c>
      <c r="AN43" s="112">
        <v>15323.72</v>
      </c>
      <c r="AO43" s="112">
        <v>63940</v>
      </c>
      <c r="AP43" s="112">
        <v>3383.72</v>
      </c>
      <c r="AQ43" s="112">
        <v>72.28</v>
      </c>
      <c r="AR43" s="112">
        <v>3456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514</v>
      </c>
      <c r="AY43" s="108"/>
      <c r="AZ43" s="84"/>
      <c r="BA43" s="84"/>
      <c r="BB43" s="84" t="s">
        <v>273</v>
      </c>
      <c r="BC43" s="84" t="s">
        <v>145</v>
      </c>
      <c r="BD43" s="108"/>
      <c r="BE43" s="84"/>
      <c r="BF43" s="38" t="s">
        <v>550</v>
      </c>
      <c r="BG43" s="84" t="s">
        <v>554</v>
      </c>
      <c r="BH43" s="114" t="s">
        <v>275</v>
      </c>
      <c r="BI43" s="38" t="s">
        <v>110</v>
      </c>
      <c r="BJ43" s="85">
        <v>45912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1512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45084</v>
      </c>
      <c r="J44" s="38" t="s">
        <v>555</v>
      </c>
      <c r="K44" s="84">
        <v>45084</v>
      </c>
      <c r="L44" s="84" t="s">
        <v>255</v>
      </c>
      <c r="M44" s="38" t="s">
        <v>256</v>
      </c>
      <c r="N44" s="84">
        <v>398141</v>
      </c>
      <c r="O44" s="84" t="s">
        <v>556</v>
      </c>
      <c r="P44" s="84">
        <v>805162</v>
      </c>
      <c r="Q44" s="38" t="s">
        <v>557</v>
      </c>
      <c r="R44" s="38" t="s">
        <v>293</v>
      </c>
      <c r="S44" s="84" t="s">
        <v>558</v>
      </c>
      <c r="T44" s="84" t="s">
        <v>558</v>
      </c>
      <c r="U44" s="84" t="s">
        <v>261</v>
      </c>
      <c r="V44" s="84" t="s">
        <v>262</v>
      </c>
      <c r="W44" s="84">
        <v>541</v>
      </c>
      <c r="X44" s="38" t="s">
        <v>295</v>
      </c>
      <c r="Y44" s="84">
        <v>352674799</v>
      </c>
      <c r="Z44" s="38" t="s">
        <v>559</v>
      </c>
      <c r="AA44" s="108" t="s">
        <v>552</v>
      </c>
      <c r="AB44" s="84">
        <v>42000</v>
      </c>
      <c r="AC44" s="108" t="s">
        <v>560</v>
      </c>
      <c r="AD44" s="84">
        <v>24</v>
      </c>
      <c r="AE44" s="84" t="s">
        <v>267</v>
      </c>
      <c r="AF44" s="84" t="s">
        <v>450</v>
      </c>
      <c r="AG44" s="108" t="s">
        <v>561</v>
      </c>
      <c r="AH44" s="84" t="s">
        <v>349</v>
      </c>
      <c r="AI44" s="108" t="s">
        <v>562</v>
      </c>
      <c r="AJ44" s="84">
        <v>2240</v>
      </c>
      <c r="AK44" s="84">
        <v>2240</v>
      </c>
      <c r="AL44" s="108" t="s">
        <v>563</v>
      </c>
      <c r="AM44" s="84">
        <v>39200.74</v>
      </c>
      <c r="AN44" s="112">
        <v>12319.26</v>
      </c>
      <c r="AO44" s="112">
        <v>51520</v>
      </c>
      <c r="AP44" s="112">
        <v>2799.26</v>
      </c>
      <c r="AQ44" s="112">
        <v>59.74</v>
      </c>
      <c r="AR44" s="112">
        <v>2859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514</v>
      </c>
      <c r="AY44" s="108"/>
      <c r="AZ44" s="84"/>
      <c r="BA44" s="84"/>
      <c r="BB44" s="84" t="s">
        <v>273</v>
      </c>
      <c r="BC44" s="84" t="s">
        <v>145</v>
      </c>
      <c r="BD44" s="108"/>
      <c r="BE44" s="84"/>
      <c r="BF44" s="38" t="s">
        <v>558</v>
      </c>
      <c r="BG44" s="84" t="s">
        <v>564</v>
      </c>
      <c r="BH44" s="114" t="s">
        <v>275</v>
      </c>
      <c r="BI44" s="38" t="s">
        <v>110</v>
      </c>
      <c r="BJ44" s="85">
        <v>45912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1512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45084</v>
      </c>
      <c r="J45" s="38" t="s">
        <v>555</v>
      </c>
      <c r="K45" s="84">
        <v>45084</v>
      </c>
      <c r="L45" s="84" t="s">
        <v>255</v>
      </c>
      <c r="M45" s="38" t="s">
        <v>256</v>
      </c>
      <c r="N45" s="84">
        <v>398141</v>
      </c>
      <c r="O45" s="84" t="s">
        <v>556</v>
      </c>
      <c r="P45" s="84">
        <v>593749</v>
      </c>
      <c r="Q45" s="38" t="s">
        <v>565</v>
      </c>
      <c r="R45" s="38" t="s">
        <v>293</v>
      </c>
      <c r="S45" s="84" t="s">
        <v>566</v>
      </c>
      <c r="T45" s="84" t="s">
        <v>566</v>
      </c>
      <c r="U45" s="84" t="s">
        <v>261</v>
      </c>
      <c r="V45" s="84" t="s">
        <v>262</v>
      </c>
      <c r="W45" s="84">
        <v>541</v>
      </c>
      <c r="X45" s="38" t="s">
        <v>295</v>
      </c>
      <c r="Y45" s="84">
        <v>352674942</v>
      </c>
      <c r="Z45" s="38" t="s">
        <v>567</v>
      </c>
      <c r="AA45" s="108" t="s">
        <v>552</v>
      </c>
      <c r="AB45" s="84">
        <v>42000</v>
      </c>
      <c r="AC45" s="108" t="s">
        <v>560</v>
      </c>
      <c r="AD45" s="84">
        <v>24</v>
      </c>
      <c r="AE45" s="84" t="s">
        <v>267</v>
      </c>
      <c r="AF45" s="84" t="s">
        <v>450</v>
      </c>
      <c r="AG45" s="108" t="s">
        <v>561</v>
      </c>
      <c r="AH45" s="84" t="s">
        <v>349</v>
      </c>
      <c r="AI45" s="108" t="s">
        <v>562</v>
      </c>
      <c r="AJ45" s="84">
        <v>2240</v>
      </c>
      <c r="AK45" s="84">
        <v>2240</v>
      </c>
      <c r="AL45" s="108" t="s">
        <v>563</v>
      </c>
      <c r="AM45" s="84">
        <v>39200.74</v>
      </c>
      <c r="AN45" s="112">
        <v>12319.26</v>
      </c>
      <c r="AO45" s="112">
        <v>51520</v>
      </c>
      <c r="AP45" s="112">
        <v>2799.26</v>
      </c>
      <c r="AQ45" s="112">
        <v>59.74</v>
      </c>
      <c r="AR45" s="112">
        <v>2859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514</v>
      </c>
      <c r="AY45" s="108"/>
      <c r="AZ45" s="84"/>
      <c r="BA45" s="84"/>
      <c r="BB45" s="84" t="s">
        <v>273</v>
      </c>
      <c r="BC45" s="84" t="s">
        <v>145</v>
      </c>
      <c r="BD45" s="108"/>
      <c r="BE45" s="84"/>
      <c r="BF45" s="38" t="s">
        <v>566</v>
      </c>
      <c r="BG45" s="84" t="s">
        <v>568</v>
      </c>
      <c r="BH45" s="114" t="s">
        <v>275</v>
      </c>
      <c r="BI45" s="38" t="s">
        <v>110</v>
      </c>
      <c r="BJ45" s="85">
        <v>45912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1512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45084</v>
      </c>
      <c r="J46" s="38" t="s">
        <v>555</v>
      </c>
      <c r="K46" s="84">
        <v>45084</v>
      </c>
      <c r="L46" s="84" t="s">
        <v>255</v>
      </c>
      <c r="M46" s="38" t="s">
        <v>256</v>
      </c>
      <c r="N46" s="84">
        <v>398141</v>
      </c>
      <c r="O46" s="84" t="s">
        <v>556</v>
      </c>
      <c r="P46" s="84">
        <v>805162</v>
      </c>
      <c r="Q46" s="38" t="s">
        <v>557</v>
      </c>
      <c r="R46" s="38" t="s">
        <v>293</v>
      </c>
      <c r="S46" s="84" t="s">
        <v>569</v>
      </c>
      <c r="T46" s="84" t="s">
        <v>569</v>
      </c>
      <c r="U46" s="84" t="s">
        <v>261</v>
      </c>
      <c r="V46" s="84" t="s">
        <v>262</v>
      </c>
      <c r="W46" s="84">
        <v>541</v>
      </c>
      <c r="X46" s="38" t="s">
        <v>295</v>
      </c>
      <c r="Y46" s="84">
        <v>352676495</v>
      </c>
      <c r="Z46" s="38" t="s">
        <v>570</v>
      </c>
      <c r="AA46" s="108" t="s">
        <v>552</v>
      </c>
      <c r="AB46" s="84">
        <v>42000</v>
      </c>
      <c r="AC46" s="108" t="s">
        <v>560</v>
      </c>
      <c r="AD46" s="84">
        <v>24</v>
      </c>
      <c r="AE46" s="84" t="s">
        <v>267</v>
      </c>
      <c r="AF46" s="84" t="s">
        <v>450</v>
      </c>
      <c r="AG46" s="108" t="s">
        <v>561</v>
      </c>
      <c r="AH46" s="84" t="s">
        <v>349</v>
      </c>
      <c r="AI46" s="108" t="s">
        <v>562</v>
      </c>
      <c r="AJ46" s="84">
        <v>2240</v>
      </c>
      <c r="AK46" s="84">
        <v>2240</v>
      </c>
      <c r="AL46" s="108" t="s">
        <v>563</v>
      </c>
      <c r="AM46" s="84">
        <v>39200.74</v>
      </c>
      <c r="AN46" s="112">
        <v>12319.26</v>
      </c>
      <c r="AO46" s="112">
        <v>51520</v>
      </c>
      <c r="AP46" s="112">
        <v>2799.26</v>
      </c>
      <c r="AQ46" s="112">
        <v>59.74</v>
      </c>
      <c r="AR46" s="112">
        <v>2859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514</v>
      </c>
      <c r="AY46" s="108"/>
      <c r="AZ46" s="84"/>
      <c r="BA46" s="84"/>
      <c r="BB46" s="84" t="s">
        <v>273</v>
      </c>
      <c r="BC46" s="84" t="s">
        <v>145</v>
      </c>
      <c r="BD46" s="108"/>
      <c r="BE46" s="84"/>
      <c r="BF46" s="38" t="s">
        <v>569</v>
      </c>
      <c r="BG46" s="84" t="s">
        <v>571</v>
      </c>
      <c r="BH46" s="114" t="s">
        <v>275</v>
      </c>
      <c r="BI46" s="38" t="s">
        <v>110</v>
      </c>
      <c r="BJ46" s="85">
        <v>45912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1512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45084</v>
      </c>
      <c r="J47" s="38" t="s">
        <v>555</v>
      </c>
      <c r="K47" s="84">
        <v>45084</v>
      </c>
      <c r="L47" s="84" t="s">
        <v>255</v>
      </c>
      <c r="M47" s="38" t="s">
        <v>256</v>
      </c>
      <c r="N47" s="84">
        <v>398141</v>
      </c>
      <c r="O47" s="84" t="s">
        <v>556</v>
      </c>
      <c r="P47" s="84">
        <v>593749</v>
      </c>
      <c r="Q47" s="38" t="s">
        <v>565</v>
      </c>
      <c r="R47" s="38" t="s">
        <v>293</v>
      </c>
      <c r="S47" s="84" t="s">
        <v>572</v>
      </c>
      <c r="T47" s="84" t="s">
        <v>572</v>
      </c>
      <c r="U47" s="84" t="s">
        <v>261</v>
      </c>
      <c r="V47" s="84" t="s">
        <v>262</v>
      </c>
      <c r="W47" s="84">
        <v>541</v>
      </c>
      <c r="X47" s="38" t="s">
        <v>295</v>
      </c>
      <c r="Y47" s="84">
        <v>352679482</v>
      </c>
      <c r="Z47" s="38" t="s">
        <v>573</v>
      </c>
      <c r="AA47" s="108" t="s">
        <v>574</v>
      </c>
      <c r="AB47" s="84">
        <v>42000</v>
      </c>
      <c r="AC47" s="108" t="s">
        <v>560</v>
      </c>
      <c r="AD47" s="84">
        <v>24</v>
      </c>
      <c r="AE47" s="84" t="s">
        <v>267</v>
      </c>
      <c r="AF47" s="84" t="s">
        <v>450</v>
      </c>
      <c r="AG47" s="108" t="s">
        <v>575</v>
      </c>
      <c r="AH47" s="84" t="s">
        <v>349</v>
      </c>
      <c r="AI47" s="108" t="s">
        <v>562</v>
      </c>
      <c r="AJ47" s="84">
        <v>2240</v>
      </c>
      <c r="AK47" s="84">
        <v>2240</v>
      </c>
      <c r="AL47" s="108" t="s">
        <v>563</v>
      </c>
      <c r="AM47" s="84">
        <v>39246.07</v>
      </c>
      <c r="AN47" s="112">
        <v>12273.93</v>
      </c>
      <c r="AO47" s="112">
        <v>51520</v>
      </c>
      <c r="AP47" s="112">
        <v>2753.93</v>
      </c>
      <c r="AQ47" s="112">
        <v>59.07</v>
      </c>
      <c r="AR47" s="112">
        <v>2813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514</v>
      </c>
      <c r="AY47" s="108"/>
      <c r="AZ47" s="84"/>
      <c r="BA47" s="84"/>
      <c r="BB47" s="84" t="s">
        <v>273</v>
      </c>
      <c r="BC47" s="84" t="s">
        <v>145</v>
      </c>
      <c r="BD47" s="108"/>
      <c r="BE47" s="84"/>
      <c r="BF47" s="38" t="s">
        <v>572</v>
      </c>
      <c r="BG47" s="84" t="s">
        <v>576</v>
      </c>
      <c r="BH47" s="114" t="s">
        <v>275</v>
      </c>
      <c r="BI47" s="38" t="s">
        <v>110</v>
      </c>
      <c r="BJ47" s="85">
        <v>45912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1512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45219</v>
      </c>
      <c r="J48" s="38" t="s">
        <v>519</v>
      </c>
      <c r="K48" s="84">
        <v>45219</v>
      </c>
      <c r="L48" s="84" t="s">
        <v>255</v>
      </c>
      <c r="M48" s="38" t="s">
        <v>256</v>
      </c>
      <c r="N48" s="84">
        <v>71901</v>
      </c>
      <c r="O48" s="84" t="s">
        <v>520</v>
      </c>
      <c r="P48" s="84">
        <v>102820</v>
      </c>
      <c r="Q48" s="38" t="s">
        <v>521</v>
      </c>
      <c r="R48" s="38" t="s">
        <v>293</v>
      </c>
      <c r="S48" s="84" t="s">
        <v>577</v>
      </c>
      <c r="T48" s="84" t="s">
        <v>577</v>
      </c>
      <c r="U48" s="84" t="s">
        <v>281</v>
      </c>
      <c r="V48" s="84" t="s">
        <v>262</v>
      </c>
      <c r="W48" s="84">
        <v>541</v>
      </c>
      <c r="X48" s="38" t="s">
        <v>295</v>
      </c>
      <c r="Y48" s="84">
        <v>352740773</v>
      </c>
      <c r="Z48" s="38" t="s">
        <v>578</v>
      </c>
      <c r="AA48" s="108" t="s">
        <v>579</v>
      </c>
      <c r="AB48" s="84">
        <v>36000</v>
      </c>
      <c r="AC48" s="108" t="s">
        <v>510</v>
      </c>
      <c r="AD48" s="84">
        <v>24</v>
      </c>
      <c r="AE48" s="84" t="s">
        <v>267</v>
      </c>
      <c r="AF48" s="84" t="s">
        <v>450</v>
      </c>
      <c r="AG48" s="108" t="s">
        <v>580</v>
      </c>
      <c r="AH48" s="84" t="s">
        <v>349</v>
      </c>
      <c r="AI48" s="108" t="s">
        <v>512</v>
      </c>
      <c r="AJ48" s="84">
        <v>1920</v>
      </c>
      <c r="AK48" s="84">
        <v>1920</v>
      </c>
      <c r="AL48" s="108" t="s">
        <v>513</v>
      </c>
      <c r="AM48" s="84">
        <v>33639.46</v>
      </c>
      <c r="AN48" s="112">
        <v>10520.54</v>
      </c>
      <c r="AO48" s="112">
        <v>44160</v>
      </c>
      <c r="AP48" s="112">
        <v>2360.54</v>
      </c>
      <c r="AQ48" s="112">
        <v>50.46</v>
      </c>
      <c r="AR48" s="112">
        <v>2411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514</v>
      </c>
      <c r="AY48" s="108"/>
      <c r="AZ48" s="84"/>
      <c r="BA48" s="84"/>
      <c r="BB48" s="84" t="s">
        <v>273</v>
      </c>
      <c r="BC48" s="84" t="s">
        <v>145</v>
      </c>
      <c r="BD48" s="108"/>
      <c r="BE48" s="84"/>
      <c r="BF48" s="38" t="s">
        <v>577</v>
      </c>
      <c r="BG48" s="84" t="s">
        <v>581</v>
      </c>
      <c r="BH48" s="114" t="s">
        <v>275</v>
      </c>
      <c r="BI48" s="38" t="s">
        <v>110</v>
      </c>
      <c r="BJ48" s="85">
        <v>45911</v>
      </c>
      <c r="BK48" s="84"/>
      <c r="BL48" s="38" t="s">
        <v>114</v>
      </c>
      <c r="BM48" s="115" t="s">
        <v>119</v>
      </c>
      <c r="BN48" s="116" t="s">
        <v>201</v>
      </c>
      <c r="BO48" s="84" t="s">
        <v>247</v>
      </c>
      <c r="BP48" s="84"/>
      <c r="BQ48" s="117"/>
      <c r="BR48" s="118" t="s">
        <v>1655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176713</v>
      </c>
      <c r="J49" s="38" t="s">
        <v>380</v>
      </c>
      <c r="K49" s="84">
        <v>176713</v>
      </c>
      <c r="L49" s="84" t="s">
        <v>255</v>
      </c>
      <c r="M49" s="38" t="s">
        <v>256</v>
      </c>
      <c r="N49" s="84">
        <v>388965</v>
      </c>
      <c r="O49" s="84" t="s">
        <v>412</v>
      </c>
      <c r="P49" s="84">
        <v>574571</v>
      </c>
      <c r="Q49" s="38" t="s">
        <v>413</v>
      </c>
      <c r="R49" s="38" t="s">
        <v>582</v>
      </c>
      <c r="S49" s="84" t="s">
        <v>414</v>
      </c>
      <c r="T49" s="84" t="s">
        <v>414</v>
      </c>
      <c r="U49" s="84" t="s">
        <v>354</v>
      </c>
      <c r="V49" s="84" t="s">
        <v>262</v>
      </c>
      <c r="W49" s="84">
        <v>541</v>
      </c>
      <c r="X49" s="38" t="s">
        <v>345</v>
      </c>
      <c r="Y49" s="84">
        <v>352743185</v>
      </c>
      <c r="Z49" s="38" t="s">
        <v>415</v>
      </c>
      <c r="AA49" s="108" t="s">
        <v>583</v>
      </c>
      <c r="AB49" s="84">
        <v>30000</v>
      </c>
      <c r="AC49" s="108" t="s">
        <v>266</v>
      </c>
      <c r="AD49" s="84">
        <v>18</v>
      </c>
      <c r="AE49" s="84" t="s">
        <v>584</v>
      </c>
      <c r="AF49" s="84" t="s">
        <v>325</v>
      </c>
      <c r="AG49" s="108" t="s">
        <v>417</v>
      </c>
      <c r="AH49" s="84" t="s">
        <v>349</v>
      </c>
      <c r="AI49" s="108" t="s">
        <v>585</v>
      </c>
      <c r="AJ49" s="84">
        <v>2020</v>
      </c>
      <c r="AK49" s="84">
        <v>2020</v>
      </c>
      <c r="AL49" s="108" t="s">
        <v>458</v>
      </c>
      <c r="AM49" s="84">
        <v>24124.38</v>
      </c>
      <c r="AN49" s="112">
        <v>6240.62</v>
      </c>
      <c r="AO49" s="112">
        <v>30365</v>
      </c>
      <c r="AP49" s="112">
        <v>5875.62</v>
      </c>
      <c r="AQ49" s="112">
        <v>184.38</v>
      </c>
      <c r="AR49" s="112">
        <v>6060</v>
      </c>
      <c r="AS49" s="112">
        <v>5875.62</v>
      </c>
      <c r="AT49" s="112">
        <v>184.38</v>
      </c>
      <c r="AU49" s="112">
        <v>6060</v>
      </c>
      <c r="AV49" s="84">
        <v>23</v>
      </c>
      <c r="AW49" s="84">
        <v>238</v>
      </c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/>
      <c r="BF49" s="38" t="s">
        <v>414</v>
      </c>
      <c r="BG49" s="84" t="s">
        <v>419</v>
      </c>
      <c r="BH49" s="114" t="s">
        <v>275</v>
      </c>
      <c r="BI49" s="38" t="s">
        <v>110</v>
      </c>
      <c r="BJ49" s="85">
        <v>45910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1656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45118</v>
      </c>
      <c r="J50" s="38" t="s">
        <v>538</v>
      </c>
      <c r="K50" s="84">
        <v>45118</v>
      </c>
      <c r="L50" s="84" t="s">
        <v>255</v>
      </c>
      <c r="M50" s="38" t="s">
        <v>256</v>
      </c>
      <c r="N50" s="84">
        <v>71980</v>
      </c>
      <c r="O50" s="84" t="s">
        <v>539</v>
      </c>
      <c r="P50" s="84">
        <v>716761</v>
      </c>
      <c r="Q50" s="38" t="s">
        <v>586</v>
      </c>
      <c r="R50" s="38" t="s">
        <v>293</v>
      </c>
      <c r="S50" s="84" t="s">
        <v>587</v>
      </c>
      <c r="T50" s="84" t="s">
        <v>587</v>
      </c>
      <c r="U50" s="84" t="s">
        <v>281</v>
      </c>
      <c r="V50" s="84" t="s">
        <v>282</v>
      </c>
      <c r="W50" s="84">
        <v>541</v>
      </c>
      <c r="X50" s="38" t="s">
        <v>295</v>
      </c>
      <c r="Y50" s="84">
        <v>352758580</v>
      </c>
      <c r="Z50" s="38" t="s">
        <v>588</v>
      </c>
      <c r="AA50" s="108" t="s">
        <v>579</v>
      </c>
      <c r="AB50" s="84">
        <v>80000</v>
      </c>
      <c r="AC50" s="108" t="s">
        <v>544</v>
      </c>
      <c r="AD50" s="84">
        <v>24</v>
      </c>
      <c r="AE50" s="84" t="s">
        <v>589</v>
      </c>
      <c r="AF50" s="84" t="s">
        <v>288</v>
      </c>
      <c r="AG50" s="108" t="s">
        <v>590</v>
      </c>
      <c r="AH50" s="84" t="s">
        <v>434</v>
      </c>
      <c r="AI50" s="108" t="s">
        <v>546</v>
      </c>
      <c r="AJ50" s="84">
        <v>4270</v>
      </c>
      <c r="AK50" s="84">
        <v>4270</v>
      </c>
      <c r="AL50" s="108" t="s">
        <v>547</v>
      </c>
      <c r="AM50" s="84">
        <v>75024.070000000007</v>
      </c>
      <c r="AN50" s="112">
        <v>23185.93</v>
      </c>
      <c r="AO50" s="112">
        <v>98210</v>
      </c>
      <c r="AP50" s="112">
        <v>4975.93</v>
      </c>
      <c r="AQ50" s="112">
        <v>106.07</v>
      </c>
      <c r="AR50" s="112">
        <v>5082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514</v>
      </c>
      <c r="AY50" s="108"/>
      <c r="AZ50" s="84"/>
      <c r="BA50" s="84"/>
      <c r="BB50" s="84" t="s">
        <v>273</v>
      </c>
      <c r="BC50" s="84" t="s">
        <v>145</v>
      </c>
      <c r="BD50" s="108"/>
      <c r="BE50" s="84"/>
      <c r="BF50" s="38" t="s">
        <v>587</v>
      </c>
      <c r="BG50" s="84" t="s">
        <v>591</v>
      </c>
      <c r="BH50" s="114" t="s">
        <v>275</v>
      </c>
      <c r="BI50" s="38" t="s">
        <v>110</v>
      </c>
      <c r="BJ50" s="85">
        <v>45912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1512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45237</v>
      </c>
      <c r="J51" s="38" t="s">
        <v>276</v>
      </c>
      <c r="K51" s="84">
        <v>45237</v>
      </c>
      <c r="L51" s="84" t="s">
        <v>255</v>
      </c>
      <c r="M51" s="38" t="s">
        <v>256</v>
      </c>
      <c r="N51" s="84">
        <v>71917</v>
      </c>
      <c r="O51" s="84" t="s">
        <v>277</v>
      </c>
      <c r="P51" s="84">
        <v>102842</v>
      </c>
      <c r="Q51" s="38" t="s">
        <v>278</v>
      </c>
      <c r="R51" s="38" t="s">
        <v>293</v>
      </c>
      <c r="S51" s="84" t="s">
        <v>592</v>
      </c>
      <c r="T51" s="84" t="s">
        <v>592</v>
      </c>
      <c r="U51" s="84" t="s">
        <v>281</v>
      </c>
      <c r="V51" s="84" t="s">
        <v>262</v>
      </c>
      <c r="W51" s="84">
        <v>541</v>
      </c>
      <c r="X51" s="38" t="s">
        <v>295</v>
      </c>
      <c r="Y51" s="84">
        <v>352784130</v>
      </c>
      <c r="Z51" s="38" t="s">
        <v>593</v>
      </c>
      <c r="AA51" s="108" t="s">
        <v>301</v>
      </c>
      <c r="AB51" s="84">
        <v>52000</v>
      </c>
      <c r="AC51" s="108" t="s">
        <v>286</v>
      </c>
      <c r="AD51" s="84">
        <v>24</v>
      </c>
      <c r="AE51" s="84" t="s">
        <v>287</v>
      </c>
      <c r="AF51" s="84" t="s">
        <v>316</v>
      </c>
      <c r="AG51" s="108" t="s">
        <v>594</v>
      </c>
      <c r="AH51" s="84" t="s">
        <v>318</v>
      </c>
      <c r="AI51" s="108" t="s">
        <v>595</v>
      </c>
      <c r="AJ51" s="84">
        <v>2780</v>
      </c>
      <c r="AK51" s="84">
        <v>2780</v>
      </c>
      <c r="AL51" s="108" t="s">
        <v>596</v>
      </c>
      <c r="AM51" s="84">
        <v>49233.3</v>
      </c>
      <c r="AN51" s="112">
        <v>14706.7</v>
      </c>
      <c r="AO51" s="112">
        <v>63940</v>
      </c>
      <c r="AP51" s="112">
        <v>2766.7</v>
      </c>
      <c r="AQ51" s="112">
        <v>59.3</v>
      </c>
      <c r="AR51" s="112">
        <v>2826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514</v>
      </c>
      <c r="AY51" s="108"/>
      <c r="AZ51" s="84"/>
      <c r="BA51" s="84"/>
      <c r="BB51" s="84" t="s">
        <v>273</v>
      </c>
      <c r="BC51" s="84" t="s">
        <v>145</v>
      </c>
      <c r="BD51" s="108"/>
      <c r="BE51" s="84"/>
      <c r="BF51" s="38" t="s">
        <v>592</v>
      </c>
      <c r="BG51" s="84" t="s">
        <v>597</v>
      </c>
      <c r="BH51" s="114" t="s">
        <v>275</v>
      </c>
      <c r="BI51" s="38" t="s">
        <v>110</v>
      </c>
      <c r="BJ51" s="85">
        <v>45910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1512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45089</v>
      </c>
      <c r="J52" s="38" t="s">
        <v>598</v>
      </c>
      <c r="K52" s="84">
        <v>45089</v>
      </c>
      <c r="L52" s="84" t="s">
        <v>255</v>
      </c>
      <c r="M52" s="38" t="s">
        <v>256</v>
      </c>
      <c r="N52" s="84">
        <v>295429</v>
      </c>
      <c r="O52" s="84" t="s">
        <v>599</v>
      </c>
      <c r="P52" s="84">
        <v>393059</v>
      </c>
      <c r="Q52" s="38" t="s">
        <v>600</v>
      </c>
      <c r="R52" s="38" t="s">
        <v>293</v>
      </c>
      <c r="S52" s="84" t="s">
        <v>601</v>
      </c>
      <c r="T52" s="84" t="s">
        <v>601</v>
      </c>
      <c r="U52" s="84" t="s">
        <v>281</v>
      </c>
      <c r="V52" s="84" t="s">
        <v>262</v>
      </c>
      <c r="W52" s="84">
        <v>541</v>
      </c>
      <c r="X52" s="38" t="s">
        <v>295</v>
      </c>
      <c r="Y52" s="84">
        <v>352795895</v>
      </c>
      <c r="Z52" s="38" t="s">
        <v>602</v>
      </c>
      <c r="AA52" s="108" t="s">
        <v>603</v>
      </c>
      <c r="AB52" s="84">
        <v>52000</v>
      </c>
      <c r="AC52" s="108" t="s">
        <v>604</v>
      </c>
      <c r="AD52" s="84">
        <v>24</v>
      </c>
      <c r="AE52" s="84" t="s">
        <v>287</v>
      </c>
      <c r="AF52" s="84" t="s">
        <v>316</v>
      </c>
      <c r="AG52" s="108" t="s">
        <v>605</v>
      </c>
      <c r="AH52" s="84" t="s">
        <v>318</v>
      </c>
      <c r="AI52" s="108" t="s">
        <v>606</v>
      </c>
      <c r="AJ52" s="84">
        <v>2780</v>
      </c>
      <c r="AK52" s="84">
        <v>2780</v>
      </c>
      <c r="AL52" s="108" t="s">
        <v>607</v>
      </c>
      <c r="AM52" s="84">
        <v>45168.22</v>
      </c>
      <c r="AN52" s="112">
        <v>15991.78</v>
      </c>
      <c r="AO52" s="112">
        <v>61160</v>
      </c>
      <c r="AP52" s="112">
        <v>6831.78</v>
      </c>
      <c r="AQ52" s="112">
        <v>231.3</v>
      </c>
      <c r="AR52" s="112">
        <v>7063.08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514</v>
      </c>
      <c r="AY52" s="108"/>
      <c r="AZ52" s="84"/>
      <c r="BA52" s="84"/>
      <c r="BB52" s="84" t="s">
        <v>273</v>
      </c>
      <c r="BC52" s="84" t="s">
        <v>145</v>
      </c>
      <c r="BD52" s="108"/>
      <c r="BE52" s="84"/>
      <c r="BF52" s="38" t="s">
        <v>601</v>
      </c>
      <c r="BG52" s="84" t="s">
        <v>608</v>
      </c>
      <c r="BH52" s="114" t="s">
        <v>275</v>
      </c>
      <c r="BI52" s="38" t="s">
        <v>110</v>
      </c>
      <c r="BJ52" s="85">
        <v>45912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1512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45089</v>
      </c>
      <c r="J53" s="38" t="s">
        <v>598</v>
      </c>
      <c r="K53" s="84">
        <v>45089</v>
      </c>
      <c r="L53" s="84" t="s">
        <v>255</v>
      </c>
      <c r="M53" s="38" t="s">
        <v>256</v>
      </c>
      <c r="N53" s="84">
        <v>71971</v>
      </c>
      <c r="O53" s="84" t="s">
        <v>599</v>
      </c>
      <c r="P53" s="84">
        <v>615943</v>
      </c>
      <c r="Q53" s="38" t="s">
        <v>609</v>
      </c>
      <c r="R53" s="38" t="s">
        <v>293</v>
      </c>
      <c r="S53" s="84" t="s">
        <v>610</v>
      </c>
      <c r="T53" s="84" t="s">
        <v>610</v>
      </c>
      <c r="U53" s="84" t="s">
        <v>281</v>
      </c>
      <c r="V53" s="84" t="s">
        <v>262</v>
      </c>
      <c r="W53" s="84">
        <v>541</v>
      </c>
      <c r="X53" s="38" t="s">
        <v>295</v>
      </c>
      <c r="Y53" s="84">
        <v>352850317</v>
      </c>
      <c r="Z53" s="38" t="s">
        <v>611</v>
      </c>
      <c r="AA53" s="108" t="s">
        <v>612</v>
      </c>
      <c r="AB53" s="84">
        <v>42000</v>
      </c>
      <c r="AC53" s="108" t="s">
        <v>604</v>
      </c>
      <c r="AD53" s="84">
        <v>24</v>
      </c>
      <c r="AE53" s="84" t="s">
        <v>267</v>
      </c>
      <c r="AF53" s="84" t="s">
        <v>450</v>
      </c>
      <c r="AG53" s="108" t="s">
        <v>613</v>
      </c>
      <c r="AH53" s="84" t="s">
        <v>349</v>
      </c>
      <c r="AI53" s="108" t="s">
        <v>606</v>
      </c>
      <c r="AJ53" s="84">
        <v>2240</v>
      </c>
      <c r="AK53" s="84">
        <v>2240</v>
      </c>
      <c r="AL53" s="108" t="s">
        <v>607</v>
      </c>
      <c r="AM53" s="84">
        <v>36599.86</v>
      </c>
      <c r="AN53" s="112">
        <v>12680.14</v>
      </c>
      <c r="AO53" s="112">
        <v>49280</v>
      </c>
      <c r="AP53" s="112">
        <v>5400.14</v>
      </c>
      <c r="AQ53" s="112">
        <v>181.95</v>
      </c>
      <c r="AR53" s="112">
        <v>5582.09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 t="s">
        <v>514</v>
      </c>
      <c r="AY53" s="108"/>
      <c r="AZ53" s="84"/>
      <c r="BA53" s="84"/>
      <c r="BB53" s="84" t="s">
        <v>273</v>
      </c>
      <c r="BC53" s="84" t="s">
        <v>145</v>
      </c>
      <c r="BD53" s="108"/>
      <c r="BE53" s="84"/>
      <c r="BF53" s="38" t="s">
        <v>610</v>
      </c>
      <c r="BG53" s="84" t="s">
        <v>614</v>
      </c>
      <c r="BH53" s="114" t="s">
        <v>275</v>
      </c>
      <c r="BI53" s="38" t="s">
        <v>110</v>
      </c>
      <c r="BJ53" s="85">
        <v>45912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1512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45219</v>
      </c>
      <c r="J54" s="38" t="s">
        <v>519</v>
      </c>
      <c r="K54" s="84">
        <v>45219</v>
      </c>
      <c r="L54" s="84" t="s">
        <v>255</v>
      </c>
      <c r="M54" s="38" t="s">
        <v>256</v>
      </c>
      <c r="N54" s="84">
        <v>71901</v>
      </c>
      <c r="O54" s="84" t="s">
        <v>520</v>
      </c>
      <c r="P54" s="84">
        <v>455575</v>
      </c>
      <c r="Q54" s="38" t="s">
        <v>615</v>
      </c>
      <c r="R54" s="38" t="s">
        <v>293</v>
      </c>
      <c r="S54" s="84" t="s">
        <v>616</v>
      </c>
      <c r="T54" s="84" t="s">
        <v>616</v>
      </c>
      <c r="U54" s="84" t="s">
        <v>281</v>
      </c>
      <c r="V54" s="84" t="s">
        <v>262</v>
      </c>
      <c r="W54" s="84">
        <v>541</v>
      </c>
      <c r="X54" s="38" t="s">
        <v>295</v>
      </c>
      <c r="Y54" s="84">
        <v>352921291</v>
      </c>
      <c r="Z54" s="38" t="s">
        <v>362</v>
      </c>
      <c r="AA54" s="108" t="s">
        <v>617</v>
      </c>
      <c r="AB54" s="84">
        <v>42000</v>
      </c>
      <c r="AC54" s="108" t="s">
        <v>510</v>
      </c>
      <c r="AD54" s="84">
        <v>24</v>
      </c>
      <c r="AE54" s="84" t="s">
        <v>267</v>
      </c>
      <c r="AF54" s="84" t="s">
        <v>450</v>
      </c>
      <c r="AG54" s="108" t="s">
        <v>618</v>
      </c>
      <c r="AH54" s="84" t="s">
        <v>349</v>
      </c>
      <c r="AI54" s="108" t="s">
        <v>512</v>
      </c>
      <c r="AJ54" s="84">
        <v>2240</v>
      </c>
      <c r="AK54" s="84">
        <v>2240</v>
      </c>
      <c r="AL54" s="108" t="s">
        <v>513</v>
      </c>
      <c r="AM54" s="84">
        <v>39789.72</v>
      </c>
      <c r="AN54" s="112">
        <v>11730.28</v>
      </c>
      <c r="AO54" s="112">
        <v>51520</v>
      </c>
      <c r="AP54" s="112">
        <v>2210.2800000000002</v>
      </c>
      <c r="AQ54" s="112">
        <v>47.72</v>
      </c>
      <c r="AR54" s="112">
        <v>2258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514</v>
      </c>
      <c r="AY54" s="108"/>
      <c r="AZ54" s="84"/>
      <c r="BA54" s="84"/>
      <c r="BB54" s="84" t="s">
        <v>273</v>
      </c>
      <c r="BC54" s="84" t="s">
        <v>145</v>
      </c>
      <c r="BD54" s="108"/>
      <c r="BE54" s="84"/>
      <c r="BF54" s="38" t="s">
        <v>616</v>
      </c>
      <c r="BG54" s="84" t="s">
        <v>619</v>
      </c>
      <c r="BH54" s="114" t="s">
        <v>275</v>
      </c>
      <c r="BI54" s="38" t="s">
        <v>110</v>
      </c>
      <c r="BJ54" s="85">
        <v>45911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1655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45186</v>
      </c>
      <c r="J55" s="38" t="s">
        <v>620</v>
      </c>
      <c r="K55" s="84">
        <v>45186</v>
      </c>
      <c r="L55" s="84" t="s">
        <v>255</v>
      </c>
      <c r="M55" s="38" t="s">
        <v>256</v>
      </c>
      <c r="N55" s="84">
        <v>71849</v>
      </c>
      <c r="O55" s="84" t="s">
        <v>621</v>
      </c>
      <c r="P55" s="84">
        <v>458543</v>
      </c>
      <c r="Q55" s="38" t="s">
        <v>622</v>
      </c>
      <c r="R55" s="38" t="s">
        <v>293</v>
      </c>
      <c r="S55" s="84" t="s">
        <v>623</v>
      </c>
      <c r="T55" s="84" t="s">
        <v>623</v>
      </c>
      <c r="U55" s="84" t="s">
        <v>281</v>
      </c>
      <c r="V55" s="84" t="s">
        <v>262</v>
      </c>
      <c r="W55" s="84">
        <v>541</v>
      </c>
      <c r="X55" s="38" t="s">
        <v>295</v>
      </c>
      <c r="Y55" s="84">
        <v>352969004</v>
      </c>
      <c r="Z55" s="38" t="s">
        <v>624</v>
      </c>
      <c r="AA55" s="108" t="s">
        <v>625</v>
      </c>
      <c r="AB55" s="84">
        <v>42000</v>
      </c>
      <c r="AC55" s="108" t="s">
        <v>510</v>
      </c>
      <c r="AD55" s="84">
        <v>24</v>
      </c>
      <c r="AE55" s="84" t="s">
        <v>267</v>
      </c>
      <c r="AF55" s="84" t="s">
        <v>450</v>
      </c>
      <c r="AG55" s="108" t="s">
        <v>626</v>
      </c>
      <c r="AH55" s="84" t="s">
        <v>349</v>
      </c>
      <c r="AI55" s="108" t="s">
        <v>512</v>
      </c>
      <c r="AJ55" s="84">
        <v>2240</v>
      </c>
      <c r="AK55" s="84">
        <v>2240</v>
      </c>
      <c r="AL55" s="108" t="s">
        <v>513</v>
      </c>
      <c r="AM55" s="84">
        <v>39925.629999999997</v>
      </c>
      <c r="AN55" s="112">
        <v>11594.37</v>
      </c>
      <c r="AO55" s="112">
        <v>51520</v>
      </c>
      <c r="AP55" s="112">
        <v>2074.37</v>
      </c>
      <c r="AQ55" s="112">
        <v>44.63</v>
      </c>
      <c r="AR55" s="112">
        <v>2119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514</v>
      </c>
      <c r="AY55" s="108"/>
      <c r="AZ55" s="84"/>
      <c r="BA55" s="84"/>
      <c r="BB55" s="84" t="s">
        <v>273</v>
      </c>
      <c r="BC55" s="84" t="s">
        <v>145</v>
      </c>
      <c r="BD55" s="108"/>
      <c r="BE55" s="84"/>
      <c r="BF55" s="38" t="s">
        <v>623</v>
      </c>
      <c r="BG55" s="84" t="s">
        <v>627</v>
      </c>
      <c r="BH55" s="114" t="s">
        <v>275</v>
      </c>
      <c r="BI55" s="38" t="s">
        <v>110</v>
      </c>
      <c r="BJ55" s="85">
        <v>45911</v>
      </c>
      <c r="BK55" s="84"/>
      <c r="BL55" s="38" t="s">
        <v>114</v>
      </c>
      <c r="BM55" s="115" t="s">
        <v>119</v>
      </c>
      <c r="BN55" s="116" t="s">
        <v>201</v>
      </c>
      <c r="BO55" s="84" t="s">
        <v>247</v>
      </c>
      <c r="BP55" s="84"/>
      <c r="BQ55" s="117"/>
      <c r="BR55" s="118" t="s">
        <v>1655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45186</v>
      </c>
      <c r="J56" s="38" t="s">
        <v>620</v>
      </c>
      <c r="K56" s="84">
        <v>45186</v>
      </c>
      <c r="L56" s="84" t="s">
        <v>255</v>
      </c>
      <c r="M56" s="38" t="s">
        <v>256</v>
      </c>
      <c r="N56" s="84">
        <v>71849</v>
      </c>
      <c r="O56" s="84" t="s">
        <v>621</v>
      </c>
      <c r="P56" s="84">
        <v>458543</v>
      </c>
      <c r="Q56" s="38" t="s">
        <v>622</v>
      </c>
      <c r="R56" s="38" t="s">
        <v>293</v>
      </c>
      <c r="S56" s="84" t="s">
        <v>628</v>
      </c>
      <c r="T56" s="84" t="s">
        <v>628</v>
      </c>
      <c r="U56" s="84" t="s">
        <v>281</v>
      </c>
      <c r="V56" s="84" t="s">
        <v>262</v>
      </c>
      <c r="W56" s="84">
        <v>541</v>
      </c>
      <c r="X56" s="38" t="s">
        <v>295</v>
      </c>
      <c r="Y56" s="84">
        <v>352969357</v>
      </c>
      <c r="Z56" s="38" t="s">
        <v>346</v>
      </c>
      <c r="AA56" s="108" t="s">
        <v>625</v>
      </c>
      <c r="AB56" s="84">
        <v>42000</v>
      </c>
      <c r="AC56" s="108" t="s">
        <v>510</v>
      </c>
      <c r="AD56" s="84">
        <v>24</v>
      </c>
      <c r="AE56" s="84" t="s">
        <v>267</v>
      </c>
      <c r="AF56" s="84" t="s">
        <v>450</v>
      </c>
      <c r="AG56" s="108" t="s">
        <v>626</v>
      </c>
      <c r="AH56" s="84" t="s">
        <v>349</v>
      </c>
      <c r="AI56" s="108" t="s">
        <v>512</v>
      </c>
      <c r="AJ56" s="84">
        <v>2240</v>
      </c>
      <c r="AK56" s="84">
        <v>2240</v>
      </c>
      <c r="AL56" s="108" t="s">
        <v>629</v>
      </c>
      <c r="AM56" s="84">
        <v>39925.629999999997</v>
      </c>
      <c r="AN56" s="112">
        <v>11594.37</v>
      </c>
      <c r="AO56" s="112">
        <v>51520</v>
      </c>
      <c r="AP56" s="112">
        <v>2074.37</v>
      </c>
      <c r="AQ56" s="112">
        <v>44.63</v>
      </c>
      <c r="AR56" s="112">
        <v>2119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514</v>
      </c>
      <c r="AY56" s="108"/>
      <c r="AZ56" s="84"/>
      <c r="BA56" s="84"/>
      <c r="BB56" s="84" t="s">
        <v>273</v>
      </c>
      <c r="BC56" s="84" t="s">
        <v>145</v>
      </c>
      <c r="BD56" s="108"/>
      <c r="BE56" s="84"/>
      <c r="BF56" s="38" t="s">
        <v>628</v>
      </c>
      <c r="BG56" s="84" t="s">
        <v>630</v>
      </c>
      <c r="BH56" s="114" t="s">
        <v>275</v>
      </c>
      <c r="BI56" s="38" t="s">
        <v>110</v>
      </c>
      <c r="BJ56" s="85">
        <v>45911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1655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45186</v>
      </c>
      <c r="J57" s="38" t="s">
        <v>620</v>
      </c>
      <c r="K57" s="84">
        <v>45186</v>
      </c>
      <c r="L57" s="84" t="s">
        <v>255</v>
      </c>
      <c r="M57" s="38" t="s">
        <v>256</v>
      </c>
      <c r="N57" s="84">
        <v>71849</v>
      </c>
      <c r="O57" s="84" t="s">
        <v>621</v>
      </c>
      <c r="P57" s="84">
        <v>458543</v>
      </c>
      <c r="Q57" s="38" t="s">
        <v>622</v>
      </c>
      <c r="R57" s="38" t="s">
        <v>293</v>
      </c>
      <c r="S57" s="84" t="s">
        <v>631</v>
      </c>
      <c r="T57" s="84" t="s">
        <v>631</v>
      </c>
      <c r="U57" s="84" t="s">
        <v>281</v>
      </c>
      <c r="V57" s="84" t="s">
        <v>262</v>
      </c>
      <c r="W57" s="84">
        <v>541</v>
      </c>
      <c r="X57" s="38" t="s">
        <v>295</v>
      </c>
      <c r="Y57" s="84">
        <v>352969460</v>
      </c>
      <c r="Z57" s="38" t="s">
        <v>632</v>
      </c>
      <c r="AA57" s="108" t="s">
        <v>625</v>
      </c>
      <c r="AB57" s="84">
        <v>42000</v>
      </c>
      <c r="AC57" s="108" t="s">
        <v>510</v>
      </c>
      <c r="AD57" s="84">
        <v>24</v>
      </c>
      <c r="AE57" s="84" t="s">
        <v>267</v>
      </c>
      <c r="AF57" s="84" t="s">
        <v>450</v>
      </c>
      <c r="AG57" s="108" t="s">
        <v>626</v>
      </c>
      <c r="AH57" s="84" t="s">
        <v>349</v>
      </c>
      <c r="AI57" s="108" t="s">
        <v>512</v>
      </c>
      <c r="AJ57" s="84">
        <v>2240</v>
      </c>
      <c r="AK57" s="84">
        <v>2240</v>
      </c>
      <c r="AL57" s="108" t="s">
        <v>513</v>
      </c>
      <c r="AM57" s="84">
        <v>39925.629999999997</v>
      </c>
      <c r="AN57" s="112">
        <v>11594.37</v>
      </c>
      <c r="AO57" s="112">
        <v>51520</v>
      </c>
      <c r="AP57" s="112">
        <v>2074.37</v>
      </c>
      <c r="AQ57" s="112">
        <v>44.63</v>
      </c>
      <c r="AR57" s="112">
        <v>2119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514</v>
      </c>
      <c r="AY57" s="108"/>
      <c r="AZ57" s="84"/>
      <c r="BA57" s="84"/>
      <c r="BB57" s="84" t="s">
        <v>273</v>
      </c>
      <c r="BC57" s="84" t="s">
        <v>145</v>
      </c>
      <c r="BD57" s="108"/>
      <c r="BE57" s="84"/>
      <c r="BF57" s="38" t="s">
        <v>631</v>
      </c>
      <c r="BG57" s="84" t="s">
        <v>633</v>
      </c>
      <c r="BH57" s="114" t="s">
        <v>275</v>
      </c>
      <c r="BI57" s="38" t="s">
        <v>110</v>
      </c>
      <c r="BJ57" s="85">
        <v>45911</v>
      </c>
      <c r="BK57" s="84"/>
      <c r="BL57" s="38" t="s">
        <v>114</v>
      </c>
      <c r="BM57" s="115" t="s">
        <v>119</v>
      </c>
      <c r="BN57" s="116" t="s">
        <v>201</v>
      </c>
      <c r="BO57" s="84" t="s">
        <v>247</v>
      </c>
      <c r="BP57" s="84"/>
      <c r="BQ57" s="117"/>
      <c r="BR57" s="118" t="s">
        <v>1655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45084</v>
      </c>
      <c r="J58" s="38" t="s">
        <v>555</v>
      </c>
      <c r="K58" s="84">
        <v>45084</v>
      </c>
      <c r="L58" s="84" t="s">
        <v>255</v>
      </c>
      <c r="M58" s="38" t="s">
        <v>256</v>
      </c>
      <c r="N58" s="84">
        <v>389121</v>
      </c>
      <c r="O58" s="84" t="s">
        <v>634</v>
      </c>
      <c r="P58" s="84">
        <v>620307</v>
      </c>
      <c r="Q58" s="38" t="s">
        <v>635</v>
      </c>
      <c r="R58" s="38" t="s">
        <v>293</v>
      </c>
      <c r="S58" s="84" t="s">
        <v>636</v>
      </c>
      <c r="T58" s="84" t="s">
        <v>636</v>
      </c>
      <c r="U58" s="84" t="s">
        <v>281</v>
      </c>
      <c r="V58" s="84" t="s">
        <v>262</v>
      </c>
      <c r="W58" s="84">
        <v>541</v>
      </c>
      <c r="X58" s="38" t="s">
        <v>295</v>
      </c>
      <c r="Y58" s="84">
        <v>353078771</v>
      </c>
      <c r="Z58" s="38" t="s">
        <v>637</v>
      </c>
      <c r="AA58" s="108" t="s">
        <v>638</v>
      </c>
      <c r="AB58" s="84">
        <v>42000</v>
      </c>
      <c r="AC58" s="108" t="s">
        <v>604</v>
      </c>
      <c r="AD58" s="84">
        <v>24</v>
      </c>
      <c r="AE58" s="84" t="s">
        <v>267</v>
      </c>
      <c r="AF58" s="84" t="s">
        <v>450</v>
      </c>
      <c r="AG58" s="108" t="s">
        <v>639</v>
      </c>
      <c r="AH58" s="84" t="s">
        <v>349</v>
      </c>
      <c r="AI58" s="108" t="s">
        <v>606</v>
      </c>
      <c r="AJ58" s="84">
        <v>2240</v>
      </c>
      <c r="AK58" s="84">
        <v>2240</v>
      </c>
      <c r="AL58" s="108" t="s">
        <v>607</v>
      </c>
      <c r="AM58" s="84">
        <v>37087.85</v>
      </c>
      <c r="AN58" s="112">
        <v>12192.15</v>
      </c>
      <c r="AO58" s="112">
        <v>49280</v>
      </c>
      <c r="AP58" s="112">
        <v>4912.1499999999996</v>
      </c>
      <c r="AQ58" s="112">
        <v>161.85</v>
      </c>
      <c r="AR58" s="112">
        <v>5074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514</v>
      </c>
      <c r="AY58" s="108"/>
      <c r="AZ58" s="84"/>
      <c r="BA58" s="84"/>
      <c r="BB58" s="84" t="s">
        <v>273</v>
      </c>
      <c r="BC58" s="84" t="s">
        <v>145</v>
      </c>
      <c r="BD58" s="108"/>
      <c r="BE58" s="84"/>
      <c r="BF58" s="38" t="s">
        <v>636</v>
      </c>
      <c r="BG58" s="84" t="s">
        <v>640</v>
      </c>
      <c r="BH58" s="114" t="s">
        <v>275</v>
      </c>
      <c r="BI58" s="38" t="s">
        <v>110</v>
      </c>
      <c r="BJ58" s="85">
        <v>45912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1512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45089</v>
      </c>
      <c r="J59" s="38" t="s">
        <v>598</v>
      </c>
      <c r="K59" s="84">
        <v>45089</v>
      </c>
      <c r="L59" s="84" t="s">
        <v>255</v>
      </c>
      <c r="M59" s="38" t="s">
        <v>256</v>
      </c>
      <c r="N59" s="84">
        <v>72020</v>
      </c>
      <c r="O59" s="84" t="s">
        <v>641</v>
      </c>
      <c r="P59" s="84">
        <v>102979</v>
      </c>
      <c r="Q59" s="38" t="s">
        <v>642</v>
      </c>
      <c r="R59" s="38" t="s">
        <v>293</v>
      </c>
      <c r="S59" s="84" t="s">
        <v>643</v>
      </c>
      <c r="T59" s="84" t="s">
        <v>643</v>
      </c>
      <c r="U59" s="84" t="s">
        <v>360</v>
      </c>
      <c r="V59" s="84" t="s">
        <v>282</v>
      </c>
      <c r="W59" s="84">
        <v>541</v>
      </c>
      <c r="X59" s="38" t="s">
        <v>295</v>
      </c>
      <c r="Y59" s="84">
        <v>353125882</v>
      </c>
      <c r="Z59" s="38" t="s">
        <v>644</v>
      </c>
      <c r="AA59" s="108" t="s">
        <v>645</v>
      </c>
      <c r="AB59" s="84">
        <v>42000</v>
      </c>
      <c r="AC59" s="108" t="s">
        <v>604</v>
      </c>
      <c r="AD59" s="84">
        <v>24</v>
      </c>
      <c r="AE59" s="84" t="s">
        <v>267</v>
      </c>
      <c r="AF59" s="84" t="s">
        <v>450</v>
      </c>
      <c r="AG59" s="108" t="s">
        <v>646</v>
      </c>
      <c r="AH59" s="84" t="s">
        <v>349</v>
      </c>
      <c r="AI59" s="108" t="s">
        <v>606</v>
      </c>
      <c r="AJ59" s="84">
        <v>2240</v>
      </c>
      <c r="AK59" s="84">
        <v>2240</v>
      </c>
      <c r="AL59" s="108" t="s">
        <v>607</v>
      </c>
      <c r="AM59" s="84">
        <v>37176.550000000003</v>
      </c>
      <c r="AN59" s="112">
        <v>12103.45</v>
      </c>
      <c r="AO59" s="112">
        <v>49280</v>
      </c>
      <c r="AP59" s="112">
        <v>4823.45</v>
      </c>
      <c r="AQ59" s="112">
        <v>158.55000000000001</v>
      </c>
      <c r="AR59" s="112">
        <v>4982</v>
      </c>
      <c r="AS59" s="112">
        <v>0</v>
      </c>
      <c r="AT59" s="112">
        <v>0</v>
      </c>
      <c r="AU59" s="112">
        <v>0</v>
      </c>
      <c r="AV59" s="84">
        <v>22</v>
      </c>
      <c r="AW59" s="84">
        <v>0</v>
      </c>
      <c r="AX59" s="84" t="s">
        <v>514</v>
      </c>
      <c r="AY59" s="108"/>
      <c r="AZ59" s="84"/>
      <c r="BA59" s="84"/>
      <c r="BB59" s="84" t="s">
        <v>273</v>
      </c>
      <c r="BC59" s="84" t="s">
        <v>145</v>
      </c>
      <c r="BD59" s="108"/>
      <c r="BE59" s="84"/>
      <c r="BF59" s="38" t="s">
        <v>643</v>
      </c>
      <c r="BG59" s="84" t="s">
        <v>647</v>
      </c>
      <c r="BH59" s="114" t="s">
        <v>275</v>
      </c>
      <c r="BI59" s="38" t="s">
        <v>110</v>
      </c>
      <c r="BJ59" s="85">
        <v>45912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1512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170702</v>
      </c>
      <c r="J60" s="38" t="s">
        <v>648</v>
      </c>
      <c r="K60" s="84">
        <v>170702</v>
      </c>
      <c r="L60" s="84" t="s">
        <v>255</v>
      </c>
      <c r="M60" s="38" t="s">
        <v>256</v>
      </c>
      <c r="N60" s="84">
        <v>404489</v>
      </c>
      <c r="O60" s="84" t="s">
        <v>649</v>
      </c>
      <c r="P60" s="84">
        <v>609077</v>
      </c>
      <c r="Q60" s="38" t="s">
        <v>650</v>
      </c>
      <c r="R60" s="38" t="s">
        <v>293</v>
      </c>
      <c r="S60" s="84" t="s">
        <v>651</v>
      </c>
      <c r="T60" s="84" t="s">
        <v>651</v>
      </c>
      <c r="U60" s="84" t="s">
        <v>261</v>
      </c>
      <c r="V60" s="84" t="s">
        <v>262</v>
      </c>
      <c r="W60" s="84">
        <v>541</v>
      </c>
      <c r="X60" s="38" t="s">
        <v>295</v>
      </c>
      <c r="Y60" s="84">
        <v>353144942</v>
      </c>
      <c r="Z60" s="38" t="s">
        <v>652</v>
      </c>
      <c r="AA60" s="108" t="s">
        <v>653</v>
      </c>
      <c r="AB60" s="84">
        <v>42000</v>
      </c>
      <c r="AC60" s="108" t="s">
        <v>266</v>
      </c>
      <c r="AD60" s="84">
        <v>24</v>
      </c>
      <c r="AE60" s="84" t="s">
        <v>267</v>
      </c>
      <c r="AF60" s="84" t="s">
        <v>450</v>
      </c>
      <c r="AG60" s="108" t="s">
        <v>654</v>
      </c>
      <c r="AH60" s="84" t="s">
        <v>349</v>
      </c>
      <c r="AI60" s="108" t="s">
        <v>655</v>
      </c>
      <c r="AJ60" s="84">
        <v>2240</v>
      </c>
      <c r="AK60" s="84">
        <v>2240</v>
      </c>
      <c r="AL60" s="108" t="s">
        <v>656</v>
      </c>
      <c r="AM60" s="84">
        <v>37353.97</v>
      </c>
      <c r="AN60" s="112">
        <v>11926.03</v>
      </c>
      <c r="AO60" s="112">
        <v>49280</v>
      </c>
      <c r="AP60" s="112">
        <v>4646.03</v>
      </c>
      <c r="AQ60" s="112">
        <v>150.97</v>
      </c>
      <c r="AR60" s="112">
        <v>4797</v>
      </c>
      <c r="AS60" s="112">
        <v>0</v>
      </c>
      <c r="AT60" s="112">
        <v>0</v>
      </c>
      <c r="AU60" s="112">
        <v>0</v>
      </c>
      <c r="AV60" s="84">
        <v>22</v>
      </c>
      <c r="AW60" s="84">
        <v>0</v>
      </c>
      <c r="AX60" s="84" t="s">
        <v>514</v>
      </c>
      <c r="AY60" s="108"/>
      <c r="AZ60" s="84"/>
      <c r="BA60" s="84"/>
      <c r="BB60" s="84" t="s">
        <v>273</v>
      </c>
      <c r="BC60" s="84" t="s">
        <v>145</v>
      </c>
      <c r="BD60" s="108"/>
      <c r="BE60" s="84"/>
      <c r="BF60" s="38" t="s">
        <v>651</v>
      </c>
      <c r="BG60" s="84" t="s">
        <v>657</v>
      </c>
      <c r="BH60" s="114" t="s">
        <v>275</v>
      </c>
      <c r="BI60" s="38" t="s">
        <v>110</v>
      </c>
      <c r="BJ60" s="85">
        <v>45910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1512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45118</v>
      </c>
      <c r="J61" s="38" t="s">
        <v>538</v>
      </c>
      <c r="K61" s="84">
        <v>45118</v>
      </c>
      <c r="L61" s="84" t="s">
        <v>255</v>
      </c>
      <c r="M61" s="38" t="s">
        <v>256</v>
      </c>
      <c r="N61" s="84">
        <v>71980</v>
      </c>
      <c r="O61" s="84" t="s">
        <v>539</v>
      </c>
      <c r="P61" s="84">
        <v>733062</v>
      </c>
      <c r="Q61" s="38" t="s">
        <v>658</v>
      </c>
      <c r="R61" s="38" t="s">
        <v>293</v>
      </c>
      <c r="S61" s="84" t="s">
        <v>659</v>
      </c>
      <c r="T61" s="84" t="s">
        <v>659</v>
      </c>
      <c r="U61" s="84" t="s">
        <v>281</v>
      </c>
      <c r="V61" s="84" t="s">
        <v>282</v>
      </c>
      <c r="W61" s="84">
        <v>541</v>
      </c>
      <c r="X61" s="38" t="s">
        <v>295</v>
      </c>
      <c r="Y61" s="84">
        <v>353170035</v>
      </c>
      <c r="Z61" s="38" t="s">
        <v>660</v>
      </c>
      <c r="AA61" s="108" t="s">
        <v>661</v>
      </c>
      <c r="AB61" s="84">
        <v>42000</v>
      </c>
      <c r="AC61" s="108" t="s">
        <v>544</v>
      </c>
      <c r="AD61" s="84">
        <v>24</v>
      </c>
      <c r="AE61" s="84" t="s">
        <v>267</v>
      </c>
      <c r="AF61" s="84" t="s">
        <v>450</v>
      </c>
      <c r="AG61" s="108" t="s">
        <v>662</v>
      </c>
      <c r="AH61" s="84" t="s">
        <v>349</v>
      </c>
      <c r="AI61" s="108" t="s">
        <v>663</v>
      </c>
      <c r="AJ61" s="84">
        <v>2240</v>
      </c>
      <c r="AK61" s="84">
        <v>2240</v>
      </c>
      <c r="AL61" s="108" t="s">
        <v>547</v>
      </c>
      <c r="AM61" s="84">
        <v>37087.85</v>
      </c>
      <c r="AN61" s="112">
        <v>12192.15</v>
      </c>
      <c r="AO61" s="112">
        <v>49280</v>
      </c>
      <c r="AP61" s="112">
        <v>4912.1499999999996</v>
      </c>
      <c r="AQ61" s="112">
        <v>161.85</v>
      </c>
      <c r="AR61" s="112">
        <v>5074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514</v>
      </c>
      <c r="AY61" s="108"/>
      <c r="AZ61" s="84"/>
      <c r="BA61" s="84"/>
      <c r="BB61" s="84" t="s">
        <v>273</v>
      </c>
      <c r="BC61" s="84" t="s">
        <v>145</v>
      </c>
      <c r="BD61" s="108"/>
      <c r="BE61" s="84"/>
      <c r="BF61" s="38" t="s">
        <v>659</v>
      </c>
      <c r="BG61" s="84" t="s">
        <v>664</v>
      </c>
      <c r="BH61" s="114" t="s">
        <v>275</v>
      </c>
      <c r="BI61" s="38" t="s">
        <v>110</v>
      </c>
      <c r="BJ61" s="85">
        <v>45912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1512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176713</v>
      </c>
      <c r="J62" s="38" t="s">
        <v>380</v>
      </c>
      <c r="K62" s="84">
        <v>176713</v>
      </c>
      <c r="L62" s="84" t="s">
        <v>255</v>
      </c>
      <c r="M62" s="38" t="s">
        <v>256</v>
      </c>
      <c r="N62" s="84">
        <v>71785</v>
      </c>
      <c r="O62" s="84" t="s">
        <v>381</v>
      </c>
      <c r="P62" s="84">
        <v>102668</v>
      </c>
      <c r="Q62" s="38" t="s">
        <v>438</v>
      </c>
      <c r="R62" s="38" t="s">
        <v>293</v>
      </c>
      <c r="S62" s="84" t="s">
        <v>665</v>
      </c>
      <c r="T62" s="84" t="s">
        <v>665</v>
      </c>
      <c r="U62" s="84" t="s">
        <v>360</v>
      </c>
      <c r="V62" s="84" t="s">
        <v>262</v>
      </c>
      <c r="W62" s="84">
        <v>541</v>
      </c>
      <c r="X62" s="38" t="s">
        <v>295</v>
      </c>
      <c r="Y62" s="84">
        <v>353171643</v>
      </c>
      <c r="Z62" s="38" t="s">
        <v>666</v>
      </c>
      <c r="AA62" s="108" t="s">
        <v>661</v>
      </c>
      <c r="AB62" s="84">
        <v>69000</v>
      </c>
      <c r="AC62" s="108" t="s">
        <v>286</v>
      </c>
      <c r="AD62" s="84">
        <v>24</v>
      </c>
      <c r="AE62" s="84" t="s">
        <v>500</v>
      </c>
      <c r="AF62" s="84" t="s">
        <v>288</v>
      </c>
      <c r="AG62" s="108" t="s">
        <v>667</v>
      </c>
      <c r="AH62" s="84" t="s">
        <v>434</v>
      </c>
      <c r="AI62" s="108" t="s">
        <v>668</v>
      </c>
      <c r="AJ62" s="84">
        <v>3680</v>
      </c>
      <c r="AK62" s="84">
        <v>3680</v>
      </c>
      <c r="AL62" s="108" t="s">
        <v>669</v>
      </c>
      <c r="AM62" s="84">
        <v>60857.13</v>
      </c>
      <c r="AN62" s="112">
        <v>20102.87</v>
      </c>
      <c r="AO62" s="112">
        <v>80960</v>
      </c>
      <c r="AP62" s="112">
        <v>8142.87</v>
      </c>
      <c r="AQ62" s="112">
        <v>269.13</v>
      </c>
      <c r="AR62" s="112">
        <v>8412</v>
      </c>
      <c r="AS62" s="112">
        <v>0</v>
      </c>
      <c r="AT62" s="112">
        <v>0</v>
      </c>
      <c r="AU62" s="112">
        <v>0</v>
      </c>
      <c r="AV62" s="84">
        <v>22</v>
      </c>
      <c r="AW62" s="84">
        <v>0</v>
      </c>
      <c r="AX62" s="84" t="s">
        <v>514</v>
      </c>
      <c r="AY62" s="108"/>
      <c r="AZ62" s="84"/>
      <c r="BA62" s="84"/>
      <c r="BB62" s="84" t="s">
        <v>273</v>
      </c>
      <c r="BC62" s="84" t="s">
        <v>145</v>
      </c>
      <c r="BD62" s="108"/>
      <c r="BE62" s="84"/>
      <c r="BF62" s="38" t="s">
        <v>665</v>
      </c>
      <c r="BG62" s="84" t="s">
        <v>670</v>
      </c>
      <c r="BH62" s="114" t="s">
        <v>275</v>
      </c>
      <c r="BI62" s="38" t="s">
        <v>110</v>
      </c>
      <c r="BJ62" s="85">
        <v>45910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1512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45186</v>
      </c>
      <c r="J63" s="38" t="s">
        <v>620</v>
      </c>
      <c r="K63" s="84">
        <v>45186</v>
      </c>
      <c r="L63" s="84" t="s">
        <v>255</v>
      </c>
      <c r="M63" s="38" t="s">
        <v>256</v>
      </c>
      <c r="N63" s="84">
        <v>71935</v>
      </c>
      <c r="O63" s="84" t="s">
        <v>671</v>
      </c>
      <c r="P63" s="84">
        <v>102864</v>
      </c>
      <c r="Q63" s="38" t="s">
        <v>672</v>
      </c>
      <c r="R63" s="38" t="s">
        <v>293</v>
      </c>
      <c r="S63" s="84" t="s">
        <v>673</v>
      </c>
      <c r="T63" s="84" t="s">
        <v>673</v>
      </c>
      <c r="U63" s="84" t="s">
        <v>281</v>
      </c>
      <c r="V63" s="84" t="s">
        <v>262</v>
      </c>
      <c r="W63" s="84">
        <v>541</v>
      </c>
      <c r="X63" s="38" t="s">
        <v>295</v>
      </c>
      <c r="Y63" s="84">
        <v>353178341</v>
      </c>
      <c r="Z63" s="38" t="s">
        <v>674</v>
      </c>
      <c r="AA63" s="108" t="s">
        <v>661</v>
      </c>
      <c r="AB63" s="84">
        <v>63000</v>
      </c>
      <c r="AC63" s="108" t="s">
        <v>510</v>
      </c>
      <c r="AD63" s="84">
        <v>24</v>
      </c>
      <c r="AE63" s="84" t="s">
        <v>298</v>
      </c>
      <c r="AF63" s="84" t="s">
        <v>675</v>
      </c>
      <c r="AG63" s="108" t="s">
        <v>676</v>
      </c>
      <c r="AH63" s="84" t="s">
        <v>270</v>
      </c>
      <c r="AI63" s="108" t="s">
        <v>310</v>
      </c>
      <c r="AJ63" s="84">
        <v>3360</v>
      </c>
      <c r="AK63" s="84">
        <v>3360</v>
      </c>
      <c r="AL63" s="108" t="s">
        <v>629</v>
      </c>
      <c r="AM63" s="84">
        <v>55498.62</v>
      </c>
      <c r="AN63" s="112">
        <v>18421.38</v>
      </c>
      <c r="AO63" s="112">
        <v>73920</v>
      </c>
      <c r="AP63" s="112">
        <v>7501.38</v>
      </c>
      <c r="AQ63" s="112">
        <v>248.62</v>
      </c>
      <c r="AR63" s="112">
        <v>7750</v>
      </c>
      <c r="AS63" s="112">
        <v>0</v>
      </c>
      <c r="AT63" s="112">
        <v>0</v>
      </c>
      <c r="AU63" s="112">
        <v>0</v>
      </c>
      <c r="AV63" s="84">
        <v>22</v>
      </c>
      <c r="AW63" s="84">
        <v>0</v>
      </c>
      <c r="AX63" s="84" t="s">
        <v>514</v>
      </c>
      <c r="AY63" s="108"/>
      <c r="AZ63" s="84"/>
      <c r="BA63" s="84"/>
      <c r="BB63" s="84" t="s">
        <v>273</v>
      </c>
      <c r="BC63" s="84" t="s">
        <v>145</v>
      </c>
      <c r="BD63" s="108"/>
      <c r="BE63" s="84"/>
      <c r="BF63" s="38" t="s">
        <v>673</v>
      </c>
      <c r="BG63" s="84" t="s">
        <v>677</v>
      </c>
      <c r="BH63" s="114" t="s">
        <v>275</v>
      </c>
      <c r="BI63" s="38" t="s">
        <v>110</v>
      </c>
      <c r="BJ63" s="85">
        <v>45912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1512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45107</v>
      </c>
      <c r="J64" s="38" t="s">
        <v>254</v>
      </c>
      <c r="K64" s="84">
        <v>45107</v>
      </c>
      <c r="L64" s="84" t="s">
        <v>255</v>
      </c>
      <c r="M64" s="38" t="s">
        <v>256</v>
      </c>
      <c r="N64" s="84">
        <v>71845</v>
      </c>
      <c r="O64" s="84" t="s">
        <v>257</v>
      </c>
      <c r="P64" s="84">
        <v>102747</v>
      </c>
      <c r="Q64" s="38" t="s">
        <v>258</v>
      </c>
      <c r="R64" s="38" t="s">
        <v>582</v>
      </c>
      <c r="S64" s="84" t="s">
        <v>359</v>
      </c>
      <c r="T64" s="84" t="s">
        <v>359</v>
      </c>
      <c r="U64" s="84" t="s">
        <v>281</v>
      </c>
      <c r="V64" s="84" t="s">
        <v>262</v>
      </c>
      <c r="W64" s="84">
        <v>541</v>
      </c>
      <c r="X64" s="38" t="s">
        <v>295</v>
      </c>
      <c r="Y64" s="84">
        <v>353192175</v>
      </c>
      <c r="Z64" s="38" t="s">
        <v>362</v>
      </c>
      <c r="AA64" s="108" t="s">
        <v>653</v>
      </c>
      <c r="AB64" s="84">
        <v>25000</v>
      </c>
      <c r="AC64" s="108" t="s">
        <v>266</v>
      </c>
      <c r="AD64" s="84">
        <v>18</v>
      </c>
      <c r="AE64" s="84" t="s">
        <v>584</v>
      </c>
      <c r="AF64" s="84" t="s">
        <v>268</v>
      </c>
      <c r="AG64" s="108" t="s">
        <v>269</v>
      </c>
      <c r="AH64" s="84" t="s">
        <v>270</v>
      </c>
      <c r="AI64" s="108" t="s">
        <v>655</v>
      </c>
      <c r="AJ64" s="84">
        <v>1680</v>
      </c>
      <c r="AK64" s="84">
        <v>1680</v>
      </c>
      <c r="AL64" s="108" t="s">
        <v>678</v>
      </c>
      <c r="AM64" s="84">
        <v>7222.78</v>
      </c>
      <c r="AN64" s="112">
        <v>2857.22</v>
      </c>
      <c r="AO64" s="112">
        <v>10080</v>
      </c>
      <c r="AP64" s="112">
        <v>17777.22</v>
      </c>
      <c r="AQ64" s="112">
        <v>2519.7800000000002</v>
      </c>
      <c r="AR64" s="112">
        <v>20297</v>
      </c>
      <c r="AS64" s="112">
        <v>17777.22</v>
      </c>
      <c r="AT64" s="112">
        <v>2519.7800000000002</v>
      </c>
      <c r="AU64" s="112">
        <v>20297</v>
      </c>
      <c r="AV64" s="84">
        <v>22</v>
      </c>
      <c r="AW64" s="84">
        <v>483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/>
      <c r="BF64" s="38" t="s">
        <v>359</v>
      </c>
      <c r="BG64" s="84" t="s">
        <v>366</v>
      </c>
      <c r="BH64" s="114" t="s">
        <v>275</v>
      </c>
      <c r="BI64" s="38" t="s">
        <v>110</v>
      </c>
      <c r="BJ64" s="85">
        <v>45913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1656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45133</v>
      </c>
      <c r="J65" s="38" t="s">
        <v>504</v>
      </c>
      <c r="K65" s="84">
        <v>45133</v>
      </c>
      <c r="L65" s="84" t="s">
        <v>255</v>
      </c>
      <c r="M65" s="38" t="s">
        <v>256</v>
      </c>
      <c r="N65" s="84">
        <v>72029</v>
      </c>
      <c r="O65" s="84" t="s">
        <v>505</v>
      </c>
      <c r="P65" s="84">
        <v>617393</v>
      </c>
      <c r="Q65" s="38" t="s">
        <v>679</v>
      </c>
      <c r="R65" s="38" t="s">
        <v>293</v>
      </c>
      <c r="S65" s="84" t="s">
        <v>680</v>
      </c>
      <c r="T65" s="84" t="s">
        <v>680</v>
      </c>
      <c r="U65" s="84" t="s">
        <v>281</v>
      </c>
      <c r="V65" s="84" t="s">
        <v>262</v>
      </c>
      <c r="W65" s="84">
        <v>541</v>
      </c>
      <c r="X65" s="38" t="s">
        <v>295</v>
      </c>
      <c r="Y65" s="84">
        <v>353199441</v>
      </c>
      <c r="Z65" s="38" t="s">
        <v>536</v>
      </c>
      <c r="AA65" s="108" t="s">
        <v>653</v>
      </c>
      <c r="AB65" s="84">
        <v>73000</v>
      </c>
      <c r="AC65" s="108" t="s">
        <v>510</v>
      </c>
      <c r="AD65" s="84">
        <v>24</v>
      </c>
      <c r="AE65" s="84" t="s">
        <v>500</v>
      </c>
      <c r="AF65" s="84" t="s">
        <v>268</v>
      </c>
      <c r="AG65" s="108" t="s">
        <v>681</v>
      </c>
      <c r="AH65" s="84" t="s">
        <v>270</v>
      </c>
      <c r="AI65" s="108" t="s">
        <v>310</v>
      </c>
      <c r="AJ65" s="84">
        <v>3900</v>
      </c>
      <c r="AK65" s="84">
        <v>3900</v>
      </c>
      <c r="AL65" s="108" t="s">
        <v>682</v>
      </c>
      <c r="AM65" s="84">
        <v>64568.74</v>
      </c>
      <c r="AN65" s="112">
        <v>21231.26</v>
      </c>
      <c r="AO65" s="112">
        <v>85800</v>
      </c>
      <c r="AP65" s="112">
        <v>8431.26</v>
      </c>
      <c r="AQ65" s="112">
        <v>276.74</v>
      </c>
      <c r="AR65" s="112">
        <v>8708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514</v>
      </c>
      <c r="AY65" s="108"/>
      <c r="AZ65" s="84"/>
      <c r="BA65" s="84"/>
      <c r="BB65" s="84" t="s">
        <v>273</v>
      </c>
      <c r="BC65" s="84" t="s">
        <v>145</v>
      </c>
      <c r="BD65" s="108"/>
      <c r="BE65" s="84"/>
      <c r="BF65" s="38" t="s">
        <v>680</v>
      </c>
      <c r="BG65" s="84" t="s">
        <v>683</v>
      </c>
      <c r="BH65" s="114" t="s">
        <v>275</v>
      </c>
      <c r="BI65" s="38" t="s">
        <v>110</v>
      </c>
      <c r="BJ65" s="85">
        <v>45912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1512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45133</v>
      </c>
      <c r="J66" s="38" t="s">
        <v>504</v>
      </c>
      <c r="K66" s="84">
        <v>45133</v>
      </c>
      <c r="L66" s="84" t="s">
        <v>255</v>
      </c>
      <c r="M66" s="38" t="s">
        <v>256</v>
      </c>
      <c r="N66" s="84">
        <v>72029</v>
      </c>
      <c r="O66" s="84" t="s">
        <v>505</v>
      </c>
      <c r="P66" s="84">
        <v>102988</v>
      </c>
      <c r="Q66" s="38" t="s">
        <v>506</v>
      </c>
      <c r="R66" s="38" t="s">
        <v>293</v>
      </c>
      <c r="S66" s="84" t="s">
        <v>684</v>
      </c>
      <c r="T66" s="84" t="s">
        <v>684</v>
      </c>
      <c r="U66" s="84" t="s">
        <v>281</v>
      </c>
      <c r="V66" s="84" t="s">
        <v>262</v>
      </c>
      <c r="W66" s="84">
        <v>541</v>
      </c>
      <c r="X66" s="38" t="s">
        <v>295</v>
      </c>
      <c r="Y66" s="84">
        <v>353200854</v>
      </c>
      <c r="Z66" s="38" t="s">
        <v>685</v>
      </c>
      <c r="AA66" s="108" t="s">
        <v>653</v>
      </c>
      <c r="AB66" s="84">
        <v>80000</v>
      </c>
      <c r="AC66" s="108" t="s">
        <v>510</v>
      </c>
      <c r="AD66" s="84">
        <v>24</v>
      </c>
      <c r="AE66" s="84" t="s">
        <v>589</v>
      </c>
      <c r="AF66" s="84" t="s">
        <v>288</v>
      </c>
      <c r="AG66" s="108" t="s">
        <v>686</v>
      </c>
      <c r="AH66" s="84" t="s">
        <v>434</v>
      </c>
      <c r="AI66" s="108" t="s">
        <v>310</v>
      </c>
      <c r="AJ66" s="84">
        <v>4270</v>
      </c>
      <c r="AK66" s="84">
        <v>4270</v>
      </c>
      <c r="AL66" s="108" t="s">
        <v>513</v>
      </c>
      <c r="AM66" s="84">
        <v>70650.850000000006</v>
      </c>
      <c r="AN66" s="112">
        <v>23289.15</v>
      </c>
      <c r="AO66" s="112">
        <v>93940</v>
      </c>
      <c r="AP66" s="112">
        <v>9349.15</v>
      </c>
      <c r="AQ66" s="112">
        <v>307.85000000000002</v>
      </c>
      <c r="AR66" s="112">
        <v>9657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514</v>
      </c>
      <c r="AY66" s="108"/>
      <c r="AZ66" s="84"/>
      <c r="BA66" s="84"/>
      <c r="BB66" s="84" t="s">
        <v>273</v>
      </c>
      <c r="BC66" s="84" t="s">
        <v>145</v>
      </c>
      <c r="BD66" s="108"/>
      <c r="BE66" s="84"/>
      <c r="BF66" s="38" t="s">
        <v>684</v>
      </c>
      <c r="BG66" s="84" t="s">
        <v>687</v>
      </c>
      <c r="BH66" s="114" t="s">
        <v>275</v>
      </c>
      <c r="BI66" s="38" t="s">
        <v>110</v>
      </c>
      <c r="BJ66" s="85">
        <v>45912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1512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45118</v>
      </c>
      <c r="J67" s="38" t="s">
        <v>538</v>
      </c>
      <c r="K67" s="84">
        <v>45118</v>
      </c>
      <c r="L67" s="84" t="s">
        <v>255</v>
      </c>
      <c r="M67" s="38" t="s">
        <v>256</v>
      </c>
      <c r="N67" s="84">
        <v>72021</v>
      </c>
      <c r="O67" s="84" t="s">
        <v>688</v>
      </c>
      <c r="P67" s="84">
        <v>102980</v>
      </c>
      <c r="Q67" s="38" t="s">
        <v>689</v>
      </c>
      <c r="R67" s="38" t="s">
        <v>293</v>
      </c>
      <c r="S67" s="84" t="s">
        <v>690</v>
      </c>
      <c r="T67" s="84" t="s">
        <v>690</v>
      </c>
      <c r="U67" s="84" t="s">
        <v>281</v>
      </c>
      <c r="V67" s="84" t="s">
        <v>282</v>
      </c>
      <c r="W67" s="84">
        <v>541</v>
      </c>
      <c r="X67" s="38" t="s">
        <v>295</v>
      </c>
      <c r="Y67" s="84">
        <v>353225537</v>
      </c>
      <c r="Z67" s="38" t="s">
        <v>691</v>
      </c>
      <c r="AA67" s="108" t="s">
        <v>692</v>
      </c>
      <c r="AB67" s="84">
        <v>42000</v>
      </c>
      <c r="AC67" s="108" t="s">
        <v>544</v>
      </c>
      <c r="AD67" s="84">
        <v>24</v>
      </c>
      <c r="AE67" s="84" t="s">
        <v>267</v>
      </c>
      <c r="AF67" s="84" t="s">
        <v>450</v>
      </c>
      <c r="AG67" s="108" t="s">
        <v>693</v>
      </c>
      <c r="AH67" s="84" t="s">
        <v>349</v>
      </c>
      <c r="AI67" s="108" t="s">
        <v>663</v>
      </c>
      <c r="AJ67" s="84">
        <v>2240</v>
      </c>
      <c r="AK67" s="84">
        <v>2240</v>
      </c>
      <c r="AL67" s="108" t="s">
        <v>547</v>
      </c>
      <c r="AM67" s="84">
        <v>37842</v>
      </c>
      <c r="AN67" s="112">
        <v>11438</v>
      </c>
      <c r="AO67" s="112">
        <v>49280</v>
      </c>
      <c r="AP67" s="112">
        <v>4158</v>
      </c>
      <c r="AQ67" s="112">
        <v>130</v>
      </c>
      <c r="AR67" s="112">
        <v>4288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514</v>
      </c>
      <c r="AY67" s="108"/>
      <c r="AZ67" s="84"/>
      <c r="BA67" s="84"/>
      <c r="BB67" s="84" t="s">
        <v>273</v>
      </c>
      <c r="BC67" s="84" t="s">
        <v>145</v>
      </c>
      <c r="BD67" s="108"/>
      <c r="BE67" s="84"/>
      <c r="BF67" s="38" t="s">
        <v>690</v>
      </c>
      <c r="BG67" s="84" t="s">
        <v>694</v>
      </c>
      <c r="BH67" s="114" t="s">
        <v>275</v>
      </c>
      <c r="BI67" s="38" t="s">
        <v>110</v>
      </c>
      <c r="BJ67" s="85">
        <v>45912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1512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45118</v>
      </c>
      <c r="J68" s="38" t="s">
        <v>538</v>
      </c>
      <c r="K68" s="84">
        <v>45118</v>
      </c>
      <c r="L68" s="84" t="s">
        <v>255</v>
      </c>
      <c r="M68" s="38" t="s">
        <v>256</v>
      </c>
      <c r="N68" s="84">
        <v>72021</v>
      </c>
      <c r="O68" s="84" t="s">
        <v>688</v>
      </c>
      <c r="P68" s="84">
        <v>761470</v>
      </c>
      <c r="Q68" s="38" t="s">
        <v>695</v>
      </c>
      <c r="R68" s="38" t="s">
        <v>293</v>
      </c>
      <c r="S68" s="84" t="s">
        <v>696</v>
      </c>
      <c r="T68" s="84" t="s">
        <v>696</v>
      </c>
      <c r="U68" s="84" t="s">
        <v>281</v>
      </c>
      <c r="V68" s="84" t="s">
        <v>282</v>
      </c>
      <c r="W68" s="84">
        <v>541</v>
      </c>
      <c r="X68" s="38" t="s">
        <v>295</v>
      </c>
      <c r="Y68" s="84">
        <v>353278486</v>
      </c>
      <c r="Z68" s="38" t="s">
        <v>697</v>
      </c>
      <c r="AA68" s="108" t="s">
        <v>512</v>
      </c>
      <c r="AB68" s="84">
        <v>42000</v>
      </c>
      <c r="AC68" s="108" t="s">
        <v>544</v>
      </c>
      <c r="AD68" s="84">
        <v>24</v>
      </c>
      <c r="AE68" s="84" t="s">
        <v>267</v>
      </c>
      <c r="AF68" s="84" t="s">
        <v>450</v>
      </c>
      <c r="AG68" s="108" t="s">
        <v>698</v>
      </c>
      <c r="AH68" s="84" t="s">
        <v>349</v>
      </c>
      <c r="AI68" s="108" t="s">
        <v>663</v>
      </c>
      <c r="AJ68" s="84">
        <v>2240</v>
      </c>
      <c r="AK68" s="84">
        <v>2240</v>
      </c>
      <c r="AL68" s="108" t="s">
        <v>547</v>
      </c>
      <c r="AM68" s="84">
        <v>37664.57</v>
      </c>
      <c r="AN68" s="112">
        <v>11615.43</v>
      </c>
      <c r="AO68" s="112">
        <v>49280</v>
      </c>
      <c r="AP68" s="112">
        <v>4335.43</v>
      </c>
      <c r="AQ68" s="112">
        <v>137.57</v>
      </c>
      <c r="AR68" s="112">
        <v>4473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514</v>
      </c>
      <c r="AY68" s="108"/>
      <c r="AZ68" s="84"/>
      <c r="BA68" s="84"/>
      <c r="BB68" s="84" t="s">
        <v>273</v>
      </c>
      <c r="BC68" s="84" t="s">
        <v>145</v>
      </c>
      <c r="BD68" s="108"/>
      <c r="BE68" s="84"/>
      <c r="BF68" s="38" t="s">
        <v>696</v>
      </c>
      <c r="BG68" s="84" t="s">
        <v>699</v>
      </c>
      <c r="BH68" s="114" t="s">
        <v>275</v>
      </c>
      <c r="BI68" s="38" t="s">
        <v>110</v>
      </c>
      <c r="BJ68" s="85">
        <v>45912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1512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45219</v>
      </c>
      <c r="J69" s="38" t="s">
        <v>519</v>
      </c>
      <c r="K69" s="84">
        <v>45219</v>
      </c>
      <c r="L69" s="84" t="s">
        <v>255</v>
      </c>
      <c r="M69" s="38" t="s">
        <v>256</v>
      </c>
      <c r="N69" s="84">
        <v>71901</v>
      </c>
      <c r="O69" s="84" t="s">
        <v>520</v>
      </c>
      <c r="P69" s="84">
        <v>455575</v>
      </c>
      <c r="Q69" s="38" t="s">
        <v>615</v>
      </c>
      <c r="R69" s="38" t="s">
        <v>293</v>
      </c>
      <c r="S69" s="84" t="s">
        <v>700</v>
      </c>
      <c r="T69" s="84" t="s">
        <v>700</v>
      </c>
      <c r="U69" s="84" t="s">
        <v>281</v>
      </c>
      <c r="V69" s="84" t="s">
        <v>262</v>
      </c>
      <c r="W69" s="84">
        <v>541</v>
      </c>
      <c r="X69" s="38" t="s">
        <v>295</v>
      </c>
      <c r="Y69" s="84">
        <v>353304868</v>
      </c>
      <c r="Z69" s="38" t="s">
        <v>701</v>
      </c>
      <c r="AA69" s="108" t="s">
        <v>512</v>
      </c>
      <c r="AB69" s="84">
        <v>42000</v>
      </c>
      <c r="AC69" s="108" t="s">
        <v>510</v>
      </c>
      <c r="AD69" s="84">
        <v>24</v>
      </c>
      <c r="AE69" s="84" t="s">
        <v>267</v>
      </c>
      <c r="AF69" s="84" t="s">
        <v>450</v>
      </c>
      <c r="AG69" s="108" t="s">
        <v>698</v>
      </c>
      <c r="AH69" s="84" t="s">
        <v>349</v>
      </c>
      <c r="AI69" s="108" t="s">
        <v>310</v>
      </c>
      <c r="AJ69" s="84">
        <v>2240</v>
      </c>
      <c r="AK69" s="84">
        <v>2240</v>
      </c>
      <c r="AL69" s="108" t="s">
        <v>513</v>
      </c>
      <c r="AM69" s="84">
        <v>37575.83</v>
      </c>
      <c r="AN69" s="112">
        <v>11704.17</v>
      </c>
      <c r="AO69" s="112">
        <v>49280</v>
      </c>
      <c r="AP69" s="112">
        <v>4424.17</v>
      </c>
      <c r="AQ69" s="112">
        <v>140.83000000000001</v>
      </c>
      <c r="AR69" s="112">
        <v>4565</v>
      </c>
      <c r="AS69" s="112">
        <v>0</v>
      </c>
      <c r="AT69" s="112">
        <v>0</v>
      </c>
      <c r="AU69" s="112">
        <v>0</v>
      </c>
      <c r="AV69" s="84">
        <v>22</v>
      </c>
      <c r="AW69" s="84">
        <v>0</v>
      </c>
      <c r="AX69" s="84" t="s">
        <v>514</v>
      </c>
      <c r="AY69" s="108"/>
      <c r="AZ69" s="84"/>
      <c r="BA69" s="84"/>
      <c r="BB69" s="84" t="s">
        <v>273</v>
      </c>
      <c r="BC69" s="84" t="s">
        <v>145</v>
      </c>
      <c r="BD69" s="108"/>
      <c r="BE69" s="84"/>
      <c r="BF69" s="38" t="s">
        <v>700</v>
      </c>
      <c r="BG69" s="84" t="s">
        <v>702</v>
      </c>
      <c r="BH69" s="114" t="s">
        <v>275</v>
      </c>
      <c r="BI69" s="38" t="s">
        <v>110</v>
      </c>
      <c r="BJ69" s="85">
        <v>45912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1512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176713</v>
      </c>
      <c r="J70" s="38" t="s">
        <v>380</v>
      </c>
      <c r="K70" s="84">
        <v>176713</v>
      </c>
      <c r="L70" s="84" t="s">
        <v>255</v>
      </c>
      <c r="M70" s="38" t="s">
        <v>256</v>
      </c>
      <c r="N70" s="84">
        <v>388965</v>
      </c>
      <c r="O70" s="84" t="s">
        <v>412</v>
      </c>
      <c r="P70" s="84">
        <v>574720</v>
      </c>
      <c r="Q70" s="38" t="s">
        <v>703</v>
      </c>
      <c r="R70" s="38" t="s">
        <v>293</v>
      </c>
      <c r="S70" s="84" t="s">
        <v>704</v>
      </c>
      <c r="T70" s="84" t="s">
        <v>704</v>
      </c>
      <c r="U70" s="84" t="s">
        <v>354</v>
      </c>
      <c r="V70" s="84" t="s">
        <v>262</v>
      </c>
      <c r="W70" s="84">
        <v>0</v>
      </c>
      <c r="X70" s="38" t="s">
        <v>705</v>
      </c>
      <c r="Y70" s="84">
        <v>353312381</v>
      </c>
      <c r="Z70" s="38" t="s">
        <v>567</v>
      </c>
      <c r="AA70" s="108" t="s">
        <v>706</v>
      </c>
      <c r="AB70" s="84">
        <v>39000</v>
      </c>
      <c r="AC70" s="108" t="s">
        <v>266</v>
      </c>
      <c r="AD70" s="84">
        <v>24</v>
      </c>
      <c r="AE70" s="84" t="s">
        <v>287</v>
      </c>
      <c r="AF70" s="84" t="s">
        <v>325</v>
      </c>
      <c r="AG70" s="108" t="s">
        <v>707</v>
      </c>
      <c r="AH70" s="84" t="s">
        <v>349</v>
      </c>
      <c r="AI70" s="108" t="s">
        <v>708</v>
      </c>
      <c r="AJ70" s="84">
        <v>2080</v>
      </c>
      <c r="AK70" s="84">
        <v>2080</v>
      </c>
      <c r="AL70" s="108" t="s">
        <v>709</v>
      </c>
      <c r="AM70" s="84">
        <v>2909.05</v>
      </c>
      <c r="AN70" s="112">
        <v>1670.95</v>
      </c>
      <c r="AO70" s="112">
        <v>4580</v>
      </c>
      <c r="AP70" s="112">
        <v>36090.949999999997</v>
      </c>
      <c r="AQ70" s="112">
        <v>8786.0499999999993</v>
      </c>
      <c r="AR70" s="112">
        <v>44877</v>
      </c>
      <c r="AS70" s="112">
        <v>26732.080000000002</v>
      </c>
      <c r="AT70" s="112">
        <v>8207.92</v>
      </c>
      <c r="AU70" s="112">
        <v>34940</v>
      </c>
      <c r="AV70" s="84">
        <v>19</v>
      </c>
      <c r="AW70" s="84">
        <v>513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/>
      <c r="BF70" s="38" t="s">
        <v>704</v>
      </c>
      <c r="BG70" s="84" t="s">
        <v>710</v>
      </c>
      <c r="BH70" s="114" t="s">
        <v>275</v>
      </c>
      <c r="BI70" s="38" t="s">
        <v>110</v>
      </c>
      <c r="BJ70" s="85">
        <v>45913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1656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45138</v>
      </c>
      <c r="J71" s="38" t="s">
        <v>444</v>
      </c>
      <c r="K71" s="84">
        <v>45138</v>
      </c>
      <c r="L71" s="84" t="s">
        <v>255</v>
      </c>
      <c r="M71" s="38" t="s">
        <v>256</v>
      </c>
      <c r="N71" s="84">
        <v>403604</v>
      </c>
      <c r="O71" s="84" t="s">
        <v>445</v>
      </c>
      <c r="P71" s="84">
        <v>606824</v>
      </c>
      <c r="Q71" s="38" t="s">
        <v>455</v>
      </c>
      <c r="R71" s="38" t="s">
        <v>293</v>
      </c>
      <c r="S71" s="84" t="s">
        <v>711</v>
      </c>
      <c r="T71" s="84" t="s">
        <v>711</v>
      </c>
      <c r="U71" s="84" t="s">
        <v>712</v>
      </c>
      <c r="V71" s="84" t="s">
        <v>262</v>
      </c>
      <c r="W71" s="84">
        <v>541</v>
      </c>
      <c r="X71" s="38" t="s">
        <v>295</v>
      </c>
      <c r="Y71" s="84">
        <v>353331424</v>
      </c>
      <c r="Z71" s="38" t="s">
        <v>713</v>
      </c>
      <c r="AA71" s="108" t="s">
        <v>714</v>
      </c>
      <c r="AB71" s="84">
        <v>42000</v>
      </c>
      <c r="AC71" s="108" t="s">
        <v>266</v>
      </c>
      <c r="AD71" s="84">
        <v>24</v>
      </c>
      <c r="AE71" s="84" t="s">
        <v>267</v>
      </c>
      <c r="AF71" s="84" t="s">
        <v>450</v>
      </c>
      <c r="AG71" s="108" t="s">
        <v>715</v>
      </c>
      <c r="AH71" s="84" t="s">
        <v>349</v>
      </c>
      <c r="AI71" s="108" t="s">
        <v>716</v>
      </c>
      <c r="AJ71" s="84">
        <v>2240</v>
      </c>
      <c r="AK71" s="84">
        <v>2240</v>
      </c>
      <c r="AL71" s="108" t="s">
        <v>717</v>
      </c>
      <c r="AM71" s="84">
        <v>16036.62</v>
      </c>
      <c r="AN71" s="112">
        <v>8603.3799999999992</v>
      </c>
      <c r="AO71" s="112">
        <v>24640</v>
      </c>
      <c r="AP71" s="112">
        <v>25963.38</v>
      </c>
      <c r="AQ71" s="112">
        <v>4049.62</v>
      </c>
      <c r="AR71" s="112">
        <v>30013</v>
      </c>
      <c r="AS71" s="112">
        <v>18677.62</v>
      </c>
      <c r="AT71" s="112">
        <v>3722.38</v>
      </c>
      <c r="AU71" s="112">
        <v>22400</v>
      </c>
      <c r="AV71" s="84">
        <v>21</v>
      </c>
      <c r="AW71" s="84">
        <v>299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/>
      <c r="BF71" s="38" t="s">
        <v>711</v>
      </c>
      <c r="BG71" s="84" t="s">
        <v>718</v>
      </c>
      <c r="BH71" s="114" t="s">
        <v>275</v>
      </c>
      <c r="BI71" s="38" t="s">
        <v>110</v>
      </c>
      <c r="BJ71" s="85">
        <v>45913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1656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45133</v>
      </c>
      <c r="J72" s="38" t="s">
        <v>504</v>
      </c>
      <c r="K72" s="84">
        <v>45133</v>
      </c>
      <c r="L72" s="84" t="s">
        <v>255</v>
      </c>
      <c r="M72" s="38" t="s">
        <v>256</v>
      </c>
      <c r="N72" s="84">
        <v>72029</v>
      </c>
      <c r="O72" s="84" t="s">
        <v>505</v>
      </c>
      <c r="P72" s="84">
        <v>102988</v>
      </c>
      <c r="Q72" s="38" t="s">
        <v>506</v>
      </c>
      <c r="R72" s="38" t="s">
        <v>293</v>
      </c>
      <c r="S72" s="84" t="s">
        <v>719</v>
      </c>
      <c r="T72" s="84" t="s">
        <v>719</v>
      </c>
      <c r="U72" s="84" t="s">
        <v>281</v>
      </c>
      <c r="V72" s="84" t="s">
        <v>262</v>
      </c>
      <c r="W72" s="84">
        <v>541</v>
      </c>
      <c r="X72" s="38" t="s">
        <v>295</v>
      </c>
      <c r="Y72" s="84">
        <v>353349339</v>
      </c>
      <c r="Z72" s="38" t="s">
        <v>440</v>
      </c>
      <c r="AA72" s="108" t="s">
        <v>714</v>
      </c>
      <c r="AB72" s="84">
        <v>42000</v>
      </c>
      <c r="AC72" s="108" t="s">
        <v>510</v>
      </c>
      <c r="AD72" s="84">
        <v>24</v>
      </c>
      <c r="AE72" s="84" t="s">
        <v>267</v>
      </c>
      <c r="AF72" s="84" t="s">
        <v>450</v>
      </c>
      <c r="AG72" s="108" t="s">
        <v>715</v>
      </c>
      <c r="AH72" s="84" t="s">
        <v>349</v>
      </c>
      <c r="AI72" s="108" t="s">
        <v>720</v>
      </c>
      <c r="AJ72" s="84">
        <v>2240</v>
      </c>
      <c r="AK72" s="84">
        <v>2240</v>
      </c>
      <c r="AL72" s="108" t="s">
        <v>513</v>
      </c>
      <c r="AM72" s="84">
        <v>34409.93</v>
      </c>
      <c r="AN72" s="112">
        <v>12630.07</v>
      </c>
      <c r="AO72" s="112">
        <v>47040</v>
      </c>
      <c r="AP72" s="112">
        <v>7590.07</v>
      </c>
      <c r="AQ72" s="112">
        <v>346.93</v>
      </c>
      <c r="AR72" s="112">
        <v>7937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514</v>
      </c>
      <c r="AY72" s="108"/>
      <c r="AZ72" s="84"/>
      <c r="BA72" s="84"/>
      <c r="BB72" s="84" t="s">
        <v>273</v>
      </c>
      <c r="BC72" s="84" t="s">
        <v>145</v>
      </c>
      <c r="BD72" s="108"/>
      <c r="BE72" s="84"/>
      <c r="BF72" s="38" t="s">
        <v>719</v>
      </c>
      <c r="BG72" s="84" t="s">
        <v>721</v>
      </c>
      <c r="BH72" s="114" t="s">
        <v>275</v>
      </c>
      <c r="BI72" s="38" t="s">
        <v>110</v>
      </c>
      <c r="BJ72" s="85">
        <v>45912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1512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45089</v>
      </c>
      <c r="J73" s="38" t="s">
        <v>598</v>
      </c>
      <c r="K73" s="84">
        <v>45089</v>
      </c>
      <c r="L73" s="84" t="s">
        <v>255</v>
      </c>
      <c r="M73" s="38" t="s">
        <v>256</v>
      </c>
      <c r="N73" s="84">
        <v>72020</v>
      </c>
      <c r="O73" s="84" t="s">
        <v>641</v>
      </c>
      <c r="P73" s="84">
        <v>102979</v>
      </c>
      <c r="Q73" s="38" t="s">
        <v>642</v>
      </c>
      <c r="R73" s="38" t="s">
        <v>293</v>
      </c>
      <c r="S73" s="84" t="s">
        <v>722</v>
      </c>
      <c r="T73" s="84" t="s">
        <v>722</v>
      </c>
      <c r="U73" s="84" t="s">
        <v>360</v>
      </c>
      <c r="V73" s="84" t="s">
        <v>282</v>
      </c>
      <c r="W73" s="84">
        <v>541</v>
      </c>
      <c r="X73" s="38" t="s">
        <v>295</v>
      </c>
      <c r="Y73" s="84">
        <v>353356875</v>
      </c>
      <c r="Z73" s="38" t="s">
        <v>723</v>
      </c>
      <c r="AA73" s="108" t="s">
        <v>724</v>
      </c>
      <c r="AB73" s="84">
        <v>42000</v>
      </c>
      <c r="AC73" s="108" t="s">
        <v>604</v>
      </c>
      <c r="AD73" s="84">
        <v>24</v>
      </c>
      <c r="AE73" s="84" t="s">
        <v>267</v>
      </c>
      <c r="AF73" s="84" t="s">
        <v>450</v>
      </c>
      <c r="AG73" s="108" t="s">
        <v>725</v>
      </c>
      <c r="AH73" s="84" t="s">
        <v>349</v>
      </c>
      <c r="AI73" s="108" t="s">
        <v>726</v>
      </c>
      <c r="AJ73" s="84">
        <v>2240</v>
      </c>
      <c r="AK73" s="84">
        <v>2240</v>
      </c>
      <c r="AL73" s="108" t="s">
        <v>607</v>
      </c>
      <c r="AM73" s="84">
        <v>34801.160000000003</v>
      </c>
      <c r="AN73" s="112">
        <v>12238.84</v>
      </c>
      <c r="AO73" s="112">
        <v>47040</v>
      </c>
      <c r="AP73" s="112">
        <v>7198.84</v>
      </c>
      <c r="AQ73" s="112">
        <v>321.16000000000003</v>
      </c>
      <c r="AR73" s="112">
        <v>7520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514</v>
      </c>
      <c r="AY73" s="108"/>
      <c r="AZ73" s="84"/>
      <c r="BA73" s="84"/>
      <c r="BB73" s="84" t="s">
        <v>273</v>
      </c>
      <c r="BC73" s="84" t="s">
        <v>145</v>
      </c>
      <c r="BD73" s="108"/>
      <c r="BE73" s="84"/>
      <c r="BF73" s="38" t="s">
        <v>722</v>
      </c>
      <c r="BG73" s="84" t="s">
        <v>727</v>
      </c>
      <c r="BH73" s="114" t="s">
        <v>275</v>
      </c>
      <c r="BI73" s="38" t="s">
        <v>110</v>
      </c>
      <c r="BJ73" s="85">
        <v>45912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1512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45186</v>
      </c>
      <c r="J74" s="38" t="s">
        <v>620</v>
      </c>
      <c r="K74" s="84">
        <v>45186</v>
      </c>
      <c r="L74" s="84" t="s">
        <v>255</v>
      </c>
      <c r="M74" s="38" t="s">
        <v>256</v>
      </c>
      <c r="N74" s="84">
        <v>71935</v>
      </c>
      <c r="O74" s="84" t="s">
        <v>671</v>
      </c>
      <c r="P74" s="84">
        <v>102864</v>
      </c>
      <c r="Q74" s="38" t="s">
        <v>672</v>
      </c>
      <c r="R74" s="38" t="s">
        <v>293</v>
      </c>
      <c r="S74" s="84" t="s">
        <v>728</v>
      </c>
      <c r="T74" s="84" t="s">
        <v>728</v>
      </c>
      <c r="U74" s="84" t="s">
        <v>281</v>
      </c>
      <c r="V74" s="84" t="s">
        <v>282</v>
      </c>
      <c r="W74" s="84">
        <v>541</v>
      </c>
      <c r="X74" s="38" t="s">
        <v>295</v>
      </c>
      <c r="Y74" s="84">
        <v>353467563</v>
      </c>
      <c r="Z74" s="38" t="s">
        <v>729</v>
      </c>
      <c r="AA74" s="108" t="s">
        <v>730</v>
      </c>
      <c r="AB74" s="84">
        <v>73000</v>
      </c>
      <c r="AC74" s="108" t="s">
        <v>510</v>
      </c>
      <c r="AD74" s="84">
        <v>24</v>
      </c>
      <c r="AE74" s="84" t="s">
        <v>500</v>
      </c>
      <c r="AF74" s="84" t="s">
        <v>268</v>
      </c>
      <c r="AG74" s="108" t="s">
        <v>676</v>
      </c>
      <c r="AH74" s="84" t="s">
        <v>270</v>
      </c>
      <c r="AI74" s="108" t="s">
        <v>720</v>
      </c>
      <c r="AJ74" s="84">
        <v>3900</v>
      </c>
      <c r="AK74" s="84">
        <v>3900</v>
      </c>
      <c r="AL74" s="108" t="s">
        <v>513</v>
      </c>
      <c r="AM74" s="84">
        <v>61190.03</v>
      </c>
      <c r="AN74" s="112">
        <v>20709.97</v>
      </c>
      <c r="AO74" s="112">
        <v>81900</v>
      </c>
      <c r="AP74" s="112">
        <v>11809.97</v>
      </c>
      <c r="AQ74" s="112">
        <v>513.03</v>
      </c>
      <c r="AR74" s="112">
        <v>12323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514</v>
      </c>
      <c r="AY74" s="108"/>
      <c r="AZ74" s="84"/>
      <c r="BA74" s="84"/>
      <c r="BB74" s="84" t="s">
        <v>273</v>
      </c>
      <c r="BC74" s="84" t="s">
        <v>145</v>
      </c>
      <c r="BD74" s="108"/>
      <c r="BE74" s="84"/>
      <c r="BF74" s="38" t="s">
        <v>728</v>
      </c>
      <c r="BG74" s="84" t="s">
        <v>731</v>
      </c>
      <c r="BH74" s="114" t="s">
        <v>275</v>
      </c>
      <c r="BI74" s="38" t="s">
        <v>110</v>
      </c>
      <c r="BJ74" s="85">
        <v>45912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1512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45237</v>
      </c>
      <c r="J75" s="38" t="s">
        <v>276</v>
      </c>
      <c r="K75" s="84">
        <v>45237</v>
      </c>
      <c r="L75" s="84" t="s">
        <v>255</v>
      </c>
      <c r="M75" s="38" t="s">
        <v>256</v>
      </c>
      <c r="N75" s="84">
        <v>71917</v>
      </c>
      <c r="O75" s="84" t="s">
        <v>277</v>
      </c>
      <c r="P75" s="84">
        <v>466984</v>
      </c>
      <c r="Q75" s="38" t="s">
        <v>312</v>
      </c>
      <c r="R75" s="38" t="s">
        <v>293</v>
      </c>
      <c r="S75" s="84" t="s">
        <v>732</v>
      </c>
      <c r="T75" s="84" t="s">
        <v>732</v>
      </c>
      <c r="U75" s="84" t="s">
        <v>281</v>
      </c>
      <c r="V75" s="84" t="s">
        <v>282</v>
      </c>
      <c r="W75" s="84">
        <v>0</v>
      </c>
      <c r="X75" s="38" t="s">
        <v>295</v>
      </c>
      <c r="Y75" s="84">
        <v>353519534</v>
      </c>
      <c r="Z75" s="38" t="s">
        <v>733</v>
      </c>
      <c r="AA75" s="108" t="s">
        <v>734</v>
      </c>
      <c r="AB75" s="84">
        <v>52000</v>
      </c>
      <c r="AC75" s="108" t="s">
        <v>286</v>
      </c>
      <c r="AD75" s="84">
        <v>24</v>
      </c>
      <c r="AE75" s="84" t="s">
        <v>287</v>
      </c>
      <c r="AF75" s="84" t="s">
        <v>316</v>
      </c>
      <c r="AG75" s="108" t="s">
        <v>735</v>
      </c>
      <c r="AH75" s="84" t="s">
        <v>318</v>
      </c>
      <c r="AI75" s="108" t="s">
        <v>736</v>
      </c>
      <c r="AJ75" s="84">
        <v>2780</v>
      </c>
      <c r="AK75" s="84">
        <v>2780</v>
      </c>
      <c r="AL75" s="108" t="s">
        <v>328</v>
      </c>
      <c r="AM75" s="84">
        <v>2841.77</v>
      </c>
      <c r="AN75" s="112">
        <v>2718.23</v>
      </c>
      <c r="AO75" s="112">
        <v>5560</v>
      </c>
      <c r="AP75" s="112">
        <v>49158.23</v>
      </c>
      <c r="AQ75" s="112">
        <v>12756.77</v>
      </c>
      <c r="AR75" s="112">
        <v>61915</v>
      </c>
      <c r="AS75" s="112">
        <v>37903.160000000003</v>
      </c>
      <c r="AT75" s="112">
        <v>12136.84</v>
      </c>
      <c r="AU75" s="112">
        <v>50040</v>
      </c>
      <c r="AV75" s="84">
        <v>20</v>
      </c>
      <c r="AW75" s="84">
        <v>538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/>
      <c r="BF75" s="38" t="s">
        <v>732</v>
      </c>
      <c r="BG75" s="84" t="s">
        <v>737</v>
      </c>
      <c r="BH75" s="114" t="s">
        <v>275</v>
      </c>
      <c r="BI75" s="38" t="s">
        <v>110</v>
      </c>
      <c r="BJ75" s="85">
        <v>45913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1656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45138</v>
      </c>
      <c r="J76" s="38" t="s">
        <v>444</v>
      </c>
      <c r="K76" s="84">
        <v>45138</v>
      </c>
      <c r="L76" s="84" t="s">
        <v>255</v>
      </c>
      <c r="M76" s="38" t="s">
        <v>256</v>
      </c>
      <c r="N76" s="84">
        <v>403604</v>
      </c>
      <c r="O76" s="84" t="s">
        <v>445</v>
      </c>
      <c r="P76" s="84">
        <v>606824</v>
      </c>
      <c r="Q76" s="38" t="s">
        <v>455</v>
      </c>
      <c r="R76" s="38" t="s">
        <v>582</v>
      </c>
      <c r="S76" s="84" t="s">
        <v>456</v>
      </c>
      <c r="T76" s="84" t="s">
        <v>456</v>
      </c>
      <c r="U76" s="84" t="s">
        <v>712</v>
      </c>
      <c r="V76" s="84" t="s">
        <v>262</v>
      </c>
      <c r="W76" s="84">
        <v>541</v>
      </c>
      <c r="X76" s="38" t="s">
        <v>295</v>
      </c>
      <c r="Y76" s="84">
        <v>353650454</v>
      </c>
      <c r="Z76" s="38" t="s">
        <v>457</v>
      </c>
      <c r="AA76" s="108" t="s">
        <v>738</v>
      </c>
      <c r="AB76" s="84">
        <v>30000</v>
      </c>
      <c r="AC76" s="108" t="s">
        <v>266</v>
      </c>
      <c r="AD76" s="84">
        <v>18</v>
      </c>
      <c r="AE76" s="84" t="s">
        <v>584</v>
      </c>
      <c r="AF76" s="84" t="s">
        <v>450</v>
      </c>
      <c r="AG76" s="108" t="s">
        <v>451</v>
      </c>
      <c r="AH76" s="84" t="s">
        <v>349</v>
      </c>
      <c r="AI76" s="108" t="s">
        <v>716</v>
      </c>
      <c r="AJ76" s="84">
        <v>2020</v>
      </c>
      <c r="AK76" s="84">
        <v>2020</v>
      </c>
      <c r="AL76" s="108" t="s">
        <v>739</v>
      </c>
      <c r="AM76" s="84">
        <v>15424.05</v>
      </c>
      <c r="AN76" s="112">
        <v>4775.95</v>
      </c>
      <c r="AO76" s="112">
        <v>20200</v>
      </c>
      <c r="AP76" s="112">
        <v>14575.95</v>
      </c>
      <c r="AQ76" s="112">
        <v>1382.05</v>
      </c>
      <c r="AR76" s="112">
        <v>15958</v>
      </c>
      <c r="AS76" s="112">
        <v>14575.95</v>
      </c>
      <c r="AT76" s="112">
        <v>1382.05</v>
      </c>
      <c r="AU76" s="112">
        <v>15958</v>
      </c>
      <c r="AV76" s="84">
        <v>21</v>
      </c>
      <c r="AW76" s="84">
        <v>330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/>
      <c r="BF76" s="38" t="s">
        <v>456</v>
      </c>
      <c r="BG76" s="84" t="s">
        <v>459</v>
      </c>
      <c r="BH76" s="114" t="s">
        <v>275</v>
      </c>
      <c r="BI76" s="38" t="s">
        <v>110</v>
      </c>
      <c r="BJ76" s="85">
        <v>45913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1656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45138</v>
      </c>
      <c r="J77" s="38" t="s">
        <v>444</v>
      </c>
      <c r="K77" s="84">
        <v>45138</v>
      </c>
      <c r="L77" s="84" t="s">
        <v>255</v>
      </c>
      <c r="M77" s="38" t="s">
        <v>256</v>
      </c>
      <c r="N77" s="84">
        <v>403604</v>
      </c>
      <c r="O77" s="84" t="s">
        <v>445</v>
      </c>
      <c r="P77" s="84">
        <v>694649</v>
      </c>
      <c r="Q77" s="38" t="s">
        <v>446</v>
      </c>
      <c r="R77" s="38" t="s">
        <v>293</v>
      </c>
      <c r="S77" s="84" t="s">
        <v>740</v>
      </c>
      <c r="T77" s="84" t="s">
        <v>740</v>
      </c>
      <c r="U77" s="84" t="s">
        <v>281</v>
      </c>
      <c r="V77" s="84" t="s">
        <v>282</v>
      </c>
      <c r="W77" s="84">
        <v>541</v>
      </c>
      <c r="X77" s="38" t="s">
        <v>295</v>
      </c>
      <c r="Y77" s="84">
        <v>353650820</v>
      </c>
      <c r="Z77" s="38" t="s">
        <v>741</v>
      </c>
      <c r="AA77" s="108" t="s">
        <v>738</v>
      </c>
      <c r="AB77" s="84">
        <v>42000</v>
      </c>
      <c r="AC77" s="108" t="s">
        <v>266</v>
      </c>
      <c r="AD77" s="84">
        <v>24</v>
      </c>
      <c r="AE77" s="84" t="s">
        <v>267</v>
      </c>
      <c r="AF77" s="84" t="s">
        <v>450</v>
      </c>
      <c r="AG77" s="108" t="s">
        <v>742</v>
      </c>
      <c r="AH77" s="84" t="s">
        <v>349</v>
      </c>
      <c r="AI77" s="108" t="s">
        <v>716</v>
      </c>
      <c r="AJ77" s="84">
        <v>2240</v>
      </c>
      <c r="AK77" s="84">
        <v>2240</v>
      </c>
      <c r="AL77" s="108" t="s">
        <v>656</v>
      </c>
      <c r="AM77" s="84">
        <v>35670.559999999998</v>
      </c>
      <c r="AN77" s="112">
        <v>11369.44</v>
      </c>
      <c r="AO77" s="112">
        <v>47040</v>
      </c>
      <c r="AP77" s="112">
        <v>6329.44</v>
      </c>
      <c r="AQ77" s="112">
        <v>265.56</v>
      </c>
      <c r="AR77" s="112">
        <v>6595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 t="s">
        <v>514</v>
      </c>
      <c r="AY77" s="108"/>
      <c r="AZ77" s="84"/>
      <c r="BA77" s="84"/>
      <c r="BB77" s="84" t="s">
        <v>273</v>
      </c>
      <c r="BC77" s="84" t="s">
        <v>145</v>
      </c>
      <c r="BD77" s="108"/>
      <c r="BE77" s="84"/>
      <c r="BF77" s="38" t="s">
        <v>740</v>
      </c>
      <c r="BG77" s="84" t="s">
        <v>743</v>
      </c>
      <c r="BH77" s="114" t="s">
        <v>275</v>
      </c>
      <c r="BI77" s="38" t="s">
        <v>110</v>
      </c>
      <c r="BJ77" s="85">
        <v>45910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1512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45138</v>
      </c>
      <c r="J78" s="38" t="s">
        <v>444</v>
      </c>
      <c r="K78" s="84">
        <v>45138</v>
      </c>
      <c r="L78" s="84" t="s">
        <v>255</v>
      </c>
      <c r="M78" s="38" t="s">
        <v>256</v>
      </c>
      <c r="N78" s="84">
        <v>403604</v>
      </c>
      <c r="O78" s="84" t="s">
        <v>445</v>
      </c>
      <c r="P78" s="84">
        <v>606824</v>
      </c>
      <c r="Q78" s="38" t="s">
        <v>455</v>
      </c>
      <c r="R78" s="38" t="s">
        <v>582</v>
      </c>
      <c r="S78" s="84" t="s">
        <v>466</v>
      </c>
      <c r="T78" s="84" t="s">
        <v>466</v>
      </c>
      <c r="U78" s="84" t="s">
        <v>712</v>
      </c>
      <c r="V78" s="84" t="s">
        <v>262</v>
      </c>
      <c r="W78" s="84">
        <v>541</v>
      </c>
      <c r="X78" s="38" t="s">
        <v>295</v>
      </c>
      <c r="Y78" s="84">
        <v>353651743</v>
      </c>
      <c r="Z78" s="38" t="s">
        <v>467</v>
      </c>
      <c r="AA78" s="108" t="s">
        <v>738</v>
      </c>
      <c r="AB78" s="84">
        <v>20000</v>
      </c>
      <c r="AC78" s="108" t="s">
        <v>266</v>
      </c>
      <c r="AD78" s="84">
        <v>18</v>
      </c>
      <c r="AE78" s="84" t="s">
        <v>584</v>
      </c>
      <c r="AF78" s="84" t="s">
        <v>450</v>
      </c>
      <c r="AG78" s="108" t="s">
        <v>463</v>
      </c>
      <c r="AH78" s="84" t="s">
        <v>349</v>
      </c>
      <c r="AI78" s="108" t="s">
        <v>716</v>
      </c>
      <c r="AJ78" s="84">
        <v>1340</v>
      </c>
      <c r="AK78" s="84">
        <v>1340</v>
      </c>
      <c r="AL78" s="108" t="s">
        <v>744</v>
      </c>
      <c r="AM78" s="84">
        <v>9100.81</v>
      </c>
      <c r="AN78" s="112">
        <v>2959.19</v>
      </c>
      <c r="AO78" s="112">
        <v>12060</v>
      </c>
      <c r="AP78" s="112">
        <v>10899.19</v>
      </c>
      <c r="AQ78" s="112">
        <v>1169.81</v>
      </c>
      <c r="AR78" s="112">
        <v>12069</v>
      </c>
      <c r="AS78" s="112">
        <v>10899.19</v>
      </c>
      <c r="AT78" s="112">
        <v>1169.81</v>
      </c>
      <c r="AU78" s="112">
        <v>12069</v>
      </c>
      <c r="AV78" s="84">
        <v>21</v>
      </c>
      <c r="AW78" s="84">
        <v>360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/>
      <c r="BF78" s="38" t="s">
        <v>466</v>
      </c>
      <c r="BG78" s="84" t="s">
        <v>469</v>
      </c>
      <c r="BH78" s="114" t="s">
        <v>275</v>
      </c>
      <c r="BI78" s="38" t="s">
        <v>110</v>
      </c>
      <c r="BJ78" s="85">
        <v>45913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1656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45237</v>
      </c>
      <c r="J79" s="38" t="s">
        <v>276</v>
      </c>
      <c r="K79" s="84">
        <v>45237</v>
      </c>
      <c r="L79" s="84" t="s">
        <v>255</v>
      </c>
      <c r="M79" s="38" t="s">
        <v>256</v>
      </c>
      <c r="N79" s="84">
        <v>71917</v>
      </c>
      <c r="O79" s="84" t="s">
        <v>277</v>
      </c>
      <c r="P79" s="84">
        <v>102842</v>
      </c>
      <c r="Q79" s="38" t="s">
        <v>278</v>
      </c>
      <c r="R79" s="38" t="s">
        <v>293</v>
      </c>
      <c r="S79" s="84" t="s">
        <v>745</v>
      </c>
      <c r="T79" s="84" t="s">
        <v>745</v>
      </c>
      <c r="U79" s="84" t="s">
        <v>281</v>
      </c>
      <c r="V79" s="84" t="s">
        <v>282</v>
      </c>
      <c r="W79" s="84">
        <v>541</v>
      </c>
      <c r="X79" s="38" t="s">
        <v>295</v>
      </c>
      <c r="Y79" s="84">
        <v>353655324</v>
      </c>
      <c r="Z79" s="38" t="s">
        <v>746</v>
      </c>
      <c r="AA79" s="108" t="s">
        <v>738</v>
      </c>
      <c r="AB79" s="84">
        <v>52000</v>
      </c>
      <c r="AC79" s="108" t="s">
        <v>286</v>
      </c>
      <c r="AD79" s="84">
        <v>24</v>
      </c>
      <c r="AE79" s="84" t="s">
        <v>287</v>
      </c>
      <c r="AF79" s="84" t="s">
        <v>316</v>
      </c>
      <c r="AG79" s="108" t="s">
        <v>594</v>
      </c>
      <c r="AH79" s="84" t="s">
        <v>318</v>
      </c>
      <c r="AI79" s="108" t="s">
        <v>747</v>
      </c>
      <c r="AJ79" s="84">
        <v>2780</v>
      </c>
      <c r="AK79" s="84">
        <v>2780</v>
      </c>
      <c r="AL79" s="108" t="s">
        <v>669</v>
      </c>
      <c r="AM79" s="84">
        <v>44014.04</v>
      </c>
      <c r="AN79" s="112">
        <v>14365.96</v>
      </c>
      <c r="AO79" s="112">
        <v>58380</v>
      </c>
      <c r="AP79" s="112">
        <v>7985.96</v>
      </c>
      <c r="AQ79" s="112">
        <v>338.04</v>
      </c>
      <c r="AR79" s="112">
        <v>8324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514</v>
      </c>
      <c r="AY79" s="108"/>
      <c r="AZ79" s="84"/>
      <c r="BA79" s="84"/>
      <c r="BB79" s="84" t="s">
        <v>273</v>
      </c>
      <c r="BC79" s="84" t="s">
        <v>145</v>
      </c>
      <c r="BD79" s="108"/>
      <c r="BE79" s="84"/>
      <c r="BF79" s="38" t="s">
        <v>745</v>
      </c>
      <c r="BG79" s="84" t="s">
        <v>748</v>
      </c>
      <c r="BH79" s="114" t="s">
        <v>275</v>
      </c>
      <c r="BI79" s="38" t="s">
        <v>110</v>
      </c>
      <c r="BJ79" s="85">
        <v>45910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1512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45237</v>
      </c>
      <c r="J80" s="38" t="s">
        <v>276</v>
      </c>
      <c r="K80" s="84">
        <v>45237</v>
      </c>
      <c r="L80" s="84" t="s">
        <v>255</v>
      </c>
      <c r="M80" s="38" t="s">
        <v>256</v>
      </c>
      <c r="N80" s="84">
        <v>71917</v>
      </c>
      <c r="O80" s="84" t="s">
        <v>277</v>
      </c>
      <c r="P80" s="84">
        <v>102842</v>
      </c>
      <c r="Q80" s="38" t="s">
        <v>278</v>
      </c>
      <c r="R80" s="38" t="s">
        <v>293</v>
      </c>
      <c r="S80" s="84" t="s">
        <v>749</v>
      </c>
      <c r="T80" s="84" t="s">
        <v>749</v>
      </c>
      <c r="U80" s="84" t="s">
        <v>281</v>
      </c>
      <c r="V80" s="84" t="s">
        <v>282</v>
      </c>
      <c r="W80" s="84">
        <v>541</v>
      </c>
      <c r="X80" s="38" t="s">
        <v>295</v>
      </c>
      <c r="Y80" s="84">
        <v>353656266</v>
      </c>
      <c r="Z80" s="38" t="s">
        <v>750</v>
      </c>
      <c r="AA80" s="108" t="s">
        <v>738</v>
      </c>
      <c r="AB80" s="84">
        <v>73000</v>
      </c>
      <c r="AC80" s="108" t="s">
        <v>286</v>
      </c>
      <c r="AD80" s="84">
        <v>24</v>
      </c>
      <c r="AE80" s="84" t="s">
        <v>500</v>
      </c>
      <c r="AF80" s="84" t="s">
        <v>288</v>
      </c>
      <c r="AG80" s="108" t="s">
        <v>289</v>
      </c>
      <c r="AH80" s="84" t="s">
        <v>270</v>
      </c>
      <c r="AI80" s="108" t="s">
        <v>747</v>
      </c>
      <c r="AJ80" s="84">
        <v>3900</v>
      </c>
      <c r="AK80" s="84">
        <v>3900</v>
      </c>
      <c r="AL80" s="108" t="s">
        <v>669</v>
      </c>
      <c r="AM80" s="84">
        <v>61718.91</v>
      </c>
      <c r="AN80" s="112">
        <v>20181.09</v>
      </c>
      <c r="AO80" s="112">
        <v>81900</v>
      </c>
      <c r="AP80" s="112">
        <v>11281.09</v>
      </c>
      <c r="AQ80" s="112">
        <v>478.91</v>
      </c>
      <c r="AR80" s="112">
        <v>11760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514</v>
      </c>
      <c r="AY80" s="108"/>
      <c r="AZ80" s="84"/>
      <c r="BA80" s="84"/>
      <c r="BB80" s="84" t="s">
        <v>273</v>
      </c>
      <c r="BC80" s="84" t="s">
        <v>145</v>
      </c>
      <c r="BD80" s="108"/>
      <c r="BE80" s="84"/>
      <c r="BF80" s="38" t="s">
        <v>749</v>
      </c>
      <c r="BG80" s="84" t="s">
        <v>751</v>
      </c>
      <c r="BH80" s="114" t="s">
        <v>275</v>
      </c>
      <c r="BI80" s="38" t="s">
        <v>110</v>
      </c>
      <c r="BJ80" s="85">
        <v>45910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1512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176713</v>
      </c>
      <c r="J81" s="38" t="s">
        <v>380</v>
      </c>
      <c r="K81" s="84">
        <v>176713</v>
      </c>
      <c r="L81" s="84" t="s">
        <v>255</v>
      </c>
      <c r="M81" s="38" t="s">
        <v>256</v>
      </c>
      <c r="N81" s="84">
        <v>71919</v>
      </c>
      <c r="O81" s="84" t="s">
        <v>752</v>
      </c>
      <c r="P81" s="84">
        <v>102914</v>
      </c>
      <c r="Q81" s="38" t="s">
        <v>753</v>
      </c>
      <c r="R81" s="38" t="s">
        <v>293</v>
      </c>
      <c r="S81" s="84" t="s">
        <v>754</v>
      </c>
      <c r="T81" s="84" t="s">
        <v>754</v>
      </c>
      <c r="U81" s="84" t="s">
        <v>281</v>
      </c>
      <c r="V81" s="84" t="s">
        <v>282</v>
      </c>
      <c r="W81" s="84">
        <v>541</v>
      </c>
      <c r="X81" s="38" t="s">
        <v>295</v>
      </c>
      <c r="Y81" s="84">
        <v>353688922</v>
      </c>
      <c r="Z81" s="38" t="s">
        <v>755</v>
      </c>
      <c r="AA81" s="108" t="s">
        <v>756</v>
      </c>
      <c r="AB81" s="84">
        <v>63000</v>
      </c>
      <c r="AC81" s="108" t="s">
        <v>266</v>
      </c>
      <c r="AD81" s="84">
        <v>24</v>
      </c>
      <c r="AE81" s="84" t="s">
        <v>298</v>
      </c>
      <c r="AF81" s="84" t="s">
        <v>675</v>
      </c>
      <c r="AG81" s="108" t="s">
        <v>757</v>
      </c>
      <c r="AH81" s="84" t="s">
        <v>318</v>
      </c>
      <c r="AI81" s="108" t="s">
        <v>758</v>
      </c>
      <c r="AJ81" s="84">
        <v>3360</v>
      </c>
      <c r="AK81" s="84">
        <v>3360</v>
      </c>
      <c r="AL81" s="108" t="s">
        <v>656</v>
      </c>
      <c r="AM81" s="84">
        <v>49038.44</v>
      </c>
      <c r="AN81" s="112">
        <v>18161.560000000001</v>
      </c>
      <c r="AO81" s="112">
        <v>67200</v>
      </c>
      <c r="AP81" s="112">
        <v>13961.56</v>
      </c>
      <c r="AQ81" s="112">
        <v>779.44</v>
      </c>
      <c r="AR81" s="112">
        <v>14741</v>
      </c>
      <c r="AS81" s="112">
        <v>0</v>
      </c>
      <c r="AT81" s="112">
        <v>0</v>
      </c>
      <c r="AU81" s="112">
        <v>0</v>
      </c>
      <c r="AV81" s="84">
        <v>20</v>
      </c>
      <c r="AW81" s="84">
        <v>0</v>
      </c>
      <c r="AX81" s="84" t="s">
        <v>514</v>
      </c>
      <c r="AY81" s="108"/>
      <c r="AZ81" s="84"/>
      <c r="BA81" s="84"/>
      <c r="BB81" s="84" t="s">
        <v>273</v>
      </c>
      <c r="BC81" s="84" t="s">
        <v>145</v>
      </c>
      <c r="BD81" s="108"/>
      <c r="BE81" s="84"/>
      <c r="BF81" s="38" t="s">
        <v>754</v>
      </c>
      <c r="BG81" s="84" t="s">
        <v>759</v>
      </c>
      <c r="BH81" s="114" t="s">
        <v>275</v>
      </c>
      <c r="BI81" s="38" t="s">
        <v>110</v>
      </c>
      <c r="BJ81" s="85">
        <v>45910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1512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45107</v>
      </c>
      <c r="J82" s="38" t="s">
        <v>254</v>
      </c>
      <c r="K82" s="84">
        <v>45107</v>
      </c>
      <c r="L82" s="84" t="s">
        <v>255</v>
      </c>
      <c r="M82" s="38" t="s">
        <v>256</v>
      </c>
      <c r="N82" s="84">
        <v>71845</v>
      </c>
      <c r="O82" s="84" t="s">
        <v>257</v>
      </c>
      <c r="P82" s="84">
        <v>102747</v>
      </c>
      <c r="Q82" s="38" t="s">
        <v>258</v>
      </c>
      <c r="R82" s="38" t="s">
        <v>293</v>
      </c>
      <c r="S82" s="84" t="s">
        <v>760</v>
      </c>
      <c r="T82" s="84" t="s">
        <v>760</v>
      </c>
      <c r="U82" s="84" t="s">
        <v>281</v>
      </c>
      <c r="V82" s="84" t="s">
        <v>262</v>
      </c>
      <c r="W82" s="84">
        <v>541</v>
      </c>
      <c r="X82" s="38" t="s">
        <v>295</v>
      </c>
      <c r="Y82" s="84">
        <v>353703773</v>
      </c>
      <c r="Z82" s="38" t="s">
        <v>761</v>
      </c>
      <c r="AA82" s="108" t="s">
        <v>762</v>
      </c>
      <c r="AB82" s="84">
        <v>42000</v>
      </c>
      <c r="AC82" s="108" t="s">
        <v>266</v>
      </c>
      <c r="AD82" s="84">
        <v>24</v>
      </c>
      <c r="AE82" s="84" t="s">
        <v>267</v>
      </c>
      <c r="AF82" s="84" t="s">
        <v>450</v>
      </c>
      <c r="AG82" s="108" t="s">
        <v>763</v>
      </c>
      <c r="AH82" s="84" t="s">
        <v>349</v>
      </c>
      <c r="AI82" s="108" t="s">
        <v>758</v>
      </c>
      <c r="AJ82" s="84">
        <v>2240</v>
      </c>
      <c r="AK82" s="84">
        <v>2240</v>
      </c>
      <c r="AL82" s="108" t="s">
        <v>656</v>
      </c>
      <c r="AM82" s="84">
        <v>32990.28</v>
      </c>
      <c r="AN82" s="112">
        <v>11809.72</v>
      </c>
      <c r="AO82" s="112">
        <v>44800</v>
      </c>
      <c r="AP82" s="112">
        <v>9009.7199999999993</v>
      </c>
      <c r="AQ82" s="112">
        <v>494.28</v>
      </c>
      <c r="AR82" s="112">
        <v>9504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 t="s">
        <v>514</v>
      </c>
      <c r="AY82" s="108"/>
      <c r="AZ82" s="84"/>
      <c r="BA82" s="84"/>
      <c r="BB82" s="84" t="s">
        <v>273</v>
      </c>
      <c r="BC82" s="84" t="s">
        <v>145</v>
      </c>
      <c r="BD82" s="108"/>
      <c r="BE82" s="84"/>
      <c r="BF82" s="38" t="s">
        <v>760</v>
      </c>
      <c r="BG82" s="84" t="s">
        <v>764</v>
      </c>
      <c r="BH82" s="114" t="s">
        <v>275</v>
      </c>
      <c r="BI82" s="38" t="s">
        <v>110</v>
      </c>
      <c r="BJ82" s="85">
        <v>45910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1512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176713</v>
      </c>
      <c r="J83" s="38" t="s">
        <v>380</v>
      </c>
      <c r="K83" s="84">
        <v>176713</v>
      </c>
      <c r="L83" s="84" t="s">
        <v>255</v>
      </c>
      <c r="M83" s="38" t="s">
        <v>256</v>
      </c>
      <c r="N83" s="84">
        <v>71955</v>
      </c>
      <c r="O83" s="84" t="s">
        <v>403</v>
      </c>
      <c r="P83" s="84">
        <v>102886</v>
      </c>
      <c r="Q83" s="38" t="s">
        <v>600</v>
      </c>
      <c r="R83" s="38" t="s">
        <v>293</v>
      </c>
      <c r="S83" s="84" t="s">
        <v>765</v>
      </c>
      <c r="T83" s="84" t="s">
        <v>765</v>
      </c>
      <c r="U83" s="84" t="s">
        <v>281</v>
      </c>
      <c r="V83" s="84" t="s">
        <v>282</v>
      </c>
      <c r="W83" s="84">
        <v>541</v>
      </c>
      <c r="X83" s="38" t="s">
        <v>295</v>
      </c>
      <c r="Y83" s="84">
        <v>353725788</v>
      </c>
      <c r="Z83" s="38" t="s">
        <v>766</v>
      </c>
      <c r="AA83" s="108" t="s">
        <v>767</v>
      </c>
      <c r="AB83" s="84">
        <v>42000</v>
      </c>
      <c r="AC83" s="108" t="s">
        <v>266</v>
      </c>
      <c r="AD83" s="84">
        <v>24</v>
      </c>
      <c r="AE83" s="84" t="s">
        <v>267</v>
      </c>
      <c r="AF83" s="84" t="s">
        <v>450</v>
      </c>
      <c r="AG83" s="108" t="s">
        <v>768</v>
      </c>
      <c r="AH83" s="84" t="s">
        <v>349</v>
      </c>
      <c r="AI83" s="108" t="s">
        <v>758</v>
      </c>
      <c r="AJ83" s="84">
        <v>2240</v>
      </c>
      <c r="AK83" s="84">
        <v>2240</v>
      </c>
      <c r="AL83" s="108" t="s">
        <v>656</v>
      </c>
      <c r="AM83" s="84">
        <v>32777.440000000002</v>
      </c>
      <c r="AN83" s="112">
        <v>12022.56</v>
      </c>
      <c r="AO83" s="112">
        <v>44800</v>
      </c>
      <c r="AP83" s="112">
        <v>9222.56</v>
      </c>
      <c r="AQ83" s="112">
        <v>512.44000000000005</v>
      </c>
      <c r="AR83" s="112">
        <v>9735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514</v>
      </c>
      <c r="AY83" s="108"/>
      <c r="AZ83" s="84"/>
      <c r="BA83" s="84"/>
      <c r="BB83" s="84" t="s">
        <v>273</v>
      </c>
      <c r="BC83" s="84" t="s">
        <v>145</v>
      </c>
      <c r="BD83" s="108"/>
      <c r="BE83" s="84"/>
      <c r="BF83" s="38" t="s">
        <v>765</v>
      </c>
      <c r="BG83" s="84" t="s">
        <v>769</v>
      </c>
      <c r="BH83" s="114" t="s">
        <v>275</v>
      </c>
      <c r="BI83" s="38" t="s">
        <v>110</v>
      </c>
      <c r="BJ83" s="85">
        <v>45910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1512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176713</v>
      </c>
      <c r="J84" s="38" t="s">
        <v>380</v>
      </c>
      <c r="K84" s="84">
        <v>176713</v>
      </c>
      <c r="L84" s="84" t="s">
        <v>255</v>
      </c>
      <c r="M84" s="38" t="s">
        <v>256</v>
      </c>
      <c r="N84" s="84">
        <v>71955</v>
      </c>
      <c r="O84" s="84" t="s">
        <v>403</v>
      </c>
      <c r="P84" s="84">
        <v>102886</v>
      </c>
      <c r="Q84" s="38" t="s">
        <v>600</v>
      </c>
      <c r="R84" s="38" t="s">
        <v>293</v>
      </c>
      <c r="S84" s="84" t="s">
        <v>770</v>
      </c>
      <c r="T84" s="84" t="s">
        <v>770</v>
      </c>
      <c r="U84" s="84" t="s">
        <v>281</v>
      </c>
      <c r="V84" s="84" t="s">
        <v>262</v>
      </c>
      <c r="W84" s="84">
        <v>541</v>
      </c>
      <c r="X84" s="38" t="s">
        <v>295</v>
      </c>
      <c r="Y84" s="84">
        <v>353726436</v>
      </c>
      <c r="Z84" s="38" t="s">
        <v>771</v>
      </c>
      <c r="AA84" s="108" t="s">
        <v>767</v>
      </c>
      <c r="AB84" s="84">
        <v>73000</v>
      </c>
      <c r="AC84" s="108" t="s">
        <v>266</v>
      </c>
      <c r="AD84" s="84">
        <v>24</v>
      </c>
      <c r="AE84" s="84" t="s">
        <v>500</v>
      </c>
      <c r="AF84" s="84" t="s">
        <v>268</v>
      </c>
      <c r="AG84" s="108" t="s">
        <v>772</v>
      </c>
      <c r="AH84" s="84" t="s">
        <v>270</v>
      </c>
      <c r="AI84" s="108" t="s">
        <v>758</v>
      </c>
      <c r="AJ84" s="84">
        <v>3900</v>
      </c>
      <c r="AK84" s="84">
        <v>3900</v>
      </c>
      <c r="AL84" s="108" t="s">
        <v>656</v>
      </c>
      <c r="AM84" s="84">
        <v>57133.64</v>
      </c>
      <c r="AN84" s="112">
        <v>20866.36</v>
      </c>
      <c r="AO84" s="112">
        <v>78000</v>
      </c>
      <c r="AP84" s="112">
        <v>15866.36</v>
      </c>
      <c r="AQ84" s="112">
        <v>875.64</v>
      </c>
      <c r="AR84" s="112">
        <v>16742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 t="s">
        <v>514</v>
      </c>
      <c r="AY84" s="108"/>
      <c r="AZ84" s="84"/>
      <c r="BA84" s="84"/>
      <c r="BB84" s="84" t="s">
        <v>273</v>
      </c>
      <c r="BC84" s="84" t="s">
        <v>145</v>
      </c>
      <c r="BD84" s="108"/>
      <c r="BE84" s="84"/>
      <c r="BF84" s="38" t="s">
        <v>770</v>
      </c>
      <c r="BG84" s="84" t="s">
        <v>773</v>
      </c>
      <c r="BH84" s="114" t="s">
        <v>275</v>
      </c>
      <c r="BI84" s="38" t="s">
        <v>110</v>
      </c>
      <c r="BJ84" s="85">
        <v>45910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1512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170702</v>
      </c>
      <c r="J85" s="38" t="s">
        <v>648</v>
      </c>
      <c r="K85" s="84">
        <v>170702</v>
      </c>
      <c r="L85" s="84" t="s">
        <v>255</v>
      </c>
      <c r="M85" s="38" t="s">
        <v>256</v>
      </c>
      <c r="N85" s="84">
        <v>404489</v>
      </c>
      <c r="O85" s="84" t="s">
        <v>649</v>
      </c>
      <c r="P85" s="84">
        <v>609077</v>
      </c>
      <c r="Q85" s="38" t="s">
        <v>650</v>
      </c>
      <c r="R85" s="38" t="s">
        <v>293</v>
      </c>
      <c r="S85" s="84" t="s">
        <v>774</v>
      </c>
      <c r="T85" s="84" t="s">
        <v>774</v>
      </c>
      <c r="U85" s="84" t="s">
        <v>281</v>
      </c>
      <c r="V85" s="84" t="s">
        <v>262</v>
      </c>
      <c r="W85" s="84">
        <v>541</v>
      </c>
      <c r="X85" s="38" t="s">
        <v>295</v>
      </c>
      <c r="Y85" s="84">
        <v>353728246</v>
      </c>
      <c r="Z85" s="38" t="s">
        <v>775</v>
      </c>
      <c r="AA85" s="108" t="s">
        <v>767</v>
      </c>
      <c r="AB85" s="84">
        <v>42000</v>
      </c>
      <c r="AC85" s="108" t="s">
        <v>266</v>
      </c>
      <c r="AD85" s="84">
        <v>24</v>
      </c>
      <c r="AE85" s="84" t="s">
        <v>267</v>
      </c>
      <c r="AF85" s="84" t="s">
        <v>450</v>
      </c>
      <c r="AG85" s="108" t="s">
        <v>768</v>
      </c>
      <c r="AH85" s="84" t="s">
        <v>349</v>
      </c>
      <c r="AI85" s="108" t="s">
        <v>758</v>
      </c>
      <c r="AJ85" s="84">
        <v>2240</v>
      </c>
      <c r="AK85" s="84">
        <v>2240</v>
      </c>
      <c r="AL85" s="108" t="s">
        <v>656</v>
      </c>
      <c r="AM85" s="84">
        <v>32777.440000000002</v>
      </c>
      <c r="AN85" s="112">
        <v>12022.56</v>
      </c>
      <c r="AO85" s="112">
        <v>44800</v>
      </c>
      <c r="AP85" s="112">
        <v>9222.56</v>
      </c>
      <c r="AQ85" s="112">
        <v>512.44000000000005</v>
      </c>
      <c r="AR85" s="112">
        <v>9735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514</v>
      </c>
      <c r="AY85" s="108"/>
      <c r="AZ85" s="84"/>
      <c r="BA85" s="84"/>
      <c r="BB85" s="84" t="s">
        <v>273</v>
      </c>
      <c r="BC85" s="84" t="s">
        <v>145</v>
      </c>
      <c r="BD85" s="108"/>
      <c r="BE85" s="84"/>
      <c r="BF85" s="38" t="s">
        <v>774</v>
      </c>
      <c r="BG85" s="84" t="s">
        <v>776</v>
      </c>
      <c r="BH85" s="114" t="s">
        <v>275</v>
      </c>
      <c r="BI85" s="38" t="s">
        <v>110</v>
      </c>
      <c r="BJ85" s="85">
        <v>45910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1512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176713</v>
      </c>
      <c r="J86" s="38" t="s">
        <v>380</v>
      </c>
      <c r="K86" s="84">
        <v>176713</v>
      </c>
      <c r="L86" s="84" t="s">
        <v>255</v>
      </c>
      <c r="M86" s="38" t="s">
        <v>256</v>
      </c>
      <c r="N86" s="84">
        <v>72005</v>
      </c>
      <c r="O86" s="84" t="s">
        <v>777</v>
      </c>
      <c r="P86" s="84">
        <v>102958</v>
      </c>
      <c r="Q86" s="38" t="s">
        <v>778</v>
      </c>
      <c r="R86" s="38" t="s">
        <v>582</v>
      </c>
      <c r="S86" s="84" t="s">
        <v>779</v>
      </c>
      <c r="T86" s="84" t="s">
        <v>779</v>
      </c>
      <c r="U86" s="84" t="s">
        <v>281</v>
      </c>
      <c r="V86" s="84" t="s">
        <v>282</v>
      </c>
      <c r="W86" s="84">
        <v>541</v>
      </c>
      <c r="X86" s="38" t="s">
        <v>295</v>
      </c>
      <c r="Y86" s="84">
        <v>353733036</v>
      </c>
      <c r="Z86" s="38" t="s">
        <v>780</v>
      </c>
      <c r="AA86" s="108" t="s">
        <v>781</v>
      </c>
      <c r="AB86" s="84">
        <v>30000</v>
      </c>
      <c r="AC86" s="108" t="s">
        <v>286</v>
      </c>
      <c r="AD86" s="84">
        <v>12</v>
      </c>
      <c r="AE86" s="84" t="s">
        <v>584</v>
      </c>
      <c r="AF86" s="84" t="s">
        <v>675</v>
      </c>
      <c r="AG86" s="108" t="s">
        <v>782</v>
      </c>
      <c r="AH86" s="84" t="s">
        <v>318</v>
      </c>
      <c r="AI86" s="108" t="s">
        <v>736</v>
      </c>
      <c r="AJ86" s="84">
        <v>2850</v>
      </c>
      <c r="AK86" s="84">
        <v>2850</v>
      </c>
      <c r="AL86" s="108" t="s">
        <v>783</v>
      </c>
      <c r="AM86" s="84">
        <v>29678</v>
      </c>
      <c r="AN86" s="112">
        <v>4672</v>
      </c>
      <c r="AO86" s="112">
        <v>34350</v>
      </c>
      <c r="AP86" s="112">
        <v>322</v>
      </c>
      <c r="AQ86" s="112">
        <v>0</v>
      </c>
      <c r="AR86" s="112">
        <v>322</v>
      </c>
      <c r="AS86" s="112">
        <v>322</v>
      </c>
      <c r="AT86" s="112">
        <v>0</v>
      </c>
      <c r="AU86" s="112">
        <v>322</v>
      </c>
      <c r="AV86" s="84">
        <v>20</v>
      </c>
      <c r="AW86" s="84">
        <v>263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/>
      <c r="BF86" s="38" t="s">
        <v>779</v>
      </c>
      <c r="BG86" s="84" t="s">
        <v>784</v>
      </c>
      <c r="BH86" s="114" t="s">
        <v>275</v>
      </c>
      <c r="BI86" s="38" t="s">
        <v>110</v>
      </c>
      <c r="BJ86" s="85">
        <v>45910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1656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45118</v>
      </c>
      <c r="J87" s="38" t="s">
        <v>538</v>
      </c>
      <c r="K87" s="84">
        <v>45118</v>
      </c>
      <c r="L87" s="84" t="s">
        <v>255</v>
      </c>
      <c r="M87" s="38" t="s">
        <v>256</v>
      </c>
      <c r="N87" s="84">
        <v>71980</v>
      </c>
      <c r="O87" s="84" t="s">
        <v>539</v>
      </c>
      <c r="P87" s="84">
        <v>716761</v>
      </c>
      <c r="Q87" s="38" t="s">
        <v>586</v>
      </c>
      <c r="R87" s="38" t="s">
        <v>293</v>
      </c>
      <c r="S87" s="84" t="s">
        <v>785</v>
      </c>
      <c r="T87" s="84" t="s">
        <v>785</v>
      </c>
      <c r="U87" s="84" t="s">
        <v>281</v>
      </c>
      <c r="V87" s="84" t="s">
        <v>282</v>
      </c>
      <c r="W87" s="84">
        <v>541</v>
      </c>
      <c r="X87" s="38" t="s">
        <v>295</v>
      </c>
      <c r="Y87" s="84">
        <v>353783283</v>
      </c>
      <c r="Z87" s="38" t="s">
        <v>786</v>
      </c>
      <c r="AA87" s="108" t="s">
        <v>762</v>
      </c>
      <c r="AB87" s="84">
        <v>52000</v>
      </c>
      <c r="AC87" s="108" t="s">
        <v>544</v>
      </c>
      <c r="AD87" s="84">
        <v>24</v>
      </c>
      <c r="AE87" s="84" t="s">
        <v>287</v>
      </c>
      <c r="AF87" s="84" t="s">
        <v>325</v>
      </c>
      <c r="AG87" s="108" t="s">
        <v>787</v>
      </c>
      <c r="AH87" s="84" t="s">
        <v>318</v>
      </c>
      <c r="AI87" s="108" t="s">
        <v>788</v>
      </c>
      <c r="AJ87" s="84">
        <v>2780</v>
      </c>
      <c r="AK87" s="84">
        <v>2780</v>
      </c>
      <c r="AL87" s="108" t="s">
        <v>547</v>
      </c>
      <c r="AM87" s="84">
        <v>40744.93</v>
      </c>
      <c r="AN87" s="112">
        <v>14855.07</v>
      </c>
      <c r="AO87" s="112">
        <v>55600</v>
      </c>
      <c r="AP87" s="112">
        <v>11255.07</v>
      </c>
      <c r="AQ87" s="112">
        <v>619.92999999999995</v>
      </c>
      <c r="AR87" s="112">
        <v>11875</v>
      </c>
      <c r="AS87" s="112">
        <v>0</v>
      </c>
      <c r="AT87" s="112">
        <v>0</v>
      </c>
      <c r="AU87" s="112">
        <v>0</v>
      </c>
      <c r="AV87" s="84">
        <v>20</v>
      </c>
      <c r="AW87" s="84">
        <v>0</v>
      </c>
      <c r="AX87" s="84" t="s">
        <v>514</v>
      </c>
      <c r="AY87" s="108"/>
      <c r="AZ87" s="84"/>
      <c r="BA87" s="84"/>
      <c r="BB87" s="84" t="s">
        <v>273</v>
      </c>
      <c r="BC87" s="84" t="s">
        <v>145</v>
      </c>
      <c r="BD87" s="108"/>
      <c r="BE87" s="84"/>
      <c r="BF87" s="38" t="s">
        <v>785</v>
      </c>
      <c r="BG87" s="84" t="s">
        <v>789</v>
      </c>
      <c r="BH87" s="114" t="s">
        <v>275</v>
      </c>
      <c r="BI87" s="38" t="s">
        <v>110</v>
      </c>
      <c r="BJ87" s="85">
        <v>45912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1512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45118</v>
      </c>
      <c r="J88" s="38" t="s">
        <v>538</v>
      </c>
      <c r="K88" s="84">
        <v>45118</v>
      </c>
      <c r="L88" s="84" t="s">
        <v>255</v>
      </c>
      <c r="M88" s="38" t="s">
        <v>256</v>
      </c>
      <c r="N88" s="84">
        <v>72021</v>
      </c>
      <c r="O88" s="84" t="s">
        <v>688</v>
      </c>
      <c r="P88" s="84">
        <v>446603</v>
      </c>
      <c r="Q88" s="38" t="s">
        <v>790</v>
      </c>
      <c r="R88" s="38" t="s">
        <v>293</v>
      </c>
      <c r="S88" s="84" t="s">
        <v>791</v>
      </c>
      <c r="T88" s="84" t="s">
        <v>791</v>
      </c>
      <c r="U88" s="84" t="s">
        <v>281</v>
      </c>
      <c r="V88" s="84" t="s">
        <v>282</v>
      </c>
      <c r="W88" s="84">
        <v>541</v>
      </c>
      <c r="X88" s="38" t="s">
        <v>295</v>
      </c>
      <c r="Y88" s="84">
        <v>353784471</v>
      </c>
      <c r="Z88" s="38" t="s">
        <v>792</v>
      </c>
      <c r="AA88" s="108" t="s">
        <v>762</v>
      </c>
      <c r="AB88" s="84">
        <v>52000</v>
      </c>
      <c r="AC88" s="108" t="s">
        <v>544</v>
      </c>
      <c r="AD88" s="84">
        <v>24</v>
      </c>
      <c r="AE88" s="84" t="s">
        <v>287</v>
      </c>
      <c r="AF88" s="84" t="s">
        <v>325</v>
      </c>
      <c r="AG88" s="108" t="s">
        <v>787</v>
      </c>
      <c r="AH88" s="84" t="s">
        <v>318</v>
      </c>
      <c r="AI88" s="108" t="s">
        <v>788</v>
      </c>
      <c r="AJ88" s="84">
        <v>2780</v>
      </c>
      <c r="AK88" s="84">
        <v>2780</v>
      </c>
      <c r="AL88" s="108" t="s">
        <v>547</v>
      </c>
      <c r="AM88" s="84">
        <v>40744.93</v>
      </c>
      <c r="AN88" s="112">
        <v>14855.07</v>
      </c>
      <c r="AO88" s="112">
        <v>55600</v>
      </c>
      <c r="AP88" s="112">
        <v>11255.07</v>
      </c>
      <c r="AQ88" s="112">
        <v>619.92999999999995</v>
      </c>
      <c r="AR88" s="112">
        <v>11875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514</v>
      </c>
      <c r="AY88" s="108"/>
      <c r="AZ88" s="84"/>
      <c r="BA88" s="84"/>
      <c r="BB88" s="84" t="s">
        <v>273</v>
      </c>
      <c r="BC88" s="84" t="s">
        <v>145</v>
      </c>
      <c r="BD88" s="108"/>
      <c r="BE88" s="84"/>
      <c r="BF88" s="38" t="s">
        <v>791</v>
      </c>
      <c r="BG88" s="84" t="s">
        <v>793</v>
      </c>
      <c r="BH88" s="114" t="s">
        <v>275</v>
      </c>
      <c r="BI88" s="38" t="s">
        <v>110</v>
      </c>
      <c r="BJ88" s="85">
        <v>45912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1512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176713</v>
      </c>
      <c r="J89" s="38" t="s">
        <v>380</v>
      </c>
      <c r="K89" s="84">
        <v>176713</v>
      </c>
      <c r="L89" s="84" t="s">
        <v>255</v>
      </c>
      <c r="M89" s="38" t="s">
        <v>256</v>
      </c>
      <c r="N89" s="84">
        <v>391186</v>
      </c>
      <c r="O89" s="84" t="s">
        <v>420</v>
      </c>
      <c r="P89" s="84">
        <v>579342</v>
      </c>
      <c r="Q89" s="38" t="s">
        <v>421</v>
      </c>
      <c r="R89" s="38" t="s">
        <v>293</v>
      </c>
      <c r="S89" s="84" t="s">
        <v>794</v>
      </c>
      <c r="T89" s="84" t="s">
        <v>794</v>
      </c>
      <c r="U89" s="84" t="s">
        <v>354</v>
      </c>
      <c r="V89" s="84" t="s">
        <v>262</v>
      </c>
      <c r="W89" s="84">
        <v>541</v>
      </c>
      <c r="X89" s="38" t="s">
        <v>295</v>
      </c>
      <c r="Y89" s="84">
        <v>353799537</v>
      </c>
      <c r="Z89" s="38" t="s">
        <v>795</v>
      </c>
      <c r="AA89" s="108" t="s">
        <v>796</v>
      </c>
      <c r="AB89" s="84">
        <v>42000</v>
      </c>
      <c r="AC89" s="108" t="s">
        <v>266</v>
      </c>
      <c r="AD89" s="84">
        <v>24</v>
      </c>
      <c r="AE89" s="84" t="s">
        <v>267</v>
      </c>
      <c r="AF89" s="84" t="s">
        <v>450</v>
      </c>
      <c r="AG89" s="108" t="s">
        <v>797</v>
      </c>
      <c r="AH89" s="84" t="s">
        <v>349</v>
      </c>
      <c r="AI89" s="108" t="s">
        <v>758</v>
      </c>
      <c r="AJ89" s="84">
        <v>2240</v>
      </c>
      <c r="AK89" s="84">
        <v>2240</v>
      </c>
      <c r="AL89" s="108" t="s">
        <v>656</v>
      </c>
      <c r="AM89" s="84">
        <v>33203.1</v>
      </c>
      <c r="AN89" s="112">
        <v>11596.9</v>
      </c>
      <c r="AO89" s="112">
        <v>44800</v>
      </c>
      <c r="AP89" s="112">
        <v>8796.9</v>
      </c>
      <c r="AQ89" s="112">
        <v>476.1</v>
      </c>
      <c r="AR89" s="112">
        <v>9273</v>
      </c>
      <c r="AS89" s="112">
        <v>0</v>
      </c>
      <c r="AT89" s="112">
        <v>0</v>
      </c>
      <c r="AU89" s="112">
        <v>0</v>
      </c>
      <c r="AV89" s="84">
        <v>20</v>
      </c>
      <c r="AW89" s="84">
        <v>0</v>
      </c>
      <c r="AX89" s="84" t="s">
        <v>514</v>
      </c>
      <c r="AY89" s="108"/>
      <c r="AZ89" s="84"/>
      <c r="BA89" s="84"/>
      <c r="BB89" s="84" t="s">
        <v>273</v>
      </c>
      <c r="BC89" s="84" t="s">
        <v>145</v>
      </c>
      <c r="BD89" s="108"/>
      <c r="BE89" s="84"/>
      <c r="BF89" s="38" t="s">
        <v>794</v>
      </c>
      <c r="BG89" s="84" t="s">
        <v>798</v>
      </c>
      <c r="BH89" s="114" t="s">
        <v>275</v>
      </c>
      <c r="BI89" s="38" t="s">
        <v>110</v>
      </c>
      <c r="BJ89" s="85">
        <v>45910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1512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176713</v>
      </c>
      <c r="J90" s="38" t="s">
        <v>380</v>
      </c>
      <c r="K90" s="84">
        <v>176713</v>
      </c>
      <c r="L90" s="84" t="s">
        <v>255</v>
      </c>
      <c r="M90" s="38" t="s">
        <v>256</v>
      </c>
      <c r="N90" s="84">
        <v>71919</v>
      </c>
      <c r="O90" s="84" t="s">
        <v>752</v>
      </c>
      <c r="P90" s="84">
        <v>102844</v>
      </c>
      <c r="Q90" s="38" t="s">
        <v>799</v>
      </c>
      <c r="R90" s="38" t="s">
        <v>293</v>
      </c>
      <c r="S90" s="84" t="s">
        <v>800</v>
      </c>
      <c r="T90" s="84" t="s">
        <v>800</v>
      </c>
      <c r="U90" s="84" t="s">
        <v>281</v>
      </c>
      <c r="V90" s="84" t="s">
        <v>282</v>
      </c>
      <c r="W90" s="84">
        <v>541</v>
      </c>
      <c r="X90" s="38" t="s">
        <v>295</v>
      </c>
      <c r="Y90" s="84">
        <v>353847676</v>
      </c>
      <c r="Z90" s="38" t="s">
        <v>801</v>
      </c>
      <c r="AA90" s="108" t="s">
        <v>802</v>
      </c>
      <c r="AB90" s="84">
        <v>42000</v>
      </c>
      <c r="AC90" s="108" t="s">
        <v>266</v>
      </c>
      <c r="AD90" s="84">
        <v>24</v>
      </c>
      <c r="AE90" s="84" t="s">
        <v>267</v>
      </c>
      <c r="AF90" s="84" t="s">
        <v>450</v>
      </c>
      <c r="AG90" s="108" t="s">
        <v>803</v>
      </c>
      <c r="AH90" s="84" t="s">
        <v>349</v>
      </c>
      <c r="AI90" s="108" t="s">
        <v>758</v>
      </c>
      <c r="AJ90" s="84">
        <v>2240</v>
      </c>
      <c r="AK90" s="84">
        <v>2240</v>
      </c>
      <c r="AL90" s="108" t="s">
        <v>804</v>
      </c>
      <c r="AM90" s="84">
        <v>19845.52</v>
      </c>
      <c r="AN90" s="112">
        <v>9274.48</v>
      </c>
      <c r="AO90" s="112">
        <v>29120</v>
      </c>
      <c r="AP90" s="112">
        <v>22154.48</v>
      </c>
      <c r="AQ90" s="112">
        <v>2890.52</v>
      </c>
      <c r="AR90" s="112">
        <v>25045</v>
      </c>
      <c r="AS90" s="112">
        <v>13272.46</v>
      </c>
      <c r="AT90" s="112">
        <v>2407.54</v>
      </c>
      <c r="AU90" s="112">
        <v>15680</v>
      </c>
      <c r="AV90" s="84">
        <v>20</v>
      </c>
      <c r="AW90" s="84">
        <v>207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/>
      <c r="BF90" s="38" t="s">
        <v>800</v>
      </c>
      <c r="BG90" s="84" t="s">
        <v>805</v>
      </c>
      <c r="BH90" s="114" t="s">
        <v>275</v>
      </c>
      <c r="BI90" s="38" t="s">
        <v>110</v>
      </c>
      <c r="BJ90" s="85">
        <v>45913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1656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176713</v>
      </c>
      <c r="J91" s="38" t="s">
        <v>380</v>
      </c>
      <c r="K91" s="84">
        <v>176713</v>
      </c>
      <c r="L91" s="84" t="s">
        <v>255</v>
      </c>
      <c r="M91" s="38" t="s">
        <v>256</v>
      </c>
      <c r="N91" s="84">
        <v>71785</v>
      </c>
      <c r="O91" s="84" t="s">
        <v>381</v>
      </c>
      <c r="P91" s="84">
        <v>102669</v>
      </c>
      <c r="Q91" s="38" t="s">
        <v>806</v>
      </c>
      <c r="R91" s="38" t="s">
        <v>293</v>
      </c>
      <c r="S91" s="84" t="s">
        <v>807</v>
      </c>
      <c r="T91" s="84" t="s">
        <v>807</v>
      </c>
      <c r="U91" s="84" t="s">
        <v>712</v>
      </c>
      <c r="V91" s="84" t="s">
        <v>262</v>
      </c>
      <c r="W91" s="84">
        <v>541</v>
      </c>
      <c r="X91" s="38" t="s">
        <v>295</v>
      </c>
      <c r="Y91" s="84">
        <v>353870830</v>
      </c>
      <c r="Z91" s="38" t="s">
        <v>808</v>
      </c>
      <c r="AA91" s="108" t="s">
        <v>809</v>
      </c>
      <c r="AB91" s="84">
        <v>42000</v>
      </c>
      <c r="AC91" s="108" t="s">
        <v>286</v>
      </c>
      <c r="AD91" s="84">
        <v>24</v>
      </c>
      <c r="AE91" s="84" t="s">
        <v>287</v>
      </c>
      <c r="AF91" s="84" t="s">
        <v>325</v>
      </c>
      <c r="AG91" s="108" t="s">
        <v>810</v>
      </c>
      <c r="AH91" s="84" t="s">
        <v>318</v>
      </c>
      <c r="AI91" s="108" t="s">
        <v>736</v>
      </c>
      <c r="AJ91" s="84">
        <v>2240</v>
      </c>
      <c r="AK91" s="84">
        <v>2240</v>
      </c>
      <c r="AL91" s="108" t="s">
        <v>811</v>
      </c>
      <c r="AM91" s="84">
        <v>25232.23</v>
      </c>
      <c r="AN91" s="112">
        <v>10607.77</v>
      </c>
      <c r="AO91" s="112">
        <v>35840</v>
      </c>
      <c r="AP91" s="112">
        <v>16767.77</v>
      </c>
      <c r="AQ91" s="112">
        <v>1650.23</v>
      </c>
      <c r="AR91" s="112">
        <v>18418</v>
      </c>
      <c r="AS91" s="112">
        <v>7800.61</v>
      </c>
      <c r="AT91" s="112">
        <v>1159.3900000000001</v>
      </c>
      <c r="AU91" s="112">
        <v>8960</v>
      </c>
      <c r="AV91" s="84">
        <v>20</v>
      </c>
      <c r="AW91" s="84">
        <v>112</v>
      </c>
      <c r="AX91" s="84" t="s">
        <v>812</v>
      </c>
      <c r="AY91" s="108"/>
      <c r="AZ91" s="84"/>
      <c r="BA91" s="84"/>
      <c r="BB91" s="84" t="s">
        <v>273</v>
      </c>
      <c r="BC91" s="84" t="s">
        <v>145</v>
      </c>
      <c r="BD91" s="108"/>
      <c r="BE91" s="84"/>
      <c r="BF91" s="38" t="s">
        <v>807</v>
      </c>
      <c r="BG91" s="84" t="s">
        <v>813</v>
      </c>
      <c r="BH91" s="114" t="s">
        <v>275</v>
      </c>
      <c r="BI91" s="38" t="s">
        <v>110</v>
      </c>
      <c r="BJ91" s="85">
        <v>45913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1656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176713</v>
      </c>
      <c r="J92" s="38" t="s">
        <v>380</v>
      </c>
      <c r="K92" s="84">
        <v>176713</v>
      </c>
      <c r="L92" s="84" t="s">
        <v>255</v>
      </c>
      <c r="M92" s="38" t="s">
        <v>256</v>
      </c>
      <c r="N92" s="84">
        <v>71785</v>
      </c>
      <c r="O92" s="84" t="s">
        <v>381</v>
      </c>
      <c r="P92" s="84">
        <v>102668</v>
      </c>
      <c r="Q92" s="38" t="s">
        <v>438</v>
      </c>
      <c r="R92" s="38" t="s">
        <v>293</v>
      </c>
      <c r="S92" s="84" t="s">
        <v>814</v>
      </c>
      <c r="T92" s="84" t="s">
        <v>814</v>
      </c>
      <c r="U92" s="84" t="s">
        <v>261</v>
      </c>
      <c r="V92" s="84" t="s">
        <v>262</v>
      </c>
      <c r="W92" s="84">
        <v>541</v>
      </c>
      <c r="X92" s="38" t="s">
        <v>295</v>
      </c>
      <c r="Y92" s="84">
        <v>353872722</v>
      </c>
      <c r="Z92" s="38" t="s">
        <v>815</v>
      </c>
      <c r="AA92" s="108" t="s">
        <v>809</v>
      </c>
      <c r="AB92" s="84">
        <v>42000</v>
      </c>
      <c r="AC92" s="108" t="s">
        <v>286</v>
      </c>
      <c r="AD92" s="84">
        <v>24</v>
      </c>
      <c r="AE92" s="84" t="s">
        <v>267</v>
      </c>
      <c r="AF92" s="84" t="s">
        <v>450</v>
      </c>
      <c r="AG92" s="108" t="s">
        <v>816</v>
      </c>
      <c r="AH92" s="84" t="s">
        <v>349</v>
      </c>
      <c r="AI92" s="108" t="s">
        <v>736</v>
      </c>
      <c r="AJ92" s="84">
        <v>2240</v>
      </c>
      <c r="AK92" s="84">
        <v>2240</v>
      </c>
      <c r="AL92" s="108" t="s">
        <v>669</v>
      </c>
      <c r="AM92" s="84">
        <v>33032.839999999997</v>
      </c>
      <c r="AN92" s="112">
        <v>11767.16</v>
      </c>
      <c r="AO92" s="112">
        <v>44800</v>
      </c>
      <c r="AP92" s="112">
        <v>8967.16</v>
      </c>
      <c r="AQ92" s="112">
        <v>490.84</v>
      </c>
      <c r="AR92" s="112">
        <v>9458</v>
      </c>
      <c r="AS92" s="112">
        <v>0</v>
      </c>
      <c r="AT92" s="112">
        <v>0</v>
      </c>
      <c r="AU92" s="112">
        <v>0</v>
      </c>
      <c r="AV92" s="84">
        <v>20</v>
      </c>
      <c r="AW92" s="84">
        <v>0</v>
      </c>
      <c r="AX92" s="84" t="s">
        <v>514</v>
      </c>
      <c r="AY92" s="108"/>
      <c r="AZ92" s="84"/>
      <c r="BA92" s="84"/>
      <c r="BB92" s="84" t="s">
        <v>273</v>
      </c>
      <c r="BC92" s="84" t="s">
        <v>145</v>
      </c>
      <c r="BD92" s="108"/>
      <c r="BE92" s="84"/>
      <c r="BF92" s="38" t="s">
        <v>814</v>
      </c>
      <c r="BG92" s="84" t="s">
        <v>817</v>
      </c>
      <c r="BH92" s="114" t="s">
        <v>275</v>
      </c>
      <c r="BI92" s="38" t="s">
        <v>110</v>
      </c>
      <c r="BJ92" s="85">
        <v>45910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1512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176713</v>
      </c>
      <c r="J93" s="38" t="s">
        <v>380</v>
      </c>
      <c r="K93" s="84">
        <v>176713</v>
      </c>
      <c r="L93" s="84" t="s">
        <v>255</v>
      </c>
      <c r="M93" s="38" t="s">
        <v>256</v>
      </c>
      <c r="N93" s="84">
        <v>71955</v>
      </c>
      <c r="O93" s="84" t="s">
        <v>403</v>
      </c>
      <c r="P93" s="84">
        <v>432542</v>
      </c>
      <c r="Q93" s="38" t="s">
        <v>404</v>
      </c>
      <c r="R93" s="38" t="s">
        <v>293</v>
      </c>
      <c r="S93" s="84" t="s">
        <v>818</v>
      </c>
      <c r="T93" s="84" t="s">
        <v>818</v>
      </c>
      <c r="U93" s="84" t="s">
        <v>261</v>
      </c>
      <c r="V93" s="84" t="s">
        <v>262</v>
      </c>
      <c r="W93" s="84">
        <v>0</v>
      </c>
      <c r="X93" s="38" t="s">
        <v>819</v>
      </c>
      <c r="Y93" s="84">
        <v>354072329</v>
      </c>
      <c r="Z93" s="38" t="s">
        <v>820</v>
      </c>
      <c r="AA93" s="108" t="s">
        <v>821</v>
      </c>
      <c r="AB93" s="84">
        <v>52000</v>
      </c>
      <c r="AC93" s="108" t="s">
        <v>266</v>
      </c>
      <c r="AD93" s="84">
        <v>24</v>
      </c>
      <c r="AE93" s="84" t="s">
        <v>287</v>
      </c>
      <c r="AF93" s="84" t="s">
        <v>316</v>
      </c>
      <c r="AG93" s="108" t="s">
        <v>822</v>
      </c>
      <c r="AH93" s="84" t="s">
        <v>318</v>
      </c>
      <c r="AI93" s="108" t="s">
        <v>758</v>
      </c>
      <c r="AJ93" s="84">
        <v>2780</v>
      </c>
      <c r="AK93" s="84">
        <v>2780</v>
      </c>
      <c r="AL93" s="108" t="s">
        <v>656</v>
      </c>
      <c r="AM93" s="84">
        <v>42009.75</v>
      </c>
      <c r="AN93" s="112">
        <v>13590.25</v>
      </c>
      <c r="AO93" s="112">
        <v>55600</v>
      </c>
      <c r="AP93" s="112">
        <v>9990.25</v>
      </c>
      <c r="AQ93" s="112">
        <v>510.75</v>
      </c>
      <c r="AR93" s="112">
        <v>10501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514</v>
      </c>
      <c r="AY93" s="108"/>
      <c r="AZ93" s="84"/>
      <c r="BA93" s="84"/>
      <c r="BB93" s="84" t="s">
        <v>273</v>
      </c>
      <c r="BC93" s="84" t="s">
        <v>145</v>
      </c>
      <c r="BD93" s="108"/>
      <c r="BE93" s="84"/>
      <c r="BF93" s="38" t="s">
        <v>818</v>
      </c>
      <c r="BG93" s="84" t="s">
        <v>823</v>
      </c>
      <c r="BH93" s="114" t="s">
        <v>275</v>
      </c>
      <c r="BI93" s="38" t="s">
        <v>110</v>
      </c>
      <c r="BJ93" s="85">
        <v>45910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1512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176713</v>
      </c>
      <c r="J94" s="38" t="s">
        <v>380</v>
      </c>
      <c r="K94" s="84">
        <v>176713</v>
      </c>
      <c r="L94" s="84" t="s">
        <v>255</v>
      </c>
      <c r="M94" s="38" t="s">
        <v>256</v>
      </c>
      <c r="N94" s="84">
        <v>388965</v>
      </c>
      <c r="O94" s="84" t="s">
        <v>412</v>
      </c>
      <c r="P94" s="84">
        <v>574720</v>
      </c>
      <c r="Q94" s="38" t="s">
        <v>703</v>
      </c>
      <c r="R94" s="38" t="s">
        <v>293</v>
      </c>
      <c r="S94" s="84" t="s">
        <v>824</v>
      </c>
      <c r="T94" s="84" t="s">
        <v>824</v>
      </c>
      <c r="U94" s="84" t="s">
        <v>281</v>
      </c>
      <c r="V94" s="84" t="s">
        <v>282</v>
      </c>
      <c r="W94" s="84">
        <v>0</v>
      </c>
      <c r="X94" s="38" t="s">
        <v>295</v>
      </c>
      <c r="Y94" s="84">
        <v>354100158</v>
      </c>
      <c r="Z94" s="38" t="s">
        <v>825</v>
      </c>
      <c r="AA94" s="108" t="s">
        <v>826</v>
      </c>
      <c r="AB94" s="84">
        <v>42000</v>
      </c>
      <c r="AC94" s="108" t="s">
        <v>266</v>
      </c>
      <c r="AD94" s="84">
        <v>24</v>
      </c>
      <c r="AE94" s="84" t="s">
        <v>267</v>
      </c>
      <c r="AF94" s="84" t="s">
        <v>450</v>
      </c>
      <c r="AG94" s="108" t="s">
        <v>827</v>
      </c>
      <c r="AH94" s="84" t="s">
        <v>349</v>
      </c>
      <c r="AI94" s="108" t="s">
        <v>758</v>
      </c>
      <c r="AJ94" s="84">
        <v>2240</v>
      </c>
      <c r="AK94" s="84">
        <v>2240</v>
      </c>
      <c r="AL94" s="108" t="s">
        <v>656</v>
      </c>
      <c r="AM94" s="84">
        <v>33841.56</v>
      </c>
      <c r="AN94" s="112">
        <v>10958.44</v>
      </c>
      <c r="AO94" s="112">
        <v>44800</v>
      </c>
      <c r="AP94" s="112">
        <v>8158.44</v>
      </c>
      <c r="AQ94" s="112">
        <v>420.56</v>
      </c>
      <c r="AR94" s="112">
        <v>8579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514</v>
      </c>
      <c r="AY94" s="108"/>
      <c r="AZ94" s="84"/>
      <c r="BA94" s="84"/>
      <c r="BB94" s="84" t="s">
        <v>273</v>
      </c>
      <c r="BC94" s="84" t="s">
        <v>145</v>
      </c>
      <c r="BD94" s="108"/>
      <c r="BE94" s="84"/>
      <c r="BF94" s="38" t="s">
        <v>824</v>
      </c>
      <c r="BG94" s="84" t="s">
        <v>828</v>
      </c>
      <c r="BH94" s="114" t="s">
        <v>275</v>
      </c>
      <c r="BI94" s="38" t="s">
        <v>110</v>
      </c>
      <c r="BJ94" s="85">
        <v>45910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1512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45084</v>
      </c>
      <c r="J95" s="38" t="s">
        <v>555</v>
      </c>
      <c r="K95" s="84">
        <v>45084</v>
      </c>
      <c r="L95" s="84" t="s">
        <v>255</v>
      </c>
      <c r="M95" s="38" t="s">
        <v>256</v>
      </c>
      <c r="N95" s="84">
        <v>398141</v>
      </c>
      <c r="O95" s="84" t="s">
        <v>556</v>
      </c>
      <c r="P95" s="84">
        <v>689313</v>
      </c>
      <c r="Q95" s="38" t="s">
        <v>829</v>
      </c>
      <c r="R95" s="38" t="s">
        <v>293</v>
      </c>
      <c r="S95" s="84" t="s">
        <v>830</v>
      </c>
      <c r="T95" s="84" t="s">
        <v>830</v>
      </c>
      <c r="U95" s="84" t="s">
        <v>261</v>
      </c>
      <c r="V95" s="84" t="s">
        <v>262</v>
      </c>
      <c r="W95" s="84">
        <v>0</v>
      </c>
      <c r="X95" s="38" t="s">
        <v>831</v>
      </c>
      <c r="Y95" s="84">
        <v>354102908</v>
      </c>
      <c r="Z95" s="38" t="s">
        <v>832</v>
      </c>
      <c r="AA95" s="108" t="s">
        <v>833</v>
      </c>
      <c r="AB95" s="84">
        <v>42000</v>
      </c>
      <c r="AC95" s="108" t="s">
        <v>560</v>
      </c>
      <c r="AD95" s="84">
        <v>24</v>
      </c>
      <c r="AE95" s="84" t="s">
        <v>267</v>
      </c>
      <c r="AF95" s="84" t="s">
        <v>450</v>
      </c>
      <c r="AG95" s="108" t="s">
        <v>834</v>
      </c>
      <c r="AH95" s="84" t="s">
        <v>349</v>
      </c>
      <c r="AI95" s="108" t="s">
        <v>835</v>
      </c>
      <c r="AJ95" s="84">
        <v>2240</v>
      </c>
      <c r="AK95" s="84">
        <v>2240</v>
      </c>
      <c r="AL95" s="108" t="s">
        <v>563</v>
      </c>
      <c r="AM95" s="84">
        <v>33756.46</v>
      </c>
      <c r="AN95" s="112">
        <v>11043.54</v>
      </c>
      <c r="AO95" s="112">
        <v>44800</v>
      </c>
      <c r="AP95" s="112">
        <v>8243.5400000000009</v>
      </c>
      <c r="AQ95" s="112">
        <v>428.46</v>
      </c>
      <c r="AR95" s="112">
        <v>8672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514</v>
      </c>
      <c r="AY95" s="108"/>
      <c r="AZ95" s="84"/>
      <c r="BA95" s="84"/>
      <c r="BB95" s="84" t="s">
        <v>273</v>
      </c>
      <c r="BC95" s="84" t="s">
        <v>145</v>
      </c>
      <c r="BD95" s="108"/>
      <c r="BE95" s="84"/>
      <c r="BF95" s="38" t="s">
        <v>830</v>
      </c>
      <c r="BG95" s="84" t="s">
        <v>836</v>
      </c>
      <c r="BH95" s="114" t="s">
        <v>275</v>
      </c>
      <c r="BI95" s="38" t="s">
        <v>110</v>
      </c>
      <c r="BJ95" s="85">
        <v>45912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1512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176713</v>
      </c>
      <c r="J96" s="38" t="s">
        <v>380</v>
      </c>
      <c r="K96" s="84">
        <v>176713</v>
      </c>
      <c r="L96" s="84" t="s">
        <v>255</v>
      </c>
      <c r="M96" s="38" t="s">
        <v>256</v>
      </c>
      <c r="N96" s="84">
        <v>388965</v>
      </c>
      <c r="O96" s="84" t="s">
        <v>412</v>
      </c>
      <c r="P96" s="84">
        <v>574720</v>
      </c>
      <c r="Q96" s="38" t="s">
        <v>703</v>
      </c>
      <c r="R96" s="38" t="s">
        <v>293</v>
      </c>
      <c r="S96" s="84" t="s">
        <v>837</v>
      </c>
      <c r="T96" s="84" t="s">
        <v>837</v>
      </c>
      <c r="U96" s="84" t="s">
        <v>281</v>
      </c>
      <c r="V96" s="84" t="s">
        <v>262</v>
      </c>
      <c r="W96" s="84">
        <v>0</v>
      </c>
      <c r="X96" s="38" t="s">
        <v>295</v>
      </c>
      <c r="Y96" s="84">
        <v>354114443</v>
      </c>
      <c r="Z96" s="38" t="s">
        <v>838</v>
      </c>
      <c r="AA96" s="108" t="s">
        <v>826</v>
      </c>
      <c r="AB96" s="84">
        <v>42000</v>
      </c>
      <c r="AC96" s="108" t="s">
        <v>266</v>
      </c>
      <c r="AD96" s="84">
        <v>24</v>
      </c>
      <c r="AE96" s="84" t="s">
        <v>267</v>
      </c>
      <c r="AF96" s="84" t="s">
        <v>450</v>
      </c>
      <c r="AG96" s="108" t="s">
        <v>827</v>
      </c>
      <c r="AH96" s="84" t="s">
        <v>349</v>
      </c>
      <c r="AI96" s="108" t="s">
        <v>758</v>
      </c>
      <c r="AJ96" s="84">
        <v>2240</v>
      </c>
      <c r="AK96" s="84">
        <v>2240</v>
      </c>
      <c r="AL96" s="108" t="s">
        <v>839</v>
      </c>
      <c r="AM96" s="84">
        <v>18726.419999999998</v>
      </c>
      <c r="AN96" s="112">
        <v>8163.58</v>
      </c>
      <c r="AO96" s="112">
        <v>26890</v>
      </c>
      <c r="AP96" s="112">
        <v>23273.58</v>
      </c>
      <c r="AQ96" s="112">
        <v>3215.42</v>
      </c>
      <c r="AR96" s="112">
        <v>26489</v>
      </c>
      <c r="AS96" s="112">
        <v>15115.14</v>
      </c>
      <c r="AT96" s="112">
        <v>2794.86</v>
      </c>
      <c r="AU96" s="112">
        <v>17910</v>
      </c>
      <c r="AV96" s="84">
        <v>20</v>
      </c>
      <c r="AW96" s="84">
        <v>238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/>
      <c r="BF96" s="38" t="s">
        <v>837</v>
      </c>
      <c r="BG96" s="84" t="s">
        <v>840</v>
      </c>
      <c r="BH96" s="114" t="s">
        <v>275</v>
      </c>
      <c r="BI96" s="38" t="s">
        <v>110</v>
      </c>
      <c r="BJ96" s="85">
        <v>45910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1656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45139</v>
      </c>
      <c r="J97" s="38" t="s">
        <v>841</v>
      </c>
      <c r="K97" s="84">
        <v>45139</v>
      </c>
      <c r="L97" s="84" t="s">
        <v>255</v>
      </c>
      <c r="M97" s="38" t="s">
        <v>256</v>
      </c>
      <c r="N97" s="84">
        <v>72056</v>
      </c>
      <c r="O97" s="84" t="s">
        <v>842</v>
      </c>
      <c r="P97" s="84">
        <v>103025</v>
      </c>
      <c r="Q97" s="38" t="s">
        <v>843</v>
      </c>
      <c r="R97" s="38" t="s">
        <v>293</v>
      </c>
      <c r="S97" s="84" t="s">
        <v>844</v>
      </c>
      <c r="T97" s="84" t="s">
        <v>844</v>
      </c>
      <c r="U97" s="84" t="s">
        <v>354</v>
      </c>
      <c r="V97" s="84" t="s">
        <v>262</v>
      </c>
      <c r="W97" s="84">
        <v>0</v>
      </c>
      <c r="X97" s="38" t="s">
        <v>295</v>
      </c>
      <c r="Y97" s="84">
        <v>354124897</v>
      </c>
      <c r="Z97" s="38" t="s">
        <v>845</v>
      </c>
      <c r="AA97" s="108" t="s">
        <v>833</v>
      </c>
      <c r="AB97" s="84">
        <v>68000</v>
      </c>
      <c r="AC97" s="108" t="s">
        <v>846</v>
      </c>
      <c r="AD97" s="84">
        <v>24</v>
      </c>
      <c r="AE97" s="84" t="s">
        <v>500</v>
      </c>
      <c r="AF97" s="84" t="s">
        <v>316</v>
      </c>
      <c r="AG97" s="108" t="s">
        <v>847</v>
      </c>
      <c r="AH97" s="84" t="s">
        <v>318</v>
      </c>
      <c r="AI97" s="108" t="s">
        <v>848</v>
      </c>
      <c r="AJ97" s="84">
        <v>3630</v>
      </c>
      <c r="AK97" s="84">
        <v>3630</v>
      </c>
      <c r="AL97" s="108" t="s">
        <v>849</v>
      </c>
      <c r="AM97" s="84">
        <v>54666.06</v>
      </c>
      <c r="AN97" s="112">
        <v>17933.939999999999</v>
      </c>
      <c r="AO97" s="112">
        <v>72600</v>
      </c>
      <c r="AP97" s="112">
        <v>13333.94</v>
      </c>
      <c r="AQ97" s="112">
        <v>691.06</v>
      </c>
      <c r="AR97" s="112">
        <v>14025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514</v>
      </c>
      <c r="AY97" s="108"/>
      <c r="AZ97" s="84"/>
      <c r="BA97" s="84"/>
      <c r="BB97" s="84" t="s">
        <v>273</v>
      </c>
      <c r="BC97" s="84" t="s">
        <v>145</v>
      </c>
      <c r="BD97" s="108"/>
      <c r="BE97" s="84"/>
      <c r="BF97" s="38" t="s">
        <v>844</v>
      </c>
      <c r="BG97" s="84" t="s">
        <v>850</v>
      </c>
      <c r="BH97" s="114" t="s">
        <v>275</v>
      </c>
      <c r="BI97" s="38" t="s">
        <v>110</v>
      </c>
      <c r="BJ97" s="85">
        <v>45912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1512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45139</v>
      </c>
      <c r="J98" s="38" t="s">
        <v>841</v>
      </c>
      <c r="K98" s="84">
        <v>45139</v>
      </c>
      <c r="L98" s="84" t="s">
        <v>255</v>
      </c>
      <c r="M98" s="38" t="s">
        <v>256</v>
      </c>
      <c r="N98" s="84">
        <v>72056</v>
      </c>
      <c r="O98" s="84" t="s">
        <v>842</v>
      </c>
      <c r="P98" s="84">
        <v>690206</v>
      </c>
      <c r="Q98" s="38" t="s">
        <v>851</v>
      </c>
      <c r="R98" s="38" t="s">
        <v>293</v>
      </c>
      <c r="S98" s="84" t="s">
        <v>852</v>
      </c>
      <c r="T98" s="84" t="s">
        <v>852</v>
      </c>
      <c r="U98" s="84" t="s">
        <v>281</v>
      </c>
      <c r="V98" s="84" t="s">
        <v>262</v>
      </c>
      <c r="W98" s="84">
        <v>0</v>
      </c>
      <c r="X98" s="38" t="s">
        <v>295</v>
      </c>
      <c r="Y98" s="84">
        <v>354128835</v>
      </c>
      <c r="Z98" s="38" t="s">
        <v>771</v>
      </c>
      <c r="AA98" s="108" t="s">
        <v>853</v>
      </c>
      <c r="AB98" s="84">
        <v>42000</v>
      </c>
      <c r="AC98" s="108" t="s">
        <v>846</v>
      </c>
      <c r="AD98" s="84">
        <v>24</v>
      </c>
      <c r="AE98" s="84" t="s">
        <v>267</v>
      </c>
      <c r="AF98" s="84" t="s">
        <v>450</v>
      </c>
      <c r="AG98" s="108" t="s">
        <v>854</v>
      </c>
      <c r="AH98" s="84" t="s">
        <v>349</v>
      </c>
      <c r="AI98" s="108" t="s">
        <v>855</v>
      </c>
      <c r="AJ98" s="84">
        <v>2240</v>
      </c>
      <c r="AK98" s="84">
        <v>2240</v>
      </c>
      <c r="AL98" s="108" t="s">
        <v>849</v>
      </c>
      <c r="AM98" s="84">
        <v>30920.86</v>
      </c>
      <c r="AN98" s="112">
        <v>11639.14</v>
      </c>
      <c r="AO98" s="112">
        <v>42560</v>
      </c>
      <c r="AP98" s="112">
        <v>11079.14</v>
      </c>
      <c r="AQ98" s="112">
        <v>731.86</v>
      </c>
      <c r="AR98" s="112">
        <v>11811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 t="s">
        <v>514</v>
      </c>
      <c r="AY98" s="108"/>
      <c r="AZ98" s="84"/>
      <c r="BA98" s="84"/>
      <c r="BB98" s="84" t="s">
        <v>273</v>
      </c>
      <c r="BC98" s="84" t="s">
        <v>145</v>
      </c>
      <c r="BD98" s="108"/>
      <c r="BE98" s="84"/>
      <c r="BF98" s="38" t="s">
        <v>852</v>
      </c>
      <c r="BG98" s="84" t="s">
        <v>856</v>
      </c>
      <c r="BH98" s="114" t="s">
        <v>275</v>
      </c>
      <c r="BI98" s="38" t="s">
        <v>110</v>
      </c>
      <c r="BJ98" s="85">
        <v>45912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1512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45118</v>
      </c>
      <c r="J99" s="38" t="s">
        <v>538</v>
      </c>
      <c r="K99" s="84">
        <v>45118</v>
      </c>
      <c r="L99" s="84" t="s">
        <v>255</v>
      </c>
      <c r="M99" s="38" t="s">
        <v>256</v>
      </c>
      <c r="N99" s="84">
        <v>71980</v>
      </c>
      <c r="O99" s="84" t="s">
        <v>539</v>
      </c>
      <c r="P99" s="84">
        <v>733062</v>
      </c>
      <c r="Q99" s="38" t="s">
        <v>658</v>
      </c>
      <c r="R99" s="38" t="s">
        <v>293</v>
      </c>
      <c r="S99" s="84" t="s">
        <v>857</v>
      </c>
      <c r="T99" s="84" t="s">
        <v>857</v>
      </c>
      <c r="U99" s="84" t="s">
        <v>712</v>
      </c>
      <c r="V99" s="84" t="s">
        <v>282</v>
      </c>
      <c r="W99" s="84">
        <v>0</v>
      </c>
      <c r="X99" s="38" t="s">
        <v>295</v>
      </c>
      <c r="Y99" s="84">
        <v>354140118</v>
      </c>
      <c r="Z99" s="38" t="s">
        <v>858</v>
      </c>
      <c r="AA99" s="108" t="s">
        <v>833</v>
      </c>
      <c r="AB99" s="84">
        <v>52000</v>
      </c>
      <c r="AC99" s="108" t="s">
        <v>544</v>
      </c>
      <c r="AD99" s="84">
        <v>24</v>
      </c>
      <c r="AE99" s="84" t="s">
        <v>287</v>
      </c>
      <c r="AF99" s="84" t="s">
        <v>325</v>
      </c>
      <c r="AG99" s="108" t="s">
        <v>334</v>
      </c>
      <c r="AH99" s="84" t="s">
        <v>318</v>
      </c>
      <c r="AI99" s="108" t="s">
        <v>788</v>
      </c>
      <c r="AJ99" s="84">
        <v>2780</v>
      </c>
      <c r="AK99" s="84">
        <v>2780</v>
      </c>
      <c r="AL99" s="108" t="s">
        <v>547</v>
      </c>
      <c r="AM99" s="84">
        <v>41851.64</v>
      </c>
      <c r="AN99" s="112">
        <v>13748.36</v>
      </c>
      <c r="AO99" s="112">
        <v>55600</v>
      </c>
      <c r="AP99" s="112">
        <v>10148.36</v>
      </c>
      <c r="AQ99" s="112">
        <v>523.64</v>
      </c>
      <c r="AR99" s="112">
        <v>10672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514</v>
      </c>
      <c r="AY99" s="108"/>
      <c r="AZ99" s="84"/>
      <c r="BA99" s="84"/>
      <c r="BB99" s="84" t="s">
        <v>273</v>
      </c>
      <c r="BC99" s="84" t="s">
        <v>145</v>
      </c>
      <c r="BD99" s="108"/>
      <c r="BE99" s="84"/>
      <c r="BF99" s="38" t="s">
        <v>857</v>
      </c>
      <c r="BG99" s="84" t="s">
        <v>859</v>
      </c>
      <c r="BH99" s="114" t="s">
        <v>275</v>
      </c>
      <c r="BI99" s="38" t="s">
        <v>110</v>
      </c>
      <c r="BJ99" s="85">
        <v>45912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1512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176713</v>
      </c>
      <c r="J100" s="38" t="s">
        <v>380</v>
      </c>
      <c r="K100" s="84">
        <v>176713</v>
      </c>
      <c r="L100" s="84" t="s">
        <v>255</v>
      </c>
      <c r="M100" s="38" t="s">
        <v>256</v>
      </c>
      <c r="N100" s="84">
        <v>72005</v>
      </c>
      <c r="O100" s="84" t="s">
        <v>777</v>
      </c>
      <c r="P100" s="84">
        <v>102992</v>
      </c>
      <c r="Q100" s="38" t="s">
        <v>860</v>
      </c>
      <c r="R100" s="38" t="s">
        <v>293</v>
      </c>
      <c r="S100" s="84" t="s">
        <v>861</v>
      </c>
      <c r="T100" s="84" t="s">
        <v>861</v>
      </c>
      <c r="U100" s="84" t="s">
        <v>281</v>
      </c>
      <c r="V100" s="84" t="s">
        <v>282</v>
      </c>
      <c r="W100" s="84">
        <v>0</v>
      </c>
      <c r="X100" s="38" t="s">
        <v>295</v>
      </c>
      <c r="Y100" s="84">
        <v>354176390</v>
      </c>
      <c r="Z100" s="38" t="s">
        <v>862</v>
      </c>
      <c r="AA100" s="108" t="s">
        <v>863</v>
      </c>
      <c r="AB100" s="84">
        <v>42000</v>
      </c>
      <c r="AC100" s="108" t="s">
        <v>286</v>
      </c>
      <c r="AD100" s="84">
        <v>24</v>
      </c>
      <c r="AE100" s="84" t="s">
        <v>267</v>
      </c>
      <c r="AF100" s="84" t="s">
        <v>450</v>
      </c>
      <c r="AG100" s="108" t="s">
        <v>864</v>
      </c>
      <c r="AH100" s="84" t="s">
        <v>349</v>
      </c>
      <c r="AI100" s="108" t="s">
        <v>865</v>
      </c>
      <c r="AJ100" s="84">
        <v>2240</v>
      </c>
      <c r="AK100" s="84">
        <v>2240</v>
      </c>
      <c r="AL100" s="108" t="s">
        <v>669</v>
      </c>
      <c r="AM100" s="84">
        <v>30504.05</v>
      </c>
      <c r="AN100" s="112">
        <v>12055.95</v>
      </c>
      <c r="AO100" s="112">
        <v>42560</v>
      </c>
      <c r="AP100" s="112">
        <v>11495.95</v>
      </c>
      <c r="AQ100" s="112">
        <v>777.05</v>
      </c>
      <c r="AR100" s="112">
        <v>12273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514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/>
      <c r="BF100" s="38" t="s">
        <v>861</v>
      </c>
      <c r="BG100" s="84" t="s">
        <v>866</v>
      </c>
      <c r="BH100" s="114" t="s">
        <v>275</v>
      </c>
      <c r="BI100" s="38" t="s">
        <v>110</v>
      </c>
      <c r="BJ100" s="85">
        <v>45910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1512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176713</v>
      </c>
      <c r="J101" s="38" t="s">
        <v>380</v>
      </c>
      <c r="K101" s="84">
        <v>176713</v>
      </c>
      <c r="L101" s="84" t="s">
        <v>255</v>
      </c>
      <c r="M101" s="38" t="s">
        <v>256</v>
      </c>
      <c r="N101" s="84">
        <v>72005</v>
      </c>
      <c r="O101" s="84" t="s">
        <v>777</v>
      </c>
      <c r="P101" s="84">
        <v>102992</v>
      </c>
      <c r="Q101" s="38" t="s">
        <v>860</v>
      </c>
      <c r="R101" s="38" t="s">
        <v>293</v>
      </c>
      <c r="S101" s="84" t="s">
        <v>867</v>
      </c>
      <c r="T101" s="84" t="s">
        <v>867</v>
      </c>
      <c r="U101" s="84" t="s">
        <v>281</v>
      </c>
      <c r="V101" s="84" t="s">
        <v>282</v>
      </c>
      <c r="W101" s="84">
        <v>0</v>
      </c>
      <c r="X101" s="38" t="s">
        <v>295</v>
      </c>
      <c r="Y101" s="84">
        <v>354177687</v>
      </c>
      <c r="Z101" s="38" t="s">
        <v>868</v>
      </c>
      <c r="AA101" s="108" t="s">
        <v>863</v>
      </c>
      <c r="AB101" s="84">
        <v>42000</v>
      </c>
      <c r="AC101" s="108" t="s">
        <v>286</v>
      </c>
      <c r="AD101" s="84">
        <v>24</v>
      </c>
      <c r="AE101" s="84" t="s">
        <v>267</v>
      </c>
      <c r="AF101" s="84" t="s">
        <v>450</v>
      </c>
      <c r="AG101" s="108" t="s">
        <v>864</v>
      </c>
      <c r="AH101" s="84" t="s">
        <v>349</v>
      </c>
      <c r="AI101" s="108" t="s">
        <v>865</v>
      </c>
      <c r="AJ101" s="84">
        <v>2240</v>
      </c>
      <c r="AK101" s="84">
        <v>2240</v>
      </c>
      <c r="AL101" s="108" t="s">
        <v>669</v>
      </c>
      <c r="AM101" s="84">
        <v>30504.05</v>
      </c>
      <c r="AN101" s="112">
        <v>12055.95</v>
      </c>
      <c r="AO101" s="112">
        <v>42560</v>
      </c>
      <c r="AP101" s="112">
        <v>11495.95</v>
      </c>
      <c r="AQ101" s="112">
        <v>777.05</v>
      </c>
      <c r="AR101" s="112">
        <v>12273</v>
      </c>
      <c r="AS101" s="112">
        <v>0</v>
      </c>
      <c r="AT101" s="112">
        <v>0</v>
      </c>
      <c r="AU101" s="112">
        <v>0</v>
      </c>
      <c r="AV101" s="84">
        <v>19</v>
      </c>
      <c r="AW101" s="84">
        <v>0</v>
      </c>
      <c r="AX101" s="84" t="s">
        <v>514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/>
      <c r="BF101" s="38" t="s">
        <v>867</v>
      </c>
      <c r="BG101" s="84" t="s">
        <v>869</v>
      </c>
      <c r="BH101" s="114" t="s">
        <v>275</v>
      </c>
      <c r="BI101" s="38" t="s">
        <v>110</v>
      </c>
      <c r="BJ101" s="85">
        <v>45912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1512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176713</v>
      </c>
      <c r="J102" s="38" t="s">
        <v>380</v>
      </c>
      <c r="K102" s="84">
        <v>176713</v>
      </c>
      <c r="L102" s="84" t="s">
        <v>255</v>
      </c>
      <c r="M102" s="38" t="s">
        <v>256</v>
      </c>
      <c r="N102" s="84">
        <v>72005</v>
      </c>
      <c r="O102" s="84" t="s">
        <v>777</v>
      </c>
      <c r="P102" s="84">
        <v>102992</v>
      </c>
      <c r="Q102" s="38" t="s">
        <v>860</v>
      </c>
      <c r="R102" s="38" t="s">
        <v>293</v>
      </c>
      <c r="S102" s="84" t="s">
        <v>870</v>
      </c>
      <c r="T102" s="84" t="s">
        <v>870</v>
      </c>
      <c r="U102" s="84" t="s">
        <v>281</v>
      </c>
      <c r="V102" s="84" t="s">
        <v>282</v>
      </c>
      <c r="W102" s="84">
        <v>0</v>
      </c>
      <c r="X102" s="38" t="s">
        <v>295</v>
      </c>
      <c r="Y102" s="84">
        <v>354178647</v>
      </c>
      <c r="Z102" s="38" t="s">
        <v>871</v>
      </c>
      <c r="AA102" s="108" t="s">
        <v>863</v>
      </c>
      <c r="AB102" s="84">
        <v>42000</v>
      </c>
      <c r="AC102" s="108" t="s">
        <v>286</v>
      </c>
      <c r="AD102" s="84">
        <v>24</v>
      </c>
      <c r="AE102" s="84" t="s">
        <v>267</v>
      </c>
      <c r="AF102" s="84" t="s">
        <v>450</v>
      </c>
      <c r="AG102" s="108" t="s">
        <v>864</v>
      </c>
      <c r="AH102" s="84" t="s">
        <v>349</v>
      </c>
      <c r="AI102" s="108" t="s">
        <v>865</v>
      </c>
      <c r="AJ102" s="84">
        <v>2240</v>
      </c>
      <c r="AK102" s="84">
        <v>2240</v>
      </c>
      <c r="AL102" s="108" t="s">
        <v>669</v>
      </c>
      <c r="AM102" s="84">
        <v>30504.05</v>
      </c>
      <c r="AN102" s="112">
        <v>12055.95</v>
      </c>
      <c r="AO102" s="112">
        <v>42560</v>
      </c>
      <c r="AP102" s="112">
        <v>11495.95</v>
      </c>
      <c r="AQ102" s="112">
        <v>777.05</v>
      </c>
      <c r="AR102" s="112">
        <v>12273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 t="s">
        <v>514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/>
      <c r="BF102" s="38" t="s">
        <v>870</v>
      </c>
      <c r="BG102" s="84" t="s">
        <v>872</v>
      </c>
      <c r="BH102" s="114" t="s">
        <v>275</v>
      </c>
      <c r="BI102" s="38" t="s">
        <v>110</v>
      </c>
      <c r="BJ102" s="85">
        <v>45912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1512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176713</v>
      </c>
      <c r="J103" s="38" t="s">
        <v>380</v>
      </c>
      <c r="K103" s="84">
        <v>176713</v>
      </c>
      <c r="L103" s="84" t="s">
        <v>255</v>
      </c>
      <c r="M103" s="38" t="s">
        <v>256</v>
      </c>
      <c r="N103" s="84">
        <v>398015</v>
      </c>
      <c r="O103" s="84" t="s">
        <v>470</v>
      </c>
      <c r="P103" s="84">
        <v>602405</v>
      </c>
      <c r="Q103" s="38" t="s">
        <v>471</v>
      </c>
      <c r="R103" s="38" t="s">
        <v>293</v>
      </c>
      <c r="S103" s="84" t="s">
        <v>873</v>
      </c>
      <c r="T103" s="84" t="s">
        <v>873</v>
      </c>
      <c r="U103" s="84" t="s">
        <v>360</v>
      </c>
      <c r="V103" s="84" t="s">
        <v>282</v>
      </c>
      <c r="W103" s="84">
        <v>0</v>
      </c>
      <c r="X103" s="38" t="s">
        <v>295</v>
      </c>
      <c r="Y103" s="84">
        <v>354185761</v>
      </c>
      <c r="Z103" s="38" t="s">
        <v>874</v>
      </c>
      <c r="AA103" s="108" t="s">
        <v>875</v>
      </c>
      <c r="AB103" s="84">
        <v>43000</v>
      </c>
      <c r="AC103" s="108" t="s">
        <v>286</v>
      </c>
      <c r="AD103" s="84">
        <v>24</v>
      </c>
      <c r="AE103" s="84" t="s">
        <v>287</v>
      </c>
      <c r="AF103" s="84" t="s">
        <v>325</v>
      </c>
      <c r="AG103" s="108" t="s">
        <v>876</v>
      </c>
      <c r="AH103" s="84" t="s">
        <v>349</v>
      </c>
      <c r="AI103" s="108" t="s">
        <v>865</v>
      </c>
      <c r="AJ103" s="84">
        <v>2290</v>
      </c>
      <c r="AK103" s="84">
        <v>2290</v>
      </c>
      <c r="AL103" s="108" t="s">
        <v>328</v>
      </c>
      <c r="AM103" s="84">
        <v>1229.73</v>
      </c>
      <c r="AN103" s="112">
        <v>1060.27</v>
      </c>
      <c r="AO103" s="112">
        <v>2290</v>
      </c>
      <c r="AP103" s="112">
        <v>41770.269999999997</v>
      </c>
      <c r="AQ103" s="112">
        <v>11296.73</v>
      </c>
      <c r="AR103" s="112">
        <v>53067</v>
      </c>
      <c r="AS103" s="112">
        <v>30649.32</v>
      </c>
      <c r="AT103" s="112">
        <v>10570.68</v>
      </c>
      <c r="AU103" s="112">
        <v>41220</v>
      </c>
      <c r="AV103" s="84">
        <v>19</v>
      </c>
      <c r="AW103" s="84">
        <v>538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/>
      <c r="BF103" s="38" t="s">
        <v>873</v>
      </c>
      <c r="BG103" s="84" t="s">
        <v>877</v>
      </c>
      <c r="BH103" s="114" t="s">
        <v>275</v>
      </c>
      <c r="BI103" s="38" t="s">
        <v>110</v>
      </c>
      <c r="BJ103" s="85">
        <v>45913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1513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176713</v>
      </c>
      <c r="J104" s="38" t="s">
        <v>380</v>
      </c>
      <c r="K104" s="84">
        <v>176713</v>
      </c>
      <c r="L104" s="84" t="s">
        <v>255</v>
      </c>
      <c r="M104" s="38" t="s">
        <v>256</v>
      </c>
      <c r="N104" s="84">
        <v>398015</v>
      </c>
      <c r="O104" s="84" t="s">
        <v>470</v>
      </c>
      <c r="P104" s="84">
        <v>602405</v>
      </c>
      <c r="Q104" s="38" t="s">
        <v>471</v>
      </c>
      <c r="R104" s="38" t="s">
        <v>293</v>
      </c>
      <c r="S104" s="84" t="s">
        <v>878</v>
      </c>
      <c r="T104" s="84" t="s">
        <v>878</v>
      </c>
      <c r="U104" s="84" t="s">
        <v>360</v>
      </c>
      <c r="V104" s="84" t="s">
        <v>282</v>
      </c>
      <c r="W104" s="84">
        <v>0</v>
      </c>
      <c r="X104" s="38" t="s">
        <v>295</v>
      </c>
      <c r="Y104" s="84">
        <v>354185763</v>
      </c>
      <c r="Z104" s="38" t="s">
        <v>879</v>
      </c>
      <c r="AA104" s="108" t="s">
        <v>880</v>
      </c>
      <c r="AB104" s="84">
        <v>47000</v>
      </c>
      <c r="AC104" s="108" t="s">
        <v>286</v>
      </c>
      <c r="AD104" s="84">
        <v>24</v>
      </c>
      <c r="AE104" s="84" t="s">
        <v>287</v>
      </c>
      <c r="AF104" s="84" t="s">
        <v>325</v>
      </c>
      <c r="AG104" s="108" t="s">
        <v>876</v>
      </c>
      <c r="AH104" s="84" t="s">
        <v>349</v>
      </c>
      <c r="AI104" s="108" t="s">
        <v>865</v>
      </c>
      <c r="AJ104" s="84">
        <v>2510</v>
      </c>
      <c r="AK104" s="84">
        <v>2510</v>
      </c>
      <c r="AL104" s="108"/>
      <c r="AM104" s="84">
        <v>0</v>
      </c>
      <c r="AN104" s="112">
        <v>0</v>
      </c>
      <c r="AO104" s="112">
        <v>0</v>
      </c>
      <c r="AP104" s="112">
        <v>47000</v>
      </c>
      <c r="AQ104" s="112">
        <v>14080</v>
      </c>
      <c r="AR104" s="112">
        <v>61080</v>
      </c>
      <c r="AS104" s="112">
        <v>34445.410000000003</v>
      </c>
      <c r="AT104" s="112">
        <v>13244.59</v>
      </c>
      <c r="AU104" s="112">
        <v>47690</v>
      </c>
      <c r="AV104" s="84">
        <v>19</v>
      </c>
      <c r="AW104" s="84">
        <v>567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/>
      <c r="BF104" s="38" t="s">
        <v>878</v>
      </c>
      <c r="BG104" s="84" t="s">
        <v>881</v>
      </c>
      <c r="BH104" s="114" t="s">
        <v>275</v>
      </c>
      <c r="BI104" s="38" t="s">
        <v>110</v>
      </c>
      <c r="BJ104" s="85">
        <v>45913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1656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45237</v>
      </c>
      <c r="J105" s="38" t="s">
        <v>276</v>
      </c>
      <c r="K105" s="84">
        <v>45237</v>
      </c>
      <c r="L105" s="84" t="s">
        <v>255</v>
      </c>
      <c r="M105" s="38" t="s">
        <v>256</v>
      </c>
      <c r="N105" s="84">
        <v>71917</v>
      </c>
      <c r="O105" s="84" t="s">
        <v>277</v>
      </c>
      <c r="P105" s="84">
        <v>102930</v>
      </c>
      <c r="Q105" s="38" t="s">
        <v>292</v>
      </c>
      <c r="R105" s="38" t="s">
        <v>293</v>
      </c>
      <c r="S105" s="84" t="s">
        <v>882</v>
      </c>
      <c r="T105" s="84" t="s">
        <v>882</v>
      </c>
      <c r="U105" s="84" t="s">
        <v>281</v>
      </c>
      <c r="V105" s="84" t="s">
        <v>282</v>
      </c>
      <c r="W105" s="84">
        <v>0</v>
      </c>
      <c r="X105" s="38" t="s">
        <v>295</v>
      </c>
      <c r="Y105" s="84">
        <v>354185795</v>
      </c>
      <c r="Z105" s="38" t="s">
        <v>883</v>
      </c>
      <c r="AA105" s="108" t="s">
        <v>758</v>
      </c>
      <c r="AB105" s="84">
        <v>19000</v>
      </c>
      <c r="AC105" s="108" t="s">
        <v>286</v>
      </c>
      <c r="AD105" s="84">
        <v>12</v>
      </c>
      <c r="AE105" s="84" t="s">
        <v>500</v>
      </c>
      <c r="AF105" s="84" t="s">
        <v>268</v>
      </c>
      <c r="AG105" s="108" t="s">
        <v>299</v>
      </c>
      <c r="AH105" s="84" t="s">
        <v>270</v>
      </c>
      <c r="AI105" s="108" t="s">
        <v>865</v>
      </c>
      <c r="AJ105" s="84">
        <v>1810</v>
      </c>
      <c r="AK105" s="84">
        <v>1810</v>
      </c>
      <c r="AL105" s="108" t="s">
        <v>884</v>
      </c>
      <c r="AM105" s="84">
        <v>1328.49</v>
      </c>
      <c r="AN105" s="112">
        <v>481.51</v>
      </c>
      <c r="AO105" s="112">
        <v>1810</v>
      </c>
      <c r="AP105" s="112">
        <v>17671.509999999998</v>
      </c>
      <c r="AQ105" s="112">
        <v>2282.4899999999998</v>
      </c>
      <c r="AR105" s="112">
        <v>19954</v>
      </c>
      <c r="AS105" s="112">
        <v>17671.509999999998</v>
      </c>
      <c r="AT105" s="112">
        <v>2282.4899999999998</v>
      </c>
      <c r="AU105" s="112">
        <v>19954</v>
      </c>
      <c r="AV105" s="84">
        <v>19</v>
      </c>
      <c r="AW105" s="84">
        <v>538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/>
      <c r="BF105" s="38" t="s">
        <v>882</v>
      </c>
      <c r="BG105" s="84" t="s">
        <v>885</v>
      </c>
      <c r="BH105" s="114" t="s">
        <v>275</v>
      </c>
      <c r="BI105" s="38" t="s">
        <v>110</v>
      </c>
      <c r="BJ105" s="85">
        <v>45912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247</v>
      </c>
      <c r="BP105" s="84"/>
      <c r="BQ105" s="117"/>
      <c r="BR105" s="118" t="s">
        <v>1514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45118</v>
      </c>
      <c r="J106" s="38" t="s">
        <v>538</v>
      </c>
      <c r="K106" s="84">
        <v>45118</v>
      </c>
      <c r="L106" s="84" t="s">
        <v>255</v>
      </c>
      <c r="M106" s="38" t="s">
        <v>256</v>
      </c>
      <c r="N106" s="84">
        <v>71980</v>
      </c>
      <c r="O106" s="84" t="s">
        <v>539</v>
      </c>
      <c r="P106" s="84">
        <v>102922</v>
      </c>
      <c r="Q106" s="38" t="s">
        <v>886</v>
      </c>
      <c r="R106" s="38" t="s">
        <v>293</v>
      </c>
      <c r="S106" s="84" t="s">
        <v>887</v>
      </c>
      <c r="T106" s="84" t="s">
        <v>887</v>
      </c>
      <c r="U106" s="84" t="s">
        <v>281</v>
      </c>
      <c r="V106" s="84" t="s">
        <v>282</v>
      </c>
      <c r="W106" s="84">
        <v>0</v>
      </c>
      <c r="X106" s="38" t="s">
        <v>295</v>
      </c>
      <c r="Y106" s="84">
        <v>354222080</v>
      </c>
      <c r="Z106" s="38" t="s">
        <v>888</v>
      </c>
      <c r="AA106" s="108" t="s">
        <v>889</v>
      </c>
      <c r="AB106" s="84">
        <v>42000</v>
      </c>
      <c r="AC106" s="108" t="s">
        <v>544</v>
      </c>
      <c r="AD106" s="84">
        <v>24</v>
      </c>
      <c r="AE106" s="84" t="s">
        <v>267</v>
      </c>
      <c r="AF106" s="84" t="s">
        <v>450</v>
      </c>
      <c r="AG106" s="108" t="s">
        <v>890</v>
      </c>
      <c r="AH106" s="84" t="s">
        <v>349</v>
      </c>
      <c r="AI106" s="108" t="s">
        <v>891</v>
      </c>
      <c r="AJ106" s="84">
        <v>2240</v>
      </c>
      <c r="AK106" s="84">
        <v>2240</v>
      </c>
      <c r="AL106" s="108" t="s">
        <v>547</v>
      </c>
      <c r="AM106" s="84">
        <v>30587.39</v>
      </c>
      <c r="AN106" s="112">
        <v>11972.61</v>
      </c>
      <c r="AO106" s="112">
        <v>42560</v>
      </c>
      <c r="AP106" s="112">
        <v>11412.61</v>
      </c>
      <c r="AQ106" s="112">
        <v>768.39</v>
      </c>
      <c r="AR106" s="112">
        <v>12181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 t="s">
        <v>514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/>
      <c r="BF106" s="38" t="s">
        <v>887</v>
      </c>
      <c r="BG106" s="84" t="s">
        <v>892</v>
      </c>
      <c r="BH106" s="114" t="s">
        <v>275</v>
      </c>
      <c r="BI106" s="38" t="s">
        <v>110</v>
      </c>
      <c r="BJ106" s="85">
        <v>45912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1512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45138</v>
      </c>
      <c r="J107" s="38" t="s">
        <v>444</v>
      </c>
      <c r="K107" s="84">
        <v>45138</v>
      </c>
      <c r="L107" s="84" t="s">
        <v>255</v>
      </c>
      <c r="M107" s="38" t="s">
        <v>256</v>
      </c>
      <c r="N107" s="84">
        <v>403604</v>
      </c>
      <c r="O107" s="84" t="s">
        <v>445</v>
      </c>
      <c r="P107" s="84">
        <v>694649</v>
      </c>
      <c r="Q107" s="38" t="s">
        <v>446</v>
      </c>
      <c r="R107" s="38" t="s">
        <v>582</v>
      </c>
      <c r="S107" s="84" t="s">
        <v>493</v>
      </c>
      <c r="T107" s="84" t="s">
        <v>493</v>
      </c>
      <c r="U107" s="84" t="s">
        <v>354</v>
      </c>
      <c r="V107" s="84" t="s">
        <v>262</v>
      </c>
      <c r="W107" s="84">
        <v>0</v>
      </c>
      <c r="X107" s="38" t="s">
        <v>295</v>
      </c>
      <c r="Y107" s="84">
        <v>354470860</v>
      </c>
      <c r="Z107" s="38" t="s">
        <v>494</v>
      </c>
      <c r="AA107" s="108" t="s">
        <v>893</v>
      </c>
      <c r="AB107" s="84">
        <v>20000</v>
      </c>
      <c r="AC107" s="108" t="s">
        <v>266</v>
      </c>
      <c r="AD107" s="84">
        <v>18</v>
      </c>
      <c r="AE107" s="84" t="s">
        <v>584</v>
      </c>
      <c r="AF107" s="84" t="s">
        <v>450</v>
      </c>
      <c r="AG107" s="108" t="s">
        <v>490</v>
      </c>
      <c r="AH107" s="84" t="s">
        <v>349</v>
      </c>
      <c r="AI107" s="108" t="s">
        <v>708</v>
      </c>
      <c r="AJ107" s="84">
        <v>1340</v>
      </c>
      <c r="AK107" s="84">
        <v>1340</v>
      </c>
      <c r="AL107" s="108" t="s">
        <v>495</v>
      </c>
      <c r="AM107" s="84">
        <v>5827.89</v>
      </c>
      <c r="AN107" s="112">
        <v>2212.11</v>
      </c>
      <c r="AO107" s="112">
        <v>8040</v>
      </c>
      <c r="AP107" s="112">
        <v>14172.11</v>
      </c>
      <c r="AQ107" s="112">
        <v>2010.89</v>
      </c>
      <c r="AR107" s="112">
        <v>16183</v>
      </c>
      <c r="AS107" s="112">
        <v>14172.11</v>
      </c>
      <c r="AT107" s="112">
        <v>2010.89</v>
      </c>
      <c r="AU107" s="112">
        <v>16183</v>
      </c>
      <c r="AV107" s="84">
        <v>19</v>
      </c>
      <c r="AW107" s="84">
        <v>391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/>
      <c r="BF107" s="38" t="s">
        <v>493</v>
      </c>
      <c r="BG107" s="84" t="s">
        <v>496</v>
      </c>
      <c r="BH107" s="114" t="s">
        <v>275</v>
      </c>
      <c r="BI107" s="38" t="s">
        <v>110</v>
      </c>
      <c r="BJ107" s="85">
        <v>45913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1656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45084</v>
      </c>
      <c r="J108" s="38" t="s">
        <v>555</v>
      </c>
      <c r="K108" s="84">
        <v>45084</v>
      </c>
      <c r="L108" s="84" t="s">
        <v>255</v>
      </c>
      <c r="M108" s="38" t="s">
        <v>256</v>
      </c>
      <c r="N108" s="84">
        <v>398141</v>
      </c>
      <c r="O108" s="84" t="s">
        <v>556</v>
      </c>
      <c r="P108" s="84">
        <v>689313</v>
      </c>
      <c r="Q108" s="38" t="s">
        <v>829</v>
      </c>
      <c r="R108" s="38" t="s">
        <v>293</v>
      </c>
      <c r="S108" s="84" t="s">
        <v>894</v>
      </c>
      <c r="T108" s="84" t="s">
        <v>894</v>
      </c>
      <c r="U108" s="84" t="s">
        <v>261</v>
      </c>
      <c r="V108" s="84" t="s">
        <v>262</v>
      </c>
      <c r="W108" s="84">
        <v>0</v>
      </c>
      <c r="X108" s="38" t="s">
        <v>895</v>
      </c>
      <c r="Y108" s="84">
        <v>354542836</v>
      </c>
      <c r="Z108" s="38" t="s">
        <v>346</v>
      </c>
      <c r="AA108" s="108" t="s">
        <v>896</v>
      </c>
      <c r="AB108" s="84">
        <v>42000</v>
      </c>
      <c r="AC108" s="108" t="s">
        <v>560</v>
      </c>
      <c r="AD108" s="84">
        <v>24</v>
      </c>
      <c r="AE108" s="84" t="s">
        <v>267</v>
      </c>
      <c r="AF108" s="84" t="s">
        <v>450</v>
      </c>
      <c r="AG108" s="108" t="s">
        <v>897</v>
      </c>
      <c r="AH108" s="84" t="s">
        <v>349</v>
      </c>
      <c r="AI108" s="108" t="s">
        <v>898</v>
      </c>
      <c r="AJ108" s="84">
        <v>2240</v>
      </c>
      <c r="AK108" s="84">
        <v>2240</v>
      </c>
      <c r="AL108" s="108" t="s">
        <v>899</v>
      </c>
      <c r="AM108" s="84">
        <v>31587.72</v>
      </c>
      <c r="AN108" s="112">
        <v>10972.28</v>
      </c>
      <c r="AO108" s="112">
        <v>42560</v>
      </c>
      <c r="AP108" s="112">
        <v>10412.280000000001</v>
      </c>
      <c r="AQ108" s="112">
        <v>658.72</v>
      </c>
      <c r="AR108" s="112">
        <v>11071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514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/>
      <c r="BF108" s="38" t="s">
        <v>894</v>
      </c>
      <c r="BG108" s="84" t="s">
        <v>900</v>
      </c>
      <c r="BH108" s="114" t="s">
        <v>275</v>
      </c>
      <c r="BI108" s="38" t="s">
        <v>110</v>
      </c>
      <c r="BJ108" s="85">
        <v>45912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1512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45118</v>
      </c>
      <c r="J109" s="38" t="s">
        <v>538</v>
      </c>
      <c r="K109" s="84">
        <v>45118</v>
      </c>
      <c r="L109" s="84" t="s">
        <v>255</v>
      </c>
      <c r="M109" s="38" t="s">
        <v>256</v>
      </c>
      <c r="N109" s="84">
        <v>72021</v>
      </c>
      <c r="O109" s="84" t="s">
        <v>688</v>
      </c>
      <c r="P109" s="84">
        <v>102980</v>
      </c>
      <c r="Q109" s="38" t="s">
        <v>689</v>
      </c>
      <c r="R109" s="38" t="s">
        <v>293</v>
      </c>
      <c r="S109" s="84" t="s">
        <v>901</v>
      </c>
      <c r="T109" s="84" t="s">
        <v>901</v>
      </c>
      <c r="U109" s="84" t="s">
        <v>354</v>
      </c>
      <c r="V109" s="84" t="s">
        <v>282</v>
      </c>
      <c r="W109" s="84">
        <v>0</v>
      </c>
      <c r="X109" s="38" t="s">
        <v>295</v>
      </c>
      <c r="Y109" s="84">
        <v>354585722</v>
      </c>
      <c r="Z109" s="38" t="s">
        <v>902</v>
      </c>
      <c r="AA109" s="108" t="s">
        <v>896</v>
      </c>
      <c r="AB109" s="84">
        <v>80000</v>
      </c>
      <c r="AC109" s="108" t="s">
        <v>544</v>
      </c>
      <c r="AD109" s="84">
        <v>24</v>
      </c>
      <c r="AE109" s="84" t="s">
        <v>589</v>
      </c>
      <c r="AF109" s="84" t="s">
        <v>288</v>
      </c>
      <c r="AG109" s="108" t="s">
        <v>903</v>
      </c>
      <c r="AH109" s="84" t="s">
        <v>434</v>
      </c>
      <c r="AI109" s="108" t="s">
        <v>891</v>
      </c>
      <c r="AJ109" s="84">
        <v>4270</v>
      </c>
      <c r="AK109" s="84">
        <v>4270</v>
      </c>
      <c r="AL109" s="108" t="s">
        <v>547</v>
      </c>
      <c r="AM109" s="84">
        <v>60085.05</v>
      </c>
      <c r="AN109" s="112">
        <v>21044.95</v>
      </c>
      <c r="AO109" s="112">
        <v>81130</v>
      </c>
      <c r="AP109" s="112">
        <v>19914.95</v>
      </c>
      <c r="AQ109" s="112">
        <v>1263.05</v>
      </c>
      <c r="AR109" s="112">
        <v>21178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514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/>
      <c r="BF109" s="38" t="s">
        <v>901</v>
      </c>
      <c r="BG109" s="84" t="s">
        <v>904</v>
      </c>
      <c r="BH109" s="114" t="s">
        <v>275</v>
      </c>
      <c r="BI109" s="38" t="s">
        <v>110</v>
      </c>
      <c r="BJ109" s="85">
        <v>45912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1512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45138</v>
      </c>
      <c r="J110" s="38" t="s">
        <v>444</v>
      </c>
      <c r="K110" s="84">
        <v>45138</v>
      </c>
      <c r="L110" s="84" t="s">
        <v>255</v>
      </c>
      <c r="M110" s="38" t="s">
        <v>256</v>
      </c>
      <c r="N110" s="84">
        <v>403604</v>
      </c>
      <c r="O110" s="84" t="s">
        <v>445</v>
      </c>
      <c r="P110" s="84">
        <v>606824</v>
      </c>
      <c r="Q110" s="38" t="s">
        <v>455</v>
      </c>
      <c r="R110" s="38" t="s">
        <v>293</v>
      </c>
      <c r="S110" s="84" t="s">
        <v>905</v>
      </c>
      <c r="T110" s="84" t="s">
        <v>905</v>
      </c>
      <c r="U110" s="84" t="s">
        <v>712</v>
      </c>
      <c r="V110" s="84" t="s">
        <v>262</v>
      </c>
      <c r="W110" s="84">
        <v>0</v>
      </c>
      <c r="X110" s="38" t="s">
        <v>295</v>
      </c>
      <c r="Y110" s="84">
        <v>354629381</v>
      </c>
      <c r="Z110" s="38" t="s">
        <v>906</v>
      </c>
      <c r="AA110" s="108" t="s">
        <v>896</v>
      </c>
      <c r="AB110" s="84">
        <v>42000</v>
      </c>
      <c r="AC110" s="108" t="s">
        <v>266</v>
      </c>
      <c r="AD110" s="84">
        <v>24</v>
      </c>
      <c r="AE110" s="84" t="s">
        <v>267</v>
      </c>
      <c r="AF110" s="84" t="s">
        <v>450</v>
      </c>
      <c r="AG110" s="108" t="s">
        <v>897</v>
      </c>
      <c r="AH110" s="84" t="s">
        <v>349</v>
      </c>
      <c r="AI110" s="108" t="s">
        <v>708</v>
      </c>
      <c r="AJ110" s="84">
        <v>2240</v>
      </c>
      <c r="AK110" s="84">
        <v>2240</v>
      </c>
      <c r="AL110" s="108" t="s">
        <v>907</v>
      </c>
      <c r="AM110" s="84">
        <v>31712.74</v>
      </c>
      <c r="AN110" s="112">
        <v>10847.26</v>
      </c>
      <c r="AO110" s="112">
        <v>42560</v>
      </c>
      <c r="AP110" s="112">
        <v>10287.26</v>
      </c>
      <c r="AQ110" s="112">
        <v>645.74</v>
      </c>
      <c r="AR110" s="112">
        <v>10933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514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/>
      <c r="BF110" s="38" t="s">
        <v>905</v>
      </c>
      <c r="BG110" s="84" t="s">
        <v>908</v>
      </c>
      <c r="BH110" s="114" t="s">
        <v>275</v>
      </c>
      <c r="BI110" s="38" t="s">
        <v>110</v>
      </c>
      <c r="BJ110" s="85">
        <v>45912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1512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45118</v>
      </c>
      <c r="J111" s="38" t="s">
        <v>538</v>
      </c>
      <c r="K111" s="84">
        <v>45118</v>
      </c>
      <c r="L111" s="84" t="s">
        <v>255</v>
      </c>
      <c r="M111" s="38" t="s">
        <v>256</v>
      </c>
      <c r="N111" s="84">
        <v>71980</v>
      </c>
      <c r="O111" s="84" t="s">
        <v>539</v>
      </c>
      <c r="P111" s="84">
        <v>754973</v>
      </c>
      <c r="Q111" s="38" t="s">
        <v>549</v>
      </c>
      <c r="R111" s="38" t="s">
        <v>293</v>
      </c>
      <c r="S111" s="84" t="s">
        <v>909</v>
      </c>
      <c r="T111" s="84" t="s">
        <v>909</v>
      </c>
      <c r="U111" s="84" t="s">
        <v>281</v>
      </c>
      <c r="V111" s="84" t="s">
        <v>282</v>
      </c>
      <c r="W111" s="84">
        <v>0</v>
      </c>
      <c r="X111" s="38" t="s">
        <v>705</v>
      </c>
      <c r="Y111" s="84">
        <v>354635410</v>
      </c>
      <c r="Z111" s="38" t="s">
        <v>910</v>
      </c>
      <c r="AA111" s="108" t="s">
        <v>896</v>
      </c>
      <c r="AB111" s="84">
        <v>52000</v>
      </c>
      <c r="AC111" s="108" t="s">
        <v>544</v>
      </c>
      <c r="AD111" s="84">
        <v>24</v>
      </c>
      <c r="AE111" s="84" t="s">
        <v>287</v>
      </c>
      <c r="AF111" s="84" t="s">
        <v>325</v>
      </c>
      <c r="AG111" s="108" t="s">
        <v>911</v>
      </c>
      <c r="AH111" s="84" t="s">
        <v>318</v>
      </c>
      <c r="AI111" s="108" t="s">
        <v>891</v>
      </c>
      <c r="AJ111" s="84">
        <v>2780</v>
      </c>
      <c r="AK111" s="84">
        <v>2780</v>
      </c>
      <c r="AL111" s="108" t="s">
        <v>547</v>
      </c>
      <c r="AM111" s="84">
        <v>39158.9</v>
      </c>
      <c r="AN111" s="112">
        <v>13661.1</v>
      </c>
      <c r="AO111" s="112">
        <v>52820</v>
      </c>
      <c r="AP111" s="112">
        <v>12841.1</v>
      </c>
      <c r="AQ111" s="112">
        <v>808.9</v>
      </c>
      <c r="AR111" s="112">
        <v>13650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514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/>
      <c r="BF111" s="38" t="s">
        <v>909</v>
      </c>
      <c r="BG111" s="84" t="s">
        <v>912</v>
      </c>
      <c r="BH111" s="114" t="s">
        <v>275</v>
      </c>
      <c r="BI111" s="38" t="s">
        <v>110</v>
      </c>
      <c r="BJ111" s="85">
        <v>45912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1512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45118</v>
      </c>
      <c r="J112" s="38" t="s">
        <v>538</v>
      </c>
      <c r="K112" s="84">
        <v>45118</v>
      </c>
      <c r="L112" s="84" t="s">
        <v>255</v>
      </c>
      <c r="M112" s="38" t="s">
        <v>256</v>
      </c>
      <c r="N112" s="84">
        <v>328503</v>
      </c>
      <c r="O112" s="84" t="s">
        <v>913</v>
      </c>
      <c r="P112" s="84">
        <v>459166</v>
      </c>
      <c r="Q112" s="38" t="s">
        <v>914</v>
      </c>
      <c r="R112" s="38" t="s">
        <v>293</v>
      </c>
      <c r="S112" s="84" t="s">
        <v>915</v>
      </c>
      <c r="T112" s="84" t="s">
        <v>915</v>
      </c>
      <c r="U112" s="84" t="s">
        <v>281</v>
      </c>
      <c r="V112" s="84" t="s">
        <v>282</v>
      </c>
      <c r="W112" s="84">
        <v>0</v>
      </c>
      <c r="X112" s="38" t="s">
        <v>295</v>
      </c>
      <c r="Y112" s="84">
        <v>354642190</v>
      </c>
      <c r="Z112" s="38" t="s">
        <v>916</v>
      </c>
      <c r="AA112" s="108" t="s">
        <v>917</v>
      </c>
      <c r="AB112" s="84">
        <v>42000</v>
      </c>
      <c r="AC112" s="108" t="s">
        <v>544</v>
      </c>
      <c r="AD112" s="84">
        <v>24</v>
      </c>
      <c r="AE112" s="84" t="s">
        <v>267</v>
      </c>
      <c r="AF112" s="84" t="s">
        <v>450</v>
      </c>
      <c r="AG112" s="108" t="s">
        <v>918</v>
      </c>
      <c r="AH112" s="84" t="s">
        <v>349</v>
      </c>
      <c r="AI112" s="108" t="s">
        <v>919</v>
      </c>
      <c r="AJ112" s="84">
        <v>2240</v>
      </c>
      <c r="AK112" s="84">
        <v>2240</v>
      </c>
      <c r="AL112" s="108" t="s">
        <v>547</v>
      </c>
      <c r="AM112" s="84">
        <v>28527.59</v>
      </c>
      <c r="AN112" s="112">
        <v>11792.41</v>
      </c>
      <c r="AO112" s="112">
        <v>40320</v>
      </c>
      <c r="AP112" s="112">
        <v>13472.41</v>
      </c>
      <c r="AQ112" s="112">
        <v>1062.5899999999999</v>
      </c>
      <c r="AR112" s="112">
        <v>14535</v>
      </c>
      <c r="AS112" s="112">
        <v>0</v>
      </c>
      <c r="AT112" s="112">
        <v>0</v>
      </c>
      <c r="AU112" s="112">
        <v>0</v>
      </c>
      <c r="AV112" s="84">
        <v>18</v>
      </c>
      <c r="AW112" s="84">
        <v>0</v>
      </c>
      <c r="AX112" s="84" t="s">
        <v>514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/>
      <c r="BF112" s="38" t="s">
        <v>915</v>
      </c>
      <c r="BG112" s="84" t="s">
        <v>920</v>
      </c>
      <c r="BH112" s="114" t="s">
        <v>275</v>
      </c>
      <c r="BI112" s="38" t="s">
        <v>110</v>
      </c>
      <c r="BJ112" s="85">
        <v>45912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1512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176713</v>
      </c>
      <c r="J113" s="38" t="s">
        <v>380</v>
      </c>
      <c r="K113" s="84">
        <v>176713</v>
      </c>
      <c r="L113" s="84" t="s">
        <v>255</v>
      </c>
      <c r="M113" s="38" t="s">
        <v>256</v>
      </c>
      <c r="N113" s="84">
        <v>71955</v>
      </c>
      <c r="O113" s="84" t="s">
        <v>403</v>
      </c>
      <c r="P113" s="84">
        <v>102886</v>
      </c>
      <c r="Q113" s="38" t="s">
        <v>600</v>
      </c>
      <c r="R113" s="38" t="s">
        <v>293</v>
      </c>
      <c r="S113" s="84" t="s">
        <v>921</v>
      </c>
      <c r="T113" s="84" t="s">
        <v>921</v>
      </c>
      <c r="U113" s="84" t="s">
        <v>281</v>
      </c>
      <c r="V113" s="84" t="s">
        <v>282</v>
      </c>
      <c r="W113" s="84">
        <v>0</v>
      </c>
      <c r="X113" s="38" t="s">
        <v>295</v>
      </c>
      <c r="Y113" s="84">
        <v>354663707</v>
      </c>
      <c r="Z113" s="38" t="s">
        <v>922</v>
      </c>
      <c r="AA113" s="108" t="s">
        <v>923</v>
      </c>
      <c r="AB113" s="84">
        <v>42000</v>
      </c>
      <c r="AC113" s="108" t="s">
        <v>266</v>
      </c>
      <c r="AD113" s="84">
        <v>24</v>
      </c>
      <c r="AE113" s="84" t="s">
        <v>267</v>
      </c>
      <c r="AF113" s="84" t="s">
        <v>450</v>
      </c>
      <c r="AG113" s="108" t="s">
        <v>924</v>
      </c>
      <c r="AH113" s="84" t="s">
        <v>349</v>
      </c>
      <c r="AI113" s="108" t="s">
        <v>708</v>
      </c>
      <c r="AJ113" s="84">
        <v>2240</v>
      </c>
      <c r="AK113" s="84">
        <v>2240</v>
      </c>
      <c r="AL113" s="108" t="s">
        <v>656</v>
      </c>
      <c r="AM113" s="84">
        <v>31837.82</v>
      </c>
      <c r="AN113" s="112">
        <v>10722.18</v>
      </c>
      <c r="AO113" s="112">
        <v>42560</v>
      </c>
      <c r="AP113" s="112">
        <v>10162.18</v>
      </c>
      <c r="AQ113" s="112">
        <v>631.82000000000005</v>
      </c>
      <c r="AR113" s="112">
        <v>10794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514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/>
      <c r="BF113" s="38" t="s">
        <v>921</v>
      </c>
      <c r="BG113" s="84" t="s">
        <v>925</v>
      </c>
      <c r="BH113" s="114" t="s">
        <v>275</v>
      </c>
      <c r="BI113" s="38" t="s">
        <v>110</v>
      </c>
      <c r="BJ113" s="85">
        <v>45912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1512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176713</v>
      </c>
      <c r="J114" s="38" t="s">
        <v>380</v>
      </c>
      <c r="K114" s="84">
        <v>176713</v>
      </c>
      <c r="L114" s="84" t="s">
        <v>255</v>
      </c>
      <c r="M114" s="38" t="s">
        <v>256</v>
      </c>
      <c r="N114" s="84">
        <v>71955</v>
      </c>
      <c r="O114" s="84" t="s">
        <v>403</v>
      </c>
      <c r="P114" s="84">
        <v>102886</v>
      </c>
      <c r="Q114" s="38" t="s">
        <v>600</v>
      </c>
      <c r="R114" s="38" t="s">
        <v>293</v>
      </c>
      <c r="S114" s="84" t="s">
        <v>926</v>
      </c>
      <c r="T114" s="84" t="s">
        <v>926</v>
      </c>
      <c r="U114" s="84" t="s">
        <v>354</v>
      </c>
      <c r="V114" s="84" t="s">
        <v>262</v>
      </c>
      <c r="W114" s="84">
        <v>0</v>
      </c>
      <c r="X114" s="38" t="s">
        <v>295</v>
      </c>
      <c r="Y114" s="84">
        <v>354664718</v>
      </c>
      <c r="Z114" s="38" t="s">
        <v>927</v>
      </c>
      <c r="AA114" s="108" t="s">
        <v>923</v>
      </c>
      <c r="AB114" s="84">
        <v>42000</v>
      </c>
      <c r="AC114" s="108" t="s">
        <v>266</v>
      </c>
      <c r="AD114" s="84">
        <v>24</v>
      </c>
      <c r="AE114" s="84" t="s">
        <v>267</v>
      </c>
      <c r="AF114" s="84" t="s">
        <v>450</v>
      </c>
      <c r="AG114" s="108" t="s">
        <v>924</v>
      </c>
      <c r="AH114" s="84" t="s">
        <v>349</v>
      </c>
      <c r="AI114" s="108" t="s">
        <v>708</v>
      </c>
      <c r="AJ114" s="84">
        <v>2240</v>
      </c>
      <c r="AK114" s="84">
        <v>2240</v>
      </c>
      <c r="AL114" s="108" t="s">
        <v>656</v>
      </c>
      <c r="AM114" s="84">
        <v>31837.82</v>
      </c>
      <c r="AN114" s="112">
        <v>10722.18</v>
      </c>
      <c r="AO114" s="112">
        <v>42560</v>
      </c>
      <c r="AP114" s="112">
        <v>10162.18</v>
      </c>
      <c r="AQ114" s="112">
        <v>631.82000000000005</v>
      </c>
      <c r="AR114" s="112">
        <v>10794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514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/>
      <c r="BF114" s="38" t="s">
        <v>926</v>
      </c>
      <c r="BG114" s="84" t="s">
        <v>928</v>
      </c>
      <c r="BH114" s="114" t="s">
        <v>275</v>
      </c>
      <c r="BI114" s="38" t="s">
        <v>110</v>
      </c>
      <c r="BJ114" s="85">
        <v>45912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1511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176713</v>
      </c>
      <c r="J115" s="38" t="s">
        <v>380</v>
      </c>
      <c r="K115" s="84">
        <v>176713</v>
      </c>
      <c r="L115" s="84" t="s">
        <v>255</v>
      </c>
      <c r="M115" s="38" t="s">
        <v>256</v>
      </c>
      <c r="N115" s="84">
        <v>71955</v>
      </c>
      <c r="O115" s="84" t="s">
        <v>403</v>
      </c>
      <c r="P115" s="84">
        <v>102886</v>
      </c>
      <c r="Q115" s="38" t="s">
        <v>600</v>
      </c>
      <c r="R115" s="38" t="s">
        <v>293</v>
      </c>
      <c r="S115" s="84" t="s">
        <v>929</v>
      </c>
      <c r="T115" s="84" t="s">
        <v>929</v>
      </c>
      <c r="U115" s="84" t="s">
        <v>281</v>
      </c>
      <c r="V115" s="84" t="s">
        <v>282</v>
      </c>
      <c r="W115" s="84">
        <v>0</v>
      </c>
      <c r="X115" s="38" t="s">
        <v>295</v>
      </c>
      <c r="Y115" s="84">
        <v>354664956</v>
      </c>
      <c r="Z115" s="38" t="s">
        <v>930</v>
      </c>
      <c r="AA115" s="108" t="s">
        <v>917</v>
      </c>
      <c r="AB115" s="84">
        <v>42000</v>
      </c>
      <c r="AC115" s="108" t="s">
        <v>266</v>
      </c>
      <c r="AD115" s="84">
        <v>24</v>
      </c>
      <c r="AE115" s="84" t="s">
        <v>267</v>
      </c>
      <c r="AF115" s="84" t="s">
        <v>450</v>
      </c>
      <c r="AG115" s="108" t="s">
        <v>918</v>
      </c>
      <c r="AH115" s="84" t="s">
        <v>349</v>
      </c>
      <c r="AI115" s="108" t="s">
        <v>931</v>
      </c>
      <c r="AJ115" s="84">
        <v>2240</v>
      </c>
      <c r="AK115" s="84">
        <v>2240</v>
      </c>
      <c r="AL115" s="108" t="s">
        <v>656</v>
      </c>
      <c r="AM115" s="84">
        <v>28731.95</v>
      </c>
      <c r="AN115" s="112">
        <v>11588.05</v>
      </c>
      <c r="AO115" s="112">
        <v>40320</v>
      </c>
      <c r="AP115" s="112">
        <v>13268.05</v>
      </c>
      <c r="AQ115" s="112">
        <v>1035.95</v>
      </c>
      <c r="AR115" s="112">
        <v>14304</v>
      </c>
      <c r="AS115" s="112">
        <v>0</v>
      </c>
      <c r="AT115" s="112">
        <v>0</v>
      </c>
      <c r="AU115" s="112">
        <v>0</v>
      </c>
      <c r="AV115" s="84">
        <v>18</v>
      </c>
      <c r="AW115" s="84">
        <v>0</v>
      </c>
      <c r="AX115" s="84" t="s">
        <v>514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/>
      <c r="BF115" s="38" t="s">
        <v>929</v>
      </c>
      <c r="BG115" s="84" t="s">
        <v>932</v>
      </c>
      <c r="BH115" s="114" t="s">
        <v>275</v>
      </c>
      <c r="BI115" s="38" t="s">
        <v>110</v>
      </c>
      <c r="BJ115" s="85">
        <v>45912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1511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176713</v>
      </c>
      <c r="J116" s="38" t="s">
        <v>380</v>
      </c>
      <c r="K116" s="84">
        <v>176713</v>
      </c>
      <c r="L116" s="84" t="s">
        <v>255</v>
      </c>
      <c r="M116" s="38" t="s">
        <v>256</v>
      </c>
      <c r="N116" s="84">
        <v>71955</v>
      </c>
      <c r="O116" s="84" t="s">
        <v>403</v>
      </c>
      <c r="P116" s="84">
        <v>432542</v>
      </c>
      <c r="Q116" s="38" t="s">
        <v>404</v>
      </c>
      <c r="R116" s="38" t="s">
        <v>293</v>
      </c>
      <c r="S116" s="84" t="s">
        <v>933</v>
      </c>
      <c r="T116" s="84" t="s">
        <v>933</v>
      </c>
      <c r="U116" s="84" t="s">
        <v>281</v>
      </c>
      <c r="V116" s="84" t="s">
        <v>282</v>
      </c>
      <c r="W116" s="84">
        <v>0</v>
      </c>
      <c r="X116" s="38" t="s">
        <v>295</v>
      </c>
      <c r="Y116" s="84">
        <v>354731505</v>
      </c>
      <c r="Z116" s="38" t="s">
        <v>934</v>
      </c>
      <c r="AA116" s="108" t="s">
        <v>935</v>
      </c>
      <c r="AB116" s="84">
        <v>42000</v>
      </c>
      <c r="AC116" s="108" t="s">
        <v>266</v>
      </c>
      <c r="AD116" s="84">
        <v>24</v>
      </c>
      <c r="AE116" s="84" t="s">
        <v>267</v>
      </c>
      <c r="AF116" s="84" t="s">
        <v>450</v>
      </c>
      <c r="AG116" s="108" t="s">
        <v>936</v>
      </c>
      <c r="AH116" s="84" t="s">
        <v>349</v>
      </c>
      <c r="AI116" s="108" t="s">
        <v>931</v>
      </c>
      <c r="AJ116" s="84">
        <v>2240</v>
      </c>
      <c r="AK116" s="84">
        <v>2240</v>
      </c>
      <c r="AL116" s="108" t="s">
        <v>656</v>
      </c>
      <c r="AM116" s="84">
        <v>28813.65</v>
      </c>
      <c r="AN116" s="112">
        <v>11506.35</v>
      </c>
      <c r="AO116" s="112">
        <v>40320</v>
      </c>
      <c r="AP116" s="112">
        <v>13186.35</v>
      </c>
      <c r="AQ116" s="112">
        <v>1024.6500000000001</v>
      </c>
      <c r="AR116" s="112">
        <v>14211</v>
      </c>
      <c r="AS116" s="112">
        <v>0</v>
      </c>
      <c r="AT116" s="112">
        <v>0</v>
      </c>
      <c r="AU116" s="112">
        <v>0</v>
      </c>
      <c r="AV116" s="84">
        <v>18</v>
      </c>
      <c r="AW116" s="84">
        <v>0</v>
      </c>
      <c r="AX116" s="84" t="s">
        <v>514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/>
      <c r="BF116" s="38" t="s">
        <v>933</v>
      </c>
      <c r="BG116" s="84" t="s">
        <v>937</v>
      </c>
      <c r="BH116" s="114" t="s">
        <v>275</v>
      </c>
      <c r="BI116" s="38" t="s">
        <v>110</v>
      </c>
      <c r="BJ116" s="85">
        <v>45912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1511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176713</v>
      </c>
      <c r="J117" s="38" t="s">
        <v>380</v>
      </c>
      <c r="K117" s="84">
        <v>176713</v>
      </c>
      <c r="L117" s="84" t="s">
        <v>255</v>
      </c>
      <c r="M117" s="38" t="s">
        <v>256</v>
      </c>
      <c r="N117" s="84">
        <v>398015</v>
      </c>
      <c r="O117" s="84" t="s">
        <v>470</v>
      </c>
      <c r="P117" s="84">
        <v>602405</v>
      </c>
      <c r="Q117" s="38" t="s">
        <v>471</v>
      </c>
      <c r="R117" s="38" t="s">
        <v>293</v>
      </c>
      <c r="S117" s="84" t="s">
        <v>938</v>
      </c>
      <c r="T117" s="84" t="s">
        <v>938</v>
      </c>
      <c r="U117" s="84" t="s">
        <v>281</v>
      </c>
      <c r="V117" s="84" t="s">
        <v>262</v>
      </c>
      <c r="W117" s="84">
        <v>0</v>
      </c>
      <c r="X117" s="38" t="s">
        <v>295</v>
      </c>
      <c r="Y117" s="84">
        <v>354760965</v>
      </c>
      <c r="Z117" s="38" t="s">
        <v>457</v>
      </c>
      <c r="AA117" s="108" t="s">
        <v>939</v>
      </c>
      <c r="AB117" s="84">
        <v>44000</v>
      </c>
      <c r="AC117" s="108" t="s">
        <v>286</v>
      </c>
      <c r="AD117" s="84">
        <v>24</v>
      </c>
      <c r="AE117" s="84" t="s">
        <v>287</v>
      </c>
      <c r="AF117" s="84" t="s">
        <v>450</v>
      </c>
      <c r="AG117" s="108" t="s">
        <v>940</v>
      </c>
      <c r="AH117" s="84" t="s">
        <v>349</v>
      </c>
      <c r="AI117" s="108" t="s">
        <v>941</v>
      </c>
      <c r="AJ117" s="84">
        <v>2350</v>
      </c>
      <c r="AK117" s="84">
        <v>2350</v>
      </c>
      <c r="AL117" s="108" t="s">
        <v>942</v>
      </c>
      <c r="AM117" s="84">
        <v>1355.48</v>
      </c>
      <c r="AN117" s="112">
        <v>1144.52</v>
      </c>
      <c r="AO117" s="112">
        <v>2500</v>
      </c>
      <c r="AP117" s="112">
        <v>42644.52</v>
      </c>
      <c r="AQ117" s="112">
        <v>11351.48</v>
      </c>
      <c r="AR117" s="112">
        <v>53996</v>
      </c>
      <c r="AS117" s="112">
        <v>27406.39</v>
      </c>
      <c r="AT117" s="112">
        <v>10043.61</v>
      </c>
      <c r="AU117" s="112">
        <v>37450</v>
      </c>
      <c r="AV117" s="84">
        <v>17</v>
      </c>
      <c r="AW117" s="84">
        <v>477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/>
      <c r="BF117" s="38" t="s">
        <v>938</v>
      </c>
      <c r="BG117" s="84" t="s">
        <v>302</v>
      </c>
      <c r="BH117" s="114" t="s">
        <v>275</v>
      </c>
      <c r="BI117" s="38" t="s">
        <v>110</v>
      </c>
      <c r="BJ117" s="85">
        <v>45913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1656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45237</v>
      </c>
      <c r="J118" s="38" t="s">
        <v>276</v>
      </c>
      <c r="K118" s="84">
        <v>45237</v>
      </c>
      <c r="L118" s="84" t="s">
        <v>255</v>
      </c>
      <c r="M118" s="38" t="s">
        <v>256</v>
      </c>
      <c r="N118" s="84">
        <v>71917</v>
      </c>
      <c r="O118" s="84" t="s">
        <v>277</v>
      </c>
      <c r="P118" s="84">
        <v>102930</v>
      </c>
      <c r="Q118" s="38" t="s">
        <v>292</v>
      </c>
      <c r="R118" s="38" t="s">
        <v>293</v>
      </c>
      <c r="S118" s="84" t="s">
        <v>943</v>
      </c>
      <c r="T118" s="84" t="s">
        <v>943</v>
      </c>
      <c r="U118" s="84" t="s">
        <v>360</v>
      </c>
      <c r="V118" s="84" t="s">
        <v>282</v>
      </c>
      <c r="W118" s="84">
        <v>0</v>
      </c>
      <c r="X118" s="38" t="s">
        <v>944</v>
      </c>
      <c r="Y118" s="84">
        <v>354760970</v>
      </c>
      <c r="Z118" s="38" t="s">
        <v>945</v>
      </c>
      <c r="AA118" s="108" t="s">
        <v>946</v>
      </c>
      <c r="AB118" s="84">
        <v>31000</v>
      </c>
      <c r="AC118" s="108" t="s">
        <v>286</v>
      </c>
      <c r="AD118" s="84">
        <v>24</v>
      </c>
      <c r="AE118" s="84" t="s">
        <v>500</v>
      </c>
      <c r="AF118" s="84" t="s">
        <v>268</v>
      </c>
      <c r="AG118" s="108" t="s">
        <v>299</v>
      </c>
      <c r="AH118" s="84" t="s">
        <v>270</v>
      </c>
      <c r="AI118" s="108" t="s">
        <v>328</v>
      </c>
      <c r="AJ118" s="84">
        <v>1650</v>
      </c>
      <c r="AK118" s="84">
        <v>1650</v>
      </c>
      <c r="AL118" s="108"/>
      <c r="AM118" s="84">
        <v>0</v>
      </c>
      <c r="AN118" s="112">
        <v>0</v>
      </c>
      <c r="AO118" s="112">
        <v>0</v>
      </c>
      <c r="AP118" s="112">
        <v>31000</v>
      </c>
      <c r="AQ118" s="112">
        <v>9164</v>
      </c>
      <c r="AR118" s="112">
        <v>40164</v>
      </c>
      <c r="AS118" s="112">
        <v>18481.59</v>
      </c>
      <c r="AT118" s="112">
        <v>7918.41</v>
      </c>
      <c r="AU118" s="112">
        <v>26400</v>
      </c>
      <c r="AV118" s="84">
        <v>16</v>
      </c>
      <c r="AW118" s="84">
        <v>477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/>
      <c r="BF118" s="38" t="s">
        <v>943</v>
      </c>
      <c r="BG118" s="84" t="s">
        <v>947</v>
      </c>
      <c r="BH118" s="114" t="s">
        <v>275</v>
      </c>
      <c r="BI118" s="38" t="s">
        <v>110</v>
      </c>
      <c r="BJ118" s="85">
        <v>45912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1656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45118</v>
      </c>
      <c r="J119" s="38" t="s">
        <v>538</v>
      </c>
      <c r="K119" s="84">
        <v>45118</v>
      </c>
      <c r="L119" s="84" t="s">
        <v>255</v>
      </c>
      <c r="M119" s="38" t="s">
        <v>256</v>
      </c>
      <c r="N119" s="84">
        <v>72021</v>
      </c>
      <c r="O119" s="84" t="s">
        <v>688</v>
      </c>
      <c r="P119" s="84">
        <v>102980</v>
      </c>
      <c r="Q119" s="38" t="s">
        <v>689</v>
      </c>
      <c r="R119" s="38" t="s">
        <v>293</v>
      </c>
      <c r="S119" s="84" t="s">
        <v>948</v>
      </c>
      <c r="T119" s="84" t="s">
        <v>948</v>
      </c>
      <c r="U119" s="84" t="s">
        <v>281</v>
      </c>
      <c r="V119" s="84" t="s">
        <v>282</v>
      </c>
      <c r="W119" s="84">
        <v>0</v>
      </c>
      <c r="X119" s="38" t="s">
        <v>295</v>
      </c>
      <c r="Y119" s="84">
        <v>354785971</v>
      </c>
      <c r="Z119" s="38" t="s">
        <v>949</v>
      </c>
      <c r="AA119" s="108" t="s">
        <v>950</v>
      </c>
      <c r="AB119" s="84">
        <v>42000</v>
      </c>
      <c r="AC119" s="108" t="s">
        <v>544</v>
      </c>
      <c r="AD119" s="84">
        <v>24</v>
      </c>
      <c r="AE119" s="84" t="s">
        <v>267</v>
      </c>
      <c r="AF119" s="84" t="s">
        <v>450</v>
      </c>
      <c r="AG119" s="108" t="s">
        <v>951</v>
      </c>
      <c r="AH119" s="84" t="s">
        <v>349</v>
      </c>
      <c r="AI119" s="108" t="s">
        <v>919</v>
      </c>
      <c r="AJ119" s="84">
        <v>2240</v>
      </c>
      <c r="AK119" s="84">
        <v>2240</v>
      </c>
      <c r="AL119" s="108" t="s">
        <v>547</v>
      </c>
      <c r="AM119" s="84">
        <v>28772.79</v>
      </c>
      <c r="AN119" s="112">
        <v>11547.21</v>
      </c>
      <c r="AO119" s="112">
        <v>40320</v>
      </c>
      <c r="AP119" s="112">
        <v>13227.21</v>
      </c>
      <c r="AQ119" s="112">
        <v>1029.79</v>
      </c>
      <c r="AR119" s="112">
        <v>14257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514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/>
      <c r="BF119" s="38" t="s">
        <v>948</v>
      </c>
      <c r="BG119" s="84" t="s">
        <v>952</v>
      </c>
      <c r="BH119" s="114" t="s">
        <v>275</v>
      </c>
      <c r="BI119" s="38" t="s">
        <v>110</v>
      </c>
      <c r="BJ119" s="85">
        <v>45912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1512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45118</v>
      </c>
      <c r="J120" s="38" t="s">
        <v>538</v>
      </c>
      <c r="K120" s="84">
        <v>45118</v>
      </c>
      <c r="L120" s="84" t="s">
        <v>255</v>
      </c>
      <c r="M120" s="38" t="s">
        <v>256</v>
      </c>
      <c r="N120" s="84">
        <v>71980</v>
      </c>
      <c r="O120" s="84" t="s">
        <v>539</v>
      </c>
      <c r="P120" s="84">
        <v>754973</v>
      </c>
      <c r="Q120" s="38" t="s">
        <v>549</v>
      </c>
      <c r="R120" s="38" t="s">
        <v>293</v>
      </c>
      <c r="S120" s="84" t="s">
        <v>953</v>
      </c>
      <c r="T120" s="84" t="s">
        <v>953</v>
      </c>
      <c r="U120" s="84" t="s">
        <v>281</v>
      </c>
      <c r="V120" s="84" t="s">
        <v>282</v>
      </c>
      <c r="W120" s="84">
        <v>0</v>
      </c>
      <c r="X120" s="38" t="s">
        <v>295</v>
      </c>
      <c r="Y120" s="84">
        <v>354787790</v>
      </c>
      <c r="Z120" s="38" t="s">
        <v>954</v>
      </c>
      <c r="AA120" s="108" t="s">
        <v>955</v>
      </c>
      <c r="AB120" s="84">
        <v>42000</v>
      </c>
      <c r="AC120" s="108" t="s">
        <v>544</v>
      </c>
      <c r="AD120" s="84">
        <v>24</v>
      </c>
      <c r="AE120" s="84" t="s">
        <v>267</v>
      </c>
      <c r="AF120" s="84" t="s">
        <v>450</v>
      </c>
      <c r="AG120" s="108" t="s">
        <v>956</v>
      </c>
      <c r="AH120" s="84" t="s">
        <v>349</v>
      </c>
      <c r="AI120" s="108" t="s">
        <v>919</v>
      </c>
      <c r="AJ120" s="84">
        <v>2240</v>
      </c>
      <c r="AK120" s="84">
        <v>2240</v>
      </c>
      <c r="AL120" s="108" t="s">
        <v>547</v>
      </c>
      <c r="AM120" s="84">
        <v>28813.65</v>
      </c>
      <c r="AN120" s="112">
        <v>11506.35</v>
      </c>
      <c r="AO120" s="112">
        <v>40320</v>
      </c>
      <c r="AP120" s="112">
        <v>13186.35</v>
      </c>
      <c r="AQ120" s="112">
        <v>1024.6500000000001</v>
      </c>
      <c r="AR120" s="112">
        <v>14211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514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/>
      <c r="BF120" s="38" t="s">
        <v>953</v>
      </c>
      <c r="BG120" s="84" t="s">
        <v>957</v>
      </c>
      <c r="BH120" s="114" t="s">
        <v>275</v>
      </c>
      <c r="BI120" s="38" t="s">
        <v>110</v>
      </c>
      <c r="BJ120" s="85">
        <v>45912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1512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45118</v>
      </c>
      <c r="J121" s="38" t="s">
        <v>538</v>
      </c>
      <c r="K121" s="84">
        <v>45118</v>
      </c>
      <c r="L121" s="84" t="s">
        <v>255</v>
      </c>
      <c r="M121" s="38" t="s">
        <v>256</v>
      </c>
      <c r="N121" s="84">
        <v>71980</v>
      </c>
      <c r="O121" s="84" t="s">
        <v>539</v>
      </c>
      <c r="P121" s="84">
        <v>754973</v>
      </c>
      <c r="Q121" s="38" t="s">
        <v>549</v>
      </c>
      <c r="R121" s="38" t="s">
        <v>293</v>
      </c>
      <c r="S121" s="84" t="s">
        <v>958</v>
      </c>
      <c r="T121" s="84" t="s">
        <v>958</v>
      </c>
      <c r="U121" s="84" t="s">
        <v>281</v>
      </c>
      <c r="V121" s="84" t="s">
        <v>282</v>
      </c>
      <c r="W121" s="84">
        <v>0</v>
      </c>
      <c r="X121" s="38" t="s">
        <v>295</v>
      </c>
      <c r="Y121" s="84">
        <v>354789033</v>
      </c>
      <c r="Z121" s="38" t="s">
        <v>959</v>
      </c>
      <c r="AA121" s="108" t="s">
        <v>955</v>
      </c>
      <c r="AB121" s="84">
        <v>42000</v>
      </c>
      <c r="AC121" s="108" t="s">
        <v>544</v>
      </c>
      <c r="AD121" s="84">
        <v>24</v>
      </c>
      <c r="AE121" s="84" t="s">
        <v>267</v>
      </c>
      <c r="AF121" s="84" t="s">
        <v>450</v>
      </c>
      <c r="AG121" s="108" t="s">
        <v>956</v>
      </c>
      <c r="AH121" s="84" t="s">
        <v>349</v>
      </c>
      <c r="AI121" s="108" t="s">
        <v>919</v>
      </c>
      <c r="AJ121" s="84">
        <v>2240</v>
      </c>
      <c r="AK121" s="84">
        <v>2240</v>
      </c>
      <c r="AL121" s="108" t="s">
        <v>547</v>
      </c>
      <c r="AM121" s="84">
        <v>28813.65</v>
      </c>
      <c r="AN121" s="112">
        <v>11506.35</v>
      </c>
      <c r="AO121" s="112">
        <v>40320</v>
      </c>
      <c r="AP121" s="112">
        <v>13186.35</v>
      </c>
      <c r="AQ121" s="112">
        <v>1024.6500000000001</v>
      </c>
      <c r="AR121" s="112">
        <v>14211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514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/>
      <c r="BF121" s="38" t="s">
        <v>958</v>
      </c>
      <c r="BG121" s="84" t="s">
        <v>960</v>
      </c>
      <c r="BH121" s="114" t="s">
        <v>275</v>
      </c>
      <c r="BI121" s="38" t="s">
        <v>110</v>
      </c>
      <c r="BJ121" s="85">
        <v>45912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1512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45118</v>
      </c>
      <c r="J122" s="38" t="s">
        <v>538</v>
      </c>
      <c r="K122" s="84">
        <v>45118</v>
      </c>
      <c r="L122" s="84" t="s">
        <v>255</v>
      </c>
      <c r="M122" s="38" t="s">
        <v>256</v>
      </c>
      <c r="N122" s="84">
        <v>71980</v>
      </c>
      <c r="O122" s="84" t="s">
        <v>539</v>
      </c>
      <c r="P122" s="84">
        <v>733062</v>
      </c>
      <c r="Q122" s="38" t="s">
        <v>658</v>
      </c>
      <c r="R122" s="38" t="s">
        <v>293</v>
      </c>
      <c r="S122" s="84" t="s">
        <v>961</v>
      </c>
      <c r="T122" s="84" t="s">
        <v>961</v>
      </c>
      <c r="U122" s="84" t="s">
        <v>354</v>
      </c>
      <c r="V122" s="84" t="s">
        <v>262</v>
      </c>
      <c r="W122" s="84">
        <v>0</v>
      </c>
      <c r="X122" s="38" t="s">
        <v>295</v>
      </c>
      <c r="Y122" s="84">
        <v>354790345</v>
      </c>
      <c r="Z122" s="38" t="s">
        <v>962</v>
      </c>
      <c r="AA122" s="108" t="s">
        <v>955</v>
      </c>
      <c r="AB122" s="84">
        <v>52000</v>
      </c>
      <c r="AC122" s="108" t="s">
        <v>544</v>
      </c>
      <c r="AD122" s="84">
        <v>24</v>
      </c>
      <c r="AE122" s="84" t="s">
        <v>287</v>
      </c>
      <c r="AF122" s="84" t="s">
        <v>316</v>
      </c>
      <c r="AG122" s="108" t="s">
        <v>735</v>
      </c>
      <c r="AH122" s="84" t="s">
        <v>318</v>
      </c>
      <c r="AI122" s="108" t="s">
        <v>919</v>
      </c>
      <c r="AJ122" s="84">
        <v>2780</v>
      </c>
      <c r="AK122" s="84">
        <v>2780</v>
      </c>
      <c r="AL122" s="108" t="s">
        <v>547</v>
      </c>
      <c r="AM122" s="84">
        <v>35817.89</v>
      </c>
      <c r="AN122" s="112">
        <v>14222.11</v>
      </c>
      <c r="AO122" s="112">
        <v>50040</v>
      </c>
      <c r="AP122" s="112">
        <v>16182.11</v>
      </c>
      <c r="AQ122" s="112">
        <v>1246.8900000000001</v>
      </c>
      <c r="AR122" s="112">
        <v>17429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514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/>
      <c r="BF122" s="38" t="s">
        <v>961</v>
      </c>
      <c r="BG122" s="84" t="s">
        <v>963</v>
      </c>
      <c r="BH122" s="114" t="s">
        <v>275</v>
      </c>
      <c r="BI122" s="38" t="s">
        <v>110</v>
      </c>
      <c r="BJ122" s="85">
        <v>45912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1512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45118</v>
      </c>
      <c r="J123" s="38" t="s">
        <v>538</v>
      </c>
      <c r="K123" s="84">
        <v>45118</v>
      </c>
      <c r="L123" s="84" t="s">
        <v>255</v>
      </c>
      <c r="M123" s="38" t="s">
        <v>256</v>
      </c>
      <c r="N123" s="84">
        <v>71980</v>
      </c>
      <c r="O123" s="84" t="s">
        <v>539</v>
      </c>
      <c r="P123" s="84">
        <v>733062</v>
      </c>
      <c r="Q123" s="38" t="s">
        <v>658</v>
      </c>
      <c r="R123" s="38" t="s">
        <v>293</v>
      </c>
      <c r="S123" s="84" t="s">
        <v>964</v>
      </c>
      <c r="T123" s="84" t="s">
        <v>964</v>
      </c>
      <c r="U123" s="84" t="s">
        <v>354</v>
      </c>
      <c r="V123" s="84" t="s">
        <v>282</v>
      </c>
      <c r="W123" s="84">
        <v>0</v>
      </c>
      <c r="X123" s="38" t="s">
        <v>295</v>
      </c>
      <c r="Y123" s="84">
        <v>354790658</v>
      </c>
      <c r="Z123" s="38" t="s">
        <v>965</v>
      </c>
      <c r="AA123" s="108" t="s">
        <v>955</v>
      </c>
      <c r="AB123" s="84">
        <v>52000</v>
      </c>
      <c r="AC123" s="108" t="s">
        <v>544</v>
      </c>
      <c r="AD123" s="84">
        <v>24</v>
      </c>
      <c r="AE123" s="84" t="s">
        <v>287</v>
      </c>
      <c r="AF123" s="84" t="s">
        <v>325</v>
      </c>
      <c r="AG123" s="108" t="s">
        <v>966</v>
      </c>
      <c r="AH123" s="84" t="s">
        <v>318</v>
      </c>
      <c r="AI123" s="108" t="s">
        <v>919</v>
      </c>
      <c r="AJ123" s="84">
        <v>2780</v>
      </c>
      <c r="AK123" s="84">
        <v>2780</v>
      </c>
      <c r="AL123" s="108" t="s">
        <v>547</v>
      </c>
      <c r="AM123" s="84">
        <v>35817.89</v>
      </c>
      <c r="AN123" s="112">
        <v>14222.11</v>
      </c>
      <c r="AO123" s="112">
        <v>50040</v>
      </c>
      <c r="AP123" s="112">
        <v>16182.11</v>
      </c>
      <c r="AQ123" s="112">
        <v>1246.8900000000001</v>
      </c>
      <c r="AR123" s="112">
        <v>17429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514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/>
      <c r="BF123" s="38" t="s">
        <v>964</v>
      </c>
      <c r="BG123" s="84" t="s">
        <v>967</v>
      </c>
      <c r="BH123" s="114" t="s">
        <v>275</v>
      </c>
      <c r="BI123" s="38" t="s">
        <v>110</v>
      </c>
      <c r="BJ123" s="85">
        <v>45912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1512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45118</v>
      </c>
      <c r="J124" s="38" t="s">
        <v>538</v>
      </c>
      <c r="K124" s="84">
        <v>45118</v>
      </c>
      <c r="L124" s="84" t="s">
        <v>255</v>
      </c>
      <c r="M124" s="38" t="s">
        <v>256</v>
      </c>
      <c r="N124" s="84">
        <v>71980</v>
      </c>
      <c r="O124" s="84" t="s">
        <v>539</v>
      </c>
      <c r="P124" s="84">
        <v>754973</v>
      </c>
      <c r="Q124" s="38" t="s">
        <v>549</v>
      </c>
      <c r="R124" s="38" t="s">
        <v>293</v>
      </c>
      <c r="S124" s="84" t="s">
        <v>968</v>
      </c>
      <c r="T124" s="84" t="s">
        <v>968</v>
      </c>
      <c r="U124" s="84" t="s">
        <v>281</v>
      </c>
      <c r="V124" s="84" t="s">
        <v>282</v>
      </c>
      <c r="W124" s="84">
        <v>0</v>
      </c>
      <c r="X124" s="38" t="s">
        <v>295</v>
      </c>
      <c r="Y124" s="84">
        <v>354791236</v>
      </c>
      <c r="Z124" s="38" t="s">
        <v>969</v>
      </c>
      <c r="AA124" s="108" t="s">
        <v>955</v>
      </c>
      <c r="AB124" s="84">
        <v>42000</v>
      </c>
      <c r="AC124" s="108" t="s">
        <v>544</v>
      </c>
      <c r="AD124" s="84">
        <v>24</v>
      </c>
      <c r="AE124" s="84" t="s">
        <v>267</v>
      </c>
      <c r="AF124" s="84" t="s">
        <v>450</v>
      </c>
      <c r="AG124" s="108" t="s">
        <v>956</v>
      </c>
      <c r="AH124" s="84" t="s">
        <v>349</v>
      </c>
      <c r="AI124" s="108" t="s">
        <v>919</v>
      </c>
      <c r="AJ124" s="84">
        <v>2240</v>
      </c>
      <c r="AK124" s="84">
        <v>2240</v>
      </c>
      <c r="AL124" s="108" t="s">
        <v>547</v>
      </c>
      <c r="AM124" s="84">
        <v>28813.65</v>
      </c>
      <c r="AN124" s="112">
        <v>11506.35</v>
      </c>
      <c r="AO124" s="112">
        <v>40320</v>
      </c>
      <c r="AP124" s="112">
        <v>13186.35</v>
      </c>
      <c r="AQ124" s="112">
        <v>1024.6500000000001</v>
      </c>
      <c r="AR124" s="112">
        <v>14211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514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/>
      <c r="BF124" s="38" t="s">
        <v>968</v>
      </c>
      <c r="BG124" s="84" t="s">
        <v>970</v>
      </c>
      <c r="BH124" s="114" t="s">
        <v>275</v>
      </c>
      <c r="BI124" s="38" t="s">
        <v>110</v>
      </c>
      <c r="BJ124" s="85">
        <v>45912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1512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45118</v>
      </c>
      <c r="J125" s="38" t="s">
        <v>538</v>
      </c>
      <c r="K125" s="84">
        <v>45118</v>
      </c>
      <c r="L125" s="84" t="s">
        <v>255</v>
      </c>
      <c r="M125" s="38" t="s">
        <v>256</v>
      </c>
      <c r="N125" s="84">
        <v>71980</v>
      </c>
      <c r="O125" s="84" t="s">
        <v>539</v>
      </c>
      <c r="P125" s="84">
        <v>733062</v>
      </c>
      <c r="Q125" s="38" t="s">
        <v>658</v>
      </c>
      <c r="R125" s="38" t="s">
        <v>293</v>
      </c>
      <c r="S125" s="84" t="s">
        <v>971</v>
      </c>
      <c r="T125" s="84" t="s">
        <v>971</v>
      </c>
      <c r="U125" s="84" t="s">
        <v>281</v>
      </c>
      <c r="V125" s="84" t="s">
        <v>282</v>
      </c>
      <c r="W125" s="84">
        <v>0</v>
      </c>
      <c r="X125" s="38" t="s">
        <v>295</v>
      </c>
      <c r="Y125" s="84">
        <v>354792747</v>
      </c>
      <c r="Z125" s="38" t="s">
        <v>972</v>
      </c>
      <c r="AA125" s="108" t="s">
        <v>955</v>
      </c>
      <c r="AB125" s="84">
        <v>52000</v>
      </c>
      <c r="AC125" s="108" t="s">
        <v>544</v>
      </c>
      <c r="AD125" s="84">
        <v>24</v>
      </c>
      <c r="AE125" s="84" t="s">
        <v>287</v>
      </c>
      <c r="AF125" s="84" t="s">
        <v>325</v>
      </c>
      <c r="AG125" s="108" t="s">
        <v>973</v>
      </c>
      <c r="AH125" s="84" t="s">
        <v>349</v>
      </c>
      <c r="AI125" s="108" t="s">
        <v>919</v>
      </c>
      <c r="AJ125" s="84">
        <v>2780</v>
      </c>
      <c r="AK125" s="84">
        <v>2780</v>
      </c>
      <c r="AL125" s="108" t="s">
        <v>547</v>
      </c>
      <c r="AM125" s="84">
        <v>35817.89</v>
      </c>
      <c r="AN125" s="112">
        <v>14222.11</v>
      </c>
      <c r="AO125" s="112">
        <v>50040</v>
      </c>
      <c r="AP125" s="112">
        <v>16182.11</v>
      </c>
      <c r="AQ125" s="112">
        <v>1246.8900000000001</v>
      </c>
      <c r="AR125" s="112">
        <v>17429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514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/>
      <c r="BF125" s="38" t="s">
        <v>971</v>
      </c>
      <c r="BG125" s="84" t="s">
        <v>974</v>
      </c>
      <c r="BH125" s="114" t="s">
        <v>275</v>
      </c>
      <c r="BI125" s="38" t="s">
        <v>110</v>
      </c>
      <c r="BJ125" s="85">
        <v>45912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1512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45139</v>
      </c>
      <c r="J126" s="38" t="s">
        <v>841</v>
      </c>
      <c r="K126" s="84">
        <v>45139</v>
      </c>
      <c r="L126" s="84" t="s">
        <v>255</v>
      </c>
      <c r="M126" s="38" t="s">
        <v>256</v>
      </c>
      <c r="N126" s="84">
        <v>72056</v>
      </c>
      <c r="O126" s="84" t="s">
        <v>842</v>
      </c>
      <c r="P126" s="84">
        <v>690206</v>
      </c>
      <c r="Q126" s="38" t="s">
        <v>851</v>
      </c>
      <c r="R126" s="38" t="s">
        <v>293</v>
      </c>
      <c r="S126" s="84" t="s">
        <v>975</v>
      </c>
      <c r="T126" s="84" t="s">
        <v>975</v>
      </c>
      <c r="U126" s="84" t="s">
        <v>360</v>
      </c>
      <c r="V126" s="84" t="s">
        <v>262</v>
      </c>
      <c r="W126" s="84">
        <v>0</v>
      </c>
      <c r="X126" s="38" t="s">
        <v>295</v>
      </c>
      <c r="Y126" s="84">
        <v>354794038</v>
      </c>
      <c r="Z126" s="38" t="s">
        <v>976</v>
      </c>
      <c r="AA126" s="108" t="s">
        <v>950</v>
      </c>
      <c r="AB126" s="84">
        <v>42000</v>
      </c>
      <c r="AC126" s="108" t="s">
        <v>846</v>
      </c>
      <c r="AD126" s="84">
        <v>24</v>
      </c>
      <c r="AE126" s="84" t="s">
        <v>267</v>
      </c>
      <c r="AF126" s="84" t="s">
        <v>450</v>
      </c>
      <c r="AG126" s="108" t="s">
        <v>951</v>
      </c>
      <c r="AH126" s="84" t="s">
        <v>349</v>
      </c>
      <c r="AI126" s="108" t="s">
        <v>939</v>
      </c>
      <c r="AJ126" s="84">
        <v>2240</v>
      </c>
      <c r="AK126" s="84">
        <v>2240</v>
      </c>
      <c r="AL126" s="108" t="s">
        <v>849</v>
      </c>
      <c r="AM126" s="84">
        <v>28813.65</v>
      </c>
      <c r="AN126" s="112">
        <v>11506.35</v>
      </c>
      <c r="AO126" s="112">
        <v>40320</v>
      </c>
      <c r="AP126" s="112">
        <v>13186.35</v>
      </c>
      <c r="AQ126" s="112">
        <v>1024.6500000000001</v>
      </c>
      <c r="AR126" s="112">
        <v>14211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 t="s">
        <v>514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/>
      <c r="BF126" s="38" t="s">
        <v>975</v>
      </c>
      <c r="BG126" s="84" t="s">
        <v>977</v>
      </c>
      <c r="BH126" s="114" t="s">
        <v>275</v>
      </c>
      <c r="BI126" s="38" t="s">
        <v>110</v>
      </c>
      <c r="BJ126" s="85">
        <v>45912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1512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45118</v>
      </c>
      <c r="J127" s="38" t="s">
        <v>538</v>
      </c>
      <c r="K127" s="84">
        <v>45118</v>
      </c>
      <c r="L127" s="84" t="s">
        <v>255</v>
      </c>
      <c r="M127" s="38" t="s">
        <v>256</v>
      </c>
      <c r="N127" s="84">
        <v>328503</v>
      </c>
      <c r="O127" s="84" t="s">
        <v>913</v>
      </c>
      <c r="P127" s="84">
        <v>459166</v>
      </c>
      <c r="Q127" s="38" t="s">
        <v>914</v>
      </c>
      <c r="R127" s="38" t="s">
        <v>293</v>
      </c>
      <c r="S127" s="84" t="s">
        <v>978</v>
      </c>
      <c r="T127" s="84" t="s">
        <v>978</v>
      </c>
      <c r="U127" s="84" t="s">
        <v>281</v>
      </c>
      <c r="V127" s="84" t="s">
        <v>282</v>
      </c>
      <c r="W127" s="84">
        <v>0</v>
      </c>
      <c r="X127" s="38" t="s">
        <v>295</v>
      </c>
      <c r="Y127" s="84">
        <v>354840095</v>
      </c>
      <c r="Z127" s="38" t="s">
        <v>979</v>
      </c>
      <c r="AA127" s="108" t="s">
        <v>980</v>
      </c>
      <c r="AB127" s="84">
        <v>42000</v>
      </c>
      <c r="AC127" s="108" t="s">
        <v>544</v>
      </c>
      <c r="AD127" s="84">
        <v>24</v>
      </c>
      <c r="AE127" s="84" t="s">
        <v>267</v>
      </c>
      <c r="AF127" s="84" t="s">
        <v>450</v>
      </c>
      <c r="AG127" s="108" t="s">
        <v>981</v>
      </c>
      <c r="AH127" s="84" t="s">
        <v>349</v>
      </c>
      <c r="AI127" s="108" t="s">
        <v>919</v>
      </c>
      <c r="AJ127" s="84">
        <v>2240</v>
      </c>
      <c r="AK127" s="84">
        <v>2240</v>
      </c>
      <c r="AL127" s="108" t="s">
        <v>547</v>
      </c>
      <c r="AM127" s="84">
        <v>28854.53</v>
      </c>
      <c r="AN127" s="112">
        <v>11465.47</v>
      </c>
      <c r="AO127" s="112">
        <v>40320</v>
      </c>
      <c r="AP127" s="112">
        <v>13145.47</v>
      </c>
      <c r="AQ127" s="112">
        <v>1019.53</v>
      </c>
      <c r="AR127" s="112">
        <v>14165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514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/>
      <c r="BF127" s="38" t="s">
        <v>978</v>
      </c>
      <c r="BG127" s="84" t="s">
        <v>982</v>
      </c>
      <c r="BH127" s="114" t="s">
        <v>275</v>
      </c>
      <c r="BI127" s="38" t="s">
        <v>110</v>
      </c>
      <c r="BJ127" s="85">
        <v>45912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1512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45118</v>
      </c>
      <c r="J128" s="38" t="s">
        <v>538</v>
      </c>
      <c r="K128" s="84">
        <v>45118</v>
      </c>
      <c r="L128" s="84" t="s">
        <v>255</v>
      </c>
      <c r="M128" s="38" t="s">
        <v>256</v>
      </c>
      <c r="N128" s="84">
        <v>328503</v>
      </c>
      <c r="O128" s="84" t="s">
        <v>913</v>
      </c>
      <c r="P128" s="84">
        <v>459166</v>
      </c>
      <c r="Q128" s="38" t="s">
        <v>914</v>
      </c>
      <c r="R128" s="38" t="s">
        <v>293</v>
      </c>
      <c r="S128" s="84" t="s">
        <v>983</v>
      </c>
      <c r="T128" s="84" t="s">
        <v>983</v>
      </c>
      <c r="U128" s="84" t="s">
        <v>281</v>
      </c>
      <c r="V128" s="84" t="s">
        <v>282</v>
      </c>
      <c r="W128" s="84">
        <v>0</v>
      </c>
      <c r="X128" s="38" t="s">
        <v>295</v>
      </c>
      <c r="Y128" s="84">
        <v>354840718</v>
      </c>
      <c r="Z128" s="38" t="s">
        <v>984</v>
      </c>
      <c r="AA128" s="108" t="s">
        <v>980</v>
      </c>
      <c r="AB128" s="84">
        <v>42000</v>
      </c>
      <c r="AC128" s="108" t="s">
        <v>544</v>
      </c>
      <c r="AD128" s="84">
        <v>24</v>
      </c>
      <c r="AE128" s="84" t="s">
        <v>267</v>
      </c>
      <c r="AF128" s="84" t="s">
        <v>450</v>
      </c>
      <c r="AG128" s="108" t="s">
        <v>981</v>
      </c>
      <c r="AH128" s="84" t="s">
        <v>349</v>
      </c>
      <c r="AI128" s="108" t="s">
        <v>919</v>
      </c>
      <c r="AJ128" s="84">
        <v>2240</v>
      </c>
      <c r="AK128" s="84">
        <v>2240</v>
      </c>
      <c r="AL128" s="108" t="s">
        <v>547</v>
      </c>
      <c r="AM128" s="84">
        <v>28854.53</v>
      </c>
      <c r="AN128" s="112">
        <v>11465.47</v>
      </c>
      <c r="AO128" s="112">
        <v>40320</v>
      </c>
      <c r="AP128" s="112">
        <v>13145.47</v>
      </c>
      <c r="AQ128" s="112">
        <v>1019.53</v>
      </c>
      <c r="AR128" s="112">
        <v>14165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514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/>
      <c r="BF128" s="38" t="s">
        <v>983</v>
      </c>
      <c r="BG128" s="84" t="s">
        <v>985</v>
      </c>
      <c r="BH128" s="114" t="s">
        <v>275</v>
      </c>
      <c r="BI128" s="38" t="s">
        <v>110</v>
      </c>
      <c r="BJ128" s="85">
        <v>45912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1512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176713</v>
      </c>
      <c r="J129" s="38" t="s">
        <v>380</v>
      </c>
      <c r="K129" s="84">
        <v>176713</v>
      </c>
      <c r="L129" s="84" t="s">
        <v>255</v>
      </c>
      <c r="M129" s="38" t="s">
        <v>256</v>
      </c>
      <c r="N129" s="84">
        <v>71785</v>
      </c>
      <c r="O129" s="84" t="s">
        <v>381</v>
      </c>
      <c r="P129" s="84">
        <v>102669</v>
      </c>
      <c r="Q129" s="38" t="s">
        <v>806</v>
      </c>
      <c r="R129" s="38" t="s">
        <v>293</v>
      </c>
      <c r="S129" s="84" t="s">
        <v>986</v>
      </c>
      <c r="T129" s="84" t="s">
        <v>986</v>
      </c>
      <c r="U129" s="84" t="s">
        <v>360</v>
      </c>
      <c r="V129" s="84" t="s">
        <v>262</v>
      </c>
      <c r="W129" s="84">
        <v>0</v>
      </c>
      <c r="X129" s="38" t="s">
        <v>384</v>
      </c>
      <c r="Y129" s="84">
        <v>354848733</v>
      </c>
      <c r="Z129" s="38" t="s">
        <v>987</v>
      </c>
      <c r="AA129" s="108" t="s">
        <v>988</v>
      </c>
      <c r="AB129" s="84">
        <v>45000</v>
      </c>
      <c r="AC129" s="108" t="s">
        <v>286</v>
      </c>
      <c r="AD129" s="84">
        <v>24</v>
      </c>
      <c r="AE129" s="84" t="s">
        <v>287</v>
      </c>
      <c r="AF129" s="84" t="s">
        <v>325</v>
      </c>
      <c r="AG129" s="108" t="s">
        <v>989</v>
      </c>
      <c r="AH129" s="84" t="s">
        <v>349</v>
      </c>
      <c r="AI129" s="108" t="s">
        <v>990</v>
      </c>
      <c r="AJ129" s="84">
        <v>2400</v>
      </c>
      <c r="AK129" s="84">
        <v>2400</v>
      </c>
      <c r="AL129" s="108" t="s">
        <v>669</v>
      </c>
      <c r="AM129" s="84">
        <v>31265.87</v>
      </c>
      <c r="AN129" s="112">
        <v>11934.13</v>
      </c>
      <c r="AO129" s="112">
        <v>43200</v>
      </c>
      <c r="AP129" s="112">
        <v>13734.13</v>
      </c>
      <c r="AQ129" s="112">
        <v>1045.8699999999999</v>
      </c>
      <c r="AR129" s="112">
        <v>14780</v>
      </c>
      <c r="AS129" s="112">
        <v>0</v>
      </c>
      <c r="AT129" s="112">
        <v>0</v>
      </c>
      <c r="AU129" s="112">
        <v>0</v>
      </c>
      <c r="AV129" s="84">
        <v>18</v>
      </c>
      <c r="AW129" s="84">
        <v>0</v>
      </c>
      <c r="AX129" s="84" t="s">
        <v>514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/>
      <c r="BF129" s="38" t="s">
        <v>986</v>
      </c>
      <c r="BG129" s="84" t="s">
        <v>991</v>
      </c>
      <c r="BH129" s="114" t="s">
        <v>275</v>
      </c>
      <c r="BI129" s="38" t="s">
        <v>110</v>
      </c>
      <c r="BJ129" s="85">
        <v>45912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1656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45084</v>
      </c>
      <c r="J130" s="38" t="s">
        <v>555</v>
      </c>
      <c r="K130" s="84">
        <v>45084</v>
      </c>
      <c r="L130" s="84" t="s">
        <v>255</v>
      </c>
      <c r="M130" s="38" t="s">
        <v>256</v>
      </c>
      <c r="N130" s="84">
        <v>71903</v>
      </c>
      <c r="O130" s="84" t="s">
        <v>992</v>
      </c>
      <c r="P130" s="84">
        <v>102823</v>
      </c>
      <c r="Q130" s="38" t="s">
        <v>993</v>
      </c>
      <c r="R130" s="38" t="s">
        <v>293</v>
      </c>
      <c r="S130" s="84" t="s">
        <v>994</v>
      </c>
      <c r="T130" s="84" t="s">
        <v>994</v>
      </c>
      <c r="U130" s="84" t="s">
        <v>712</v>
      </c>
      <c r="V130" s="84" t="s">
        <v>262</v>
      </c>
      <c r="W130" s="84">
        <v>0</v>
      </c>
      <c r="X130" s="38" t="s">
        <v>295</v>
      </c>
      <c r="Y130" s="84">
        <v>354856040</v>
      </c>
      <c r="Z130" s="38" t="s">
        <v>415</v>
      </c>
      <c r="AA130" s="108" t="s">
        <v>995</v>
      </c>
      <c r="AB130" s="84">
        <v>42000</v>
      </c>
      <c r="AC130" s="108" t="s">
        <v>604</v>
      </c>
      <c r="AD130" s="84">
        <v>24</v>
      </c>
      <c r="AE130" s="84" t="s">
        <v>267</v>
      </c>
      <c r="AF130" s="84" t="s">
        <v>450</v>
      </c>
      <c r="AG130" s="108" t="s">
        <v>996</v>
      </c>
      <c r="AH130" s="84" t="s">
        <v>349</v>
      </c>
      <c r="AI130" s="108" t="s">
        <v>997</v>
      </c>
      <c r="AJ130" s="84">
        <v>2240</v>
      </c>
      <c r="AK130" s="84">
        <v>2240</v>
      </c>
      <c r="AL130" s="108" t="s">
        <v>998</v>
      </c>
      <c r="AM130" s="84">
        <v>29140.639999999999</v>
      </c>
      <c r="AN130" s="112">
        <v>11179.36</v>
      </c>
      <c r="AO130" s="112">
        <v>40320</v>
      </c>
      <c r="AP130" s="112">
        <v>12859.36</v>
      </c>
      <c r="AQ130" s="112">
        <v>981.64</v>
      </c>
      <c r="AR130" s="112">
        <v>13841</v>
      </c>
      <c r="AS130" s="112">
        <v>0</v>
      </c>
      <c r="AT130" s="112">
        <v>0</v>
      </c>
      <c r="AU130" s="112">
        <v>0</v>
      </c>
      <c r="AV130" s="84">
        <v>18</v>
      </c>
      <c r="AW130" s="84">
        <v>0</v>
      </c>
      <c r="AX130" s="84" t="s">
        <v>514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/>
      <c r="BF130" s="38" t="s">
        <v>994</v>
      </c>
      <c r="BG130" s="84" t="s">
        <v>999</v>
      </c>
      <c r="BH130" s="114" t="s">
        <v>275</v>
      </c>
      <c r="BI130" s="38" t="s">
        <v>110</v>
      </c>
      <c r="BJ130" s="85">
        <v>45912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1512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45084</v>
      </c>
      <c r="J131" s="38" t="s">
        <v>555</v>
      </c>
      <c r="K131" s="84">
        <v>45084</v>
      </c>
      <c r="L131" s="84" t="s">
        <v>255</v>
      </c>
      <c r="M131" s="38" t="s">
        <v>256</v>
      </c>
      <c r="N131" s="84">
        <v>71903</v>
      </c>
      <c r="O131" s="84" t="s">
        <v>992</v>
      </c>
      <c r="P131" s="84">
        <v>102823</v>
      </c>
      <c r="Q131" s="38" t="s">
        <v>993</v>
      </c>
      <c r="R131" s="38" t="s">
        <v>293</v>
      </c>
      <c r="S131" s="84" t="s">
        <v>1000</v>
      </c>
      <c r="T131" s="84" t="s">
        <v>1000</v>
      </c>
      <c r="U131" s="84" t="s">
        <v>261</v>
      </c>
      <c r="V131" s="84" t="s">
        <v>262</v>
      </c>
      <c r="W131" s="84">
        <v>0</v>
      </c>
      <c r="X131" s="38" t="s">
        <v>295</v>
      </c>
      <c r="Y131" s="84">
        <v>354856189</v>
      </c>
      <c r="Z131" s="38" t="s">
        <v>1001</v>
      </c>
      <c r="AA131" s="108" t="s">
        <v>995</v>
      </c>
      <c r="AB131" s="84">
        <v>63000</v>
      </c>
      <c r="AC131" s="108" t="s">
        <v>604</v>
      </c>
      <c r="AD131" s="84">
        <v>24</v>
      </c>
      <c r="AE131" s="84" t="s">
        <v>298</v>
      </c>
      <c r="AF131" s="84" t="s">
        <v>288</v>
      </c>
      <c r="AG131" s="108" t="s">
        <v>1002</v>
      </c>
      <c r="AH131" s="84" t="s">
        <v>270</v>
      </c>
      <c r="AI131" s="108" t="s">
        <v>997</v>
      </c>
      <c r="AJ131" s="84">
        <v>3360</v>
      </c>
      <c r="AK131" s="84">
        <v>3360</v>
      </c>
      <c r="AL131" s="108" t="s">
        <v>607</v>
      </c>
      <c r="AM131" s="84">
        <v>43710.92</v>
      </c>
      <c r="AN131" s="112">
        <v>16769.080000000002</v>
      </c>
      <c r="AO131" s="112">
        <v>60480</v>
      </c>
      <c r="AP131" s="112">
        <v>19289.080000000002</v>
      </c>
      <c r="AQ131" s="112">
        <v>1471.92</v>
      </c>
      <c r="AR131" s="112">
        <v>20761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514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/>
      <c r="BF131" s="38" t="s">
        <v>1000</v>
      </c>
      <c r="BG131" s="84" t="s">
        <v>1003</v>
      </c>
      <c r="BH131" s="114" t="s">
        <v>275</v>
      </c>
      <c r="BI131" s="38" t="s">
        <v>110</v>
      </c>
      <c r="BJ131" s="85">
        <v>45912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1512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45084</v>
      </c>
      <c r="J132" s="38" t="s">
        <v>555</v>
      </c>
      <c r="K132" s="84">
        <v>45084</v>
      </c>
      <c r="L132" s="84" t="s">
        <v>255</v>
      </c>
      <c r="M132" s="38" t="s">
        <v>256</v>
      </c>
      <c r="N132" s="84">
        <v>71903</v>
      </c>
      <c r="O132" s="84" t="s">
        <v>992</v>
      </c>
      <c r="P132" s="84">
        <v>102823</v>
      </c>
      <c r="Q132" s="38" t="s">
        <v>993</v>
      </c>
      <c r="R132" s="38" t="s">
        <v>293</v>
      </c>
      <c r="S132" s="84" t="s">
        <v>1004</v>
      </c>
      <c r="T132" s="84" t="s">
        <v>1004</v>
      </c>
      <c r="U132" s="84" t="s">
        <v>712</v>
      </c>
      <c r="V132" s="84" t="s">
        <v>262</v>
      </c>
      <c r="W132" s="84">
        <v>0</v>
      </c>
      <c r="X132" s="38" t="s">
        <v>295</v>
      </c>
      <c r="Y132" s="84">
        <v>354856534</v>
      </c>
      <c r="Z132" s="38" t="s">
        <v>1005</v>
      </c>
      <c r="AA132" s="108" t="s">
        <v>995</v>
      </c>
      <c r="AB132" s="84">
        <v>42000</v>
      </c>
      <c r="AC132" s="108" t="s">
        <v>604</v>
      </c>
      <c r="AD132" s="84">
        <v>24</v>
      </c>
      <c r="AE132" s="84" t="s">
        <v>267</v>
      </c>
      <c r="AF132" s="84" t="s">
        <v>450</v>
      </c>
      <c r="AG132" s="108" t="s">
        <v>996</v>
      </c>
      <c r="AH132" s="84" t="s">
        <v>349</v>
      </c>
      <c r="AI132" s="108" t="s">
        <v>997</v>
      </c>
      <c r="AJ132" s="84">
        <v>2240</v>
      </c>
      <c r="AK132" s="84">
        <v>2240</v>
      </c>
      <c r="AL132" s="108" t="s">
        <v>607</v>
      </c>
      <c r="AM132" s="84">
        <v>29140.639999999999</v>
      </c>
      <c r="AN132" s="112">
        <v>11179.36</v>
      </c>
      <c r="AO132" s="112">
        <v>40320</v>
      </c>
      <c r="AP132" s="112">
        <v>12859.36</v>
      </c>
      <c r="AQ132" s="112">
        <v>981.64</v>
      </c>
      <c r="AR132" s="112">
        <v>13841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514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/>
      <c r="BF132" s="38" t="s">
        <v>1004</v>
      </c>
      <c r="BG132" s="84" t="s">
        <v>1006</v>
      </c>
      <c r="BH132" s="114" t="s">
        <v>275</v>
      </c>
      <c r="BI132" s="38" t="s">
        <v>110</v>
      </c>
      <c r="BJ132" s="85">
        <v>45912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1512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45138</v>
      </c>
      <c r="J133" s="38" t="s">
        <v>444</v>
      </c>
      <c r="K133" s="84">
        <v>45138</v>
      </c>
      <c r="L133" s="84" t="s">
        <v>255</v>
      </c>
      <c r="M133" s="38" t="s">
        <v>256</v>
      </c>
      <c r="N133" s="84">
        <v>403604</v>
      </c>
      <c r="O133" s="84" t="s">
        <v>445</v>
      </c>
      <c r="P133" s="84">
        <v>606824</v>
      </c>
      <c r="Q133" s="38" t="s">
        <v>455</v>
      </c>
      <c r="R133" s="38" t="s">
        <v>293</v>
      </c>
      <c r="S133" s="84" t="s">
        <v>1007</v>
      </c>
      <c r="T133" s="84" t="s">
        <v>1007</v>
      </c>
      <c r="U133" s="84" t="s">
        <v>712</v>
      </c>
      <c r="V133" s="84" t="s">
        <v>262</v>
      </c>
      <c r="W133" s="84">
        <v>0</v>
      </c>
      <c r="X133" s="38" t="s">
        <v>295</v>
      </c>
      <c r="Y133" s="84">
        <v>354906409</v>
      </c>
      <c r="Z133" s="38" t="s">
        <v>1008</v>
      </c>
      <c r="AA133" s="108" t="s">
        <v>1009</v>
      </c>
      <c r="AB133" s="84">
        <v>42000</v>
      </c>
      <c r="AC133" s="108" t="s">
        <v>266</v>
      </c>
      <c r="AD133" s="84">
        <v>24</v>
      </c>
      <c r="AE133" s="84" t="s">
        <v>267</v>
      </c>
      <c r="AF133" s="84" t="s">
        <v>450</v>
      </c>
      <c r="AG133" s="108" t="s">
        <v>1010</v>
      </c>
      <c r="AH133" s="84" t="s">
        <v>349</v>
      </c>
      <c r="AI133" s="108" t="s">
        <v>931</v>
      </c>
      <c r="AJ133" s="84">
        <v>2240</v>
      </c>
      <c r="AK133" s="84">
        <v>2240</v>
      </c>
      <c r="AL133" s="108" t="s">
        <v>1011</v>
      </c>
      <c r="AM133" s="84">
        <v>29304.06</v>
      </c>
      <c r="AN133" s="112">
        <v>11015.94</v>
      </c>
      <c r="AO133" s="112">
        <v>40320</v>
      </c>
      <c r="AP133" s="112">
        <v>12695.94</v>
      </c>
      <c r="AQ133" s="112">
        <v>959.06</v>
      </c>
      <c r="AR133" s="112">
        <v>13655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514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/>
      <c r="BF133" s="38" t="s">
        <v>1007</v>
      </c>
      <c r="BG133" s="84" t="s">
        <v>1012</v>
      </c>
      <c r="BH133" s="114" t="s">
        <v>275</v>
      </c>
      <c r="BI133" s="38" t="s">
        <v>110</v>
      </c>
      <c r="BJ133" s="85">
        <v>45912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1511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176713</v>
      </c>
      <c r="J134" s="38" t="s">
        <v>380</v>
      </c>
      <c r="K134" s="84">
        <v>176713</v>
      </c>
      <c r="L134" s="84" t="s">
        <v>255</v>
      </c>
      <c r="M134" s="38" t="s">
        <v>256</v>
      </c>
      <c r="N134" s="84">
        <v>71784</v>
      </c>
      <c r="O134" s="84" t="s">
        <v>381</v>
      </c>
      <c r="P134" s="84">
        <v>398511</v>
      </c>
      <c r="Q134" s="38" t="s">
        <v>1013</v>
      </c>
      <c r="R134" s="38" t="s">
        <v>293</v>
      </c>
      <c r="S134" s="84" t="s">
        <v>1014</v>
      </c>
      <c r="T134" s="84" t="s">
        <v>1014</v>
      </c>
      <c r="U134" s="84" t="s">
        <v>360</v>
      </c>
      <c r="V134" s="84" t="s">
        <v>282</v>
      </c>
      <c r="W134" s="84">
        <v>0</v>
      </c>
      <c r="X134" s="38" t="s">
        <v>295</v>
      </c>
      <c r="Y134" s="84">
        <v>354971818</v>
      </c>
      <c r="Z134" s="38" t="s">
        <v>1015</v>
      </c>
      <c r="AA134" s="108" t="s">
        <v>988</v>
      </c>
      <c r="AB134" s="84">
        <v>42000</v>
      </c>
      <c r="AC134" s="108" t="s">
        <v>286</v>
      </c>
      <c r="AD134" s="84">
        <v>24</v>
      </c>
      <c r="AE134" s="84" t="s">
        <v>267</v>
      </c>
      <c r="AF134" s="84" t="s">
        <v>450</v>
      </c>
      <c r="AG134" s="108" t="s">
        <v>1016</v>
      </c>
      <c r="AH134" s="84" t="s">
        <v>349</v>
      </c>
      <c r="AI134" s="108" t="s">
        <v>990</v>
      </c>
      <c r="AJ134" s="84">
        <v>2240</v>
      </c>
      <c r="AK134" s="84">
        <v>2240</v>
      </c>
      <c r="AL134" s="108" t="s">
        <v>669</v>
      </c>
      <c r="AM134" s="84">
        <v>29181.47</v>
      </c>
      <c r="AN134" s="112">
        <v>11138.53</v>
      </c>
      <c r="AO134" s="112">
        <v>40320</v>
      </c>
      <c r="AP134" s="112">
        <v>12818.53</v>
      </c>
      <c r="AQ134" s="112">
        <v>975.47</v>
      </c>
      <c r="AR134" s="112">
        <v>13794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514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/>
      <c r="BF134" s="38" t="s">
        <v>1014</v>
      </c>
      <c r="BG134" s="84" t="s">
        <v>1017</v>
      </c>
      <c r="BH134" s="114" t="s">
        <v>275</v>
      </c>
      <c r="BI134" s="38" t="s">
        <v>110</v>
      </c>
      <c r="BJ134" s="85">
        <v>45912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1511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176713</v>
      </c>
      <c r="J135" s="38" t="s">
        <v>380</v>
      </c>
      <c r="K135" s="84">
        <v>176713</v>
      </c>
      <c r="L135" s="84" t="s">
        <v>255</v>
      </c>
      <c r="M135" s="38" t="s">
        <v>256</v>
      </c>
      <c r="N135" s="84">
        <v>71955</v>
      </c>
      <c r="O135" s="84" t="s">
        <v>403</v>
      </c>
      <c r="P135" s="84">
        <v>102886</v>
      </c>
      <c r="Q135" s="38" t="s">
        <v>600</v>
      </c>
      <c r="R135" s="38" t="s">
        <v>293</v>
      </c>
      <c r="S135" s="84" t="s">
        <v>1018</v>
      </c>
      <c r="T135" s="84" t="s">
        <v>1018</v>
      </c>
      <c r="U135" s="84" t="s">
        <v>261</v>
      </c>
      <c r="V135" s="84" t="s">
        <v>262</v>
      </c>
      <c r="W135" s="84">
        <v>0</v>
      </c>
      <c r="X135" s="38" t="s">
        <v>295</v>
      </c>
      <c r="Y135" s="84">
        <v>355032588</v>
      </c>
      <c r="Z135" s="38" t="s">
        <v>1019</v>
      </c>
      <c r="AA135" s="108" t="s">
        <v>898</v>
      </c>
      <c r="AB135" s="84">
        <v>63000</v>
      </c>
      <c r="AC135" s="108" t="s">
        <v>266</v>
      </c>
      <c r="AD135" s="84">
        <v>24</v>
      </c>
      <c r="AE135" s="84" t="s">
        <v>298</v>
      </c>
      <c r="AF135" s="84" t="s">
        <v>675</v>
      </c>
      <c r="AG135" s="108" t="s">
        <v>772</v>
      </c>
      <c r="AH135" s="84" t="s">
        <v>270</v>
      </c>
      <c r="AI135" s="108" t="s">
        <v>931</v>
      </c>
      <c r="AJ135" s="84">
        <v>3360</v>
      </c>
      <c r="AK135" s="84">
        <v>3360</v>
      </c>
      <c r="AL135" s="108" t="s">
        <v>656</v>
      </c>
      <c r="AM135" s="84">
        <v>44385.25</v>
      </c>
      <c r="AN135" s="112">
        <v>16094.75</v>
      </c>
      <c r="AO135" s="112">
        <v>60480</v>
      </c>
      <c r="AP135" s="112">
        <v>18614.75</v>
      </c>
      <c r="AQ135" s="112">
        <v>1382.25</v>
      </c>
      <c r="AR135" s="112">
        <v>19997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514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/>
      <c r="BF135" s="38" t="s">
        <v>1018</v>
      </c>
      <c r="BG135" s="84" t="s">
        <v>1020</v>
      </c>
      <c r="BH135" s="114" t="s">
        <v>275</v>
      </c>
      <c r="BI135" s="38" t="s">
        <v>110</v>
      </c>
      <c r="BJ135" s="85">
        <v>45912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1511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45138</v>
      </c>
      <c r="J136" s="38" t="s">
        <v>444</v>
      </c>
      <c r="K136" s="84">
        <v>45138</v>
      </c>
      <c r="L136" s="84" t="s">
        <v>255</v>
      </c>
      <c r="M136" s="38" t="s">
        <v>256</v>
      </c>
      <c r="N136" s="84">
        <v>403604</v>
      </c>
      <c r="O136" s="84" t="s">
        <v>445</v>
      </c>
      <c r="P136" s="84">
        <v>606824</v>
      </c>
      <c r="Q136" s="38" t="s">
        <v>455</v>
      </c>
      <c r="R136" s="38" t="s">
        <v>582</v>
      </c>
      <c r="S136" s="84" t="s">
        <v>1021</v>
      </c>
      <c r="T136" s="84" t="s">
        <v>1021</v>
      </c>
      <c r="U136" s="84" t="s">
        <v>354</v>
      </c>
      <c r="V136" s="84" t="s">
        <v>262</v>
      </c>
      <c r="W136" s="84">
        <v>0</v>
      </c>
      <c r="X136" s="38" t="s">
        <v>295</v>
      </c>
      <c r="Y136" s="84">
        <v>355136791</v>
      </c>
      <c r="Z136" s="38" t="s">
        <v>1022</v>
      </c>
      <c r="AA136" s="108" t="s">
        <v>898</v>
      </c>
      <c r="AB136" s="84">
        <v>40000</v>
      </c>
      <c r="AC136" s="108" t="s">
        <v>266</v>
      </c>
      <c r="AD136" s="84">
        <v>18</v>
      </c>
      <c r="AE136" s="84" t="s">
        <v>584</v>
      </c>
      <c r="AF136" s="84" t="s">
        <v>450</v>
      </c>
      <c r="AG136" s="108" t="s">
        <v>463</v>
      </c>
      <c r="AH136" s="84" t="s">
        <v>349</v>
      </c>
      <c r="AI136" s="108" t="s">
        <v>931</v>
      </c>
      <c r="AJ136" s="84">
        <v>2690</v>
      </c>
      <c r="AK136" s="84">
        <v>2690</v>
      </c>
      <c r="AL136" s="108" t="s">
        <v>468</v>
      </c>
      <c r="AM136" s="84">
        <v>20521.16</v>
      </c>
      <c r="AN136" s="112">
        <v>6378.84</v>
      </c>
      <c r="AO136" s="112">
        <v>26900</v>
      </c>
      <c r="AP136" s="112">
        <v>19478.84</v>
      </c>
      <c r="AQ136" s="112">
        <v>1852.16</v>
      </c>
      <c r="AR136" s="112">
        <v>21331</v>
      </c>
      <c r="AS136" s="112">
        <v>19478.84</v>
      </c>
      <c r="AT136" s="112">
        <v>1852.16</v>
      </c>
      <c r="AU136" s="112">
        <v>21331</v>
      </c>
      <c r="AV136" s="84">
        <v>18</v>
      </c>
      <c r="AW136" s="84">
        <v>238</v>
      </c>
      <c r="AX136" s="84" t="s">
        <v>272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/>
      <c r="BF136" s="38" t="s">
        <v>1021</v>
      </c>
      <c r="BG136" s="84" t="s">
        <v>1023</v>
      </c>
      <c r="BH136" s="114" t="s">
        <v>275</v>
      </c>
      <c r="BI136" s="38" t="s">
        <v>110</v>
      </c>
      <c r="BJ136" s="85">
        <v>45913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1656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45139</v>
      </c>
      <c r="J137" s="38" t="s">
        <v>841</v>
      </c>
      <c r="K137" s="84">
        <v>45139</v>
      </c>
      <c r="L137" s="84" t="s">
        <v>255</v>
      </c>
      <c r="M137" s="38" t="s">
        <v>256</v>
      </c>
      <c r="N137" s="84">
        <v>71711</v>
      </c>
      <c r="O137" s="84" t="s">
        <v>1024</v>
      </c>
      <c r="P137" s="84">
        <v>102656</v>
      </c>
      <c r="Q137" s="38" t="s">
        <v>1025</v>
      </c>
      <c r="R137" s="38" t="s">
        <v>293</v>
      </c>
      <c r="S137" s="84" t="s">
        <v>1026</v>
      </c>
      <c r="T137" s="84" t="s">
        <v>1026</v>
      </c>
      <c r="U137" s="84" t="s">
        <v>261</v>
      </c>
      <c r="V137" s="84" t="s">
        <v>262</v>
      </c>
      <c r="W137" s="84">
        <v>0</v>
      </c>
      <c r="X137" s="38" t="s">
        <v>295</v>
      </c>
      <c r="Y137" s="84">
        <v>355154351</v>
      </c>
      <c r="Z137" s="38" t="s">
        <v>1027</v>
      </c>
      <c r="AA137" s="108" t="s">
        <v>898</v>
      </c>
      <c r="AB137" s="84">
        <v>42000</v>
      </c>
      <c r="AC137" s="108" t="s">
        <v>846</v>
      </c>
      <c r="AD137" s="84">
        <v>24</v>
      </c>
      <c r="AE137" s="84" t="s">
        <v>267</v>
      </c>
      <c r="AF137" s="84" t="s">
        <v>450</v>
      </c>
      <c r="AG137" s="108" t="s">
        <v>1028</v>
      </c>
      <c r="AH137" s="84" t="s">
        <v>349</v>
      </c>
      <c r="AI137" s="108" t="s">
        <v>919</v>
      </c>
      <c r="AJ137" s="84">
        <v>2240</v>
      </c>
      <c r="AK137" s="84">
        <v>2240</v>
      </c>
      <c r="AL137" s="108" t="s">
        <v>849</v>
      </c>
      <c r="AM137" s="84">
        <v>29385.85</v>
      </c>
      <c r="AN137" s="112">
        <v>10934.15</v>
      </c>
      <c r="AO137" s="112">
        <v>40320</v>
      </c>
      <c r="AP137" s="112">
        <v>12614.15</v>
      </c>
      <c r="AQ137" s="112">
        <v>948.85</v>
      </c>
      <c r="AR137" s="112">
        <v>13563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514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/>
      <c r="BF137" s="38" t="s">
        <v>1026</v>
      </c>
      <c r="BG137" s="84" t="s">
        <v>1029</v>
      </c>
      <c r="BH137" s="114" t="s">
        <v>275</v>
      </c>
      <c r="BI137" s="38" t="s">
        <v>110</v>
      </c>
      <c r="BJ137" s="85">
        <v>45912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1512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45219</v>
      </c>
      <c r="J138" s="38" t="s">
        <v>519</v>
      </c>
      <c r="K138" s="84">
        <v>45219</v>
      </c>
      <c r="L138" s="84" t="s">
        <v>255</v>
      </c>
      <c r="M138" s="38" t="s">
        <v>256</v>
      </c>
      <c r="N138" s="84">
        <v>71901</v>
      </c>
      <c r="O138" s="84" t="s">
        <v>520</v>
      </c>
      <c r="P138" s="84">
        <v>455575</v>
      </c>
      <c r="Q138" s="38" t="s">
        <v>615</v>
      </c>
      <c r="R138" s="38" t="s">
        <v>293</v>
      </c>
      <c r="S138" s="84" t="s">
        <v>1030</v>
      </c>
      <c r="T138" s="84" t="s">
        <v>1030</v>
      </c>
      <c r="U138" s="84" t="s">
        <v>261</v>
      </c>
      <c r="V138" s="84" t="s">
        <v>262</v>
      </c>
      <c r="W138" s="84">
        <v>0</v>
      </c>
      <c r="X138" s="38" t="s">
        <v>295</v>
      </c>
      <c r="Y138" s="84">
        <v>355206721</v>
      </c>
      <c r="Z138" s="38" t="s">
        <v>1031</v>
      </c>
      <c r="AA138" s="108" t="s">
        <v>1032</v>
      </c>
      <c r="AB138" s="84">
        <v>50000</v>
      </c>
      <c r="AC138" s="108" t="s">
        <v>510</v>
      </c>
      <c r="AD138" s="84">
        <v>24</v>
      </c>
      <c r="AE138" s="84" t="s">
        <v>298</v>
      </c>
      <c r="AF138" s="84" t="s">
        <v>268</v>
      </c>
      <c r="AG138" s="108" t="s">
        <v>525</v>
      </c>
      <c r="AH138" s="84" t="s">
        <v>270</v>
      </c>
      <c r="AI138" s="108" t="s">
        <v>1033</v>
      </c>
      <c r="AJ138" s="84">
        <v>2670</v>
      </c>
      <c r="AK138" s="84">
        <v>2670</v>
      </c>
      <c r="AL138" s="108" t="s">
        <v>513</v>
      </c>
      <c r="AM138" s="84">
        <v>31674.32</v>
      </c>
      <c r="AN138" s="112">
        <v>13715.68</v>
      </c>
      <c r="AO138" s="112">
        <v>45390</v>
      </c>
      <c r="AP138" s="112">
        <v>18325.68</v>
      </c>
      <c r="AQ138" s="112">
        <v>1642.32</v>
      </c>
      <c r="AR138" s="112">
        <v>19968</v>
      </c>
      <c r="AS138" s="112">
        <v>0</v>
      </c>
      <c r="AT138" s="112">
        <v>0</v>
      </c>
      <c r="AU138" s="112">
        <v>0</v>
      </c>
      <c r="AV138" s="84">
        <v>17</v>
      </c>
      <c r="AW138" s="84">
        <v>0</v>
      </c>
      <c r="AX138" s="84" t="s">
        <v>514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/>
      <c r="BF138" s="38" t="s">
        <v>1030</v>
      </c>
      <c r="BG138" s="84" t="s">
        <v>1034</v>
      </c>
      <c r="BH138" s="114" t="s">
        <v>275</v>
      </c>
      <c r="BI138" s="38" t="s">
        <v>110</v>
      </c>
      <c r="BJ138" s="85">
        <v>45911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1511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45084</v>
      </c>
      <c r="J139" s="38" t="s">
        <v>555</v>
      </c>
      <c r="K139" s="84">
        <v>45084</v>
      </c>
      <c r="L139" s="84" t="s">
        <v>255</v>
      </c>
      <c r="M139" s="38" t="s">
        <v>256</v>
      </c>
      <c r="N139" s="84">
        <v>71903</v>
      </c>
      <c r="O139" s="84" t="s">
        <v>992</v>
      </c>
      <c r="P139" s="84">
        <v>102823</v>
      </c>
      <c r="Q139" s="38" t="s">
        <v>993</v>
      </c>
      <c r="R139" s="38" t="s">
        <v>293</v>
      </c>
      <c r="S139" s="84" t="s">
        <v>1035</v>
      </c>
      <c r="T139" s="84" t="s">
        <v>1035</v>
      </c>
      <c r="U139" s="84" t="s">
        <v>261</v>
      </c>
      <c r="V139" s="84" t="s">
        <v>262</v>
      </c>
      <c r="W139" s="84">
        <v>0</v>
      </c>
      <c r="X139" s="38" t="s">
        <v>295</v>
      </c>
      <c r="Y139" s="84">
        <v>355274522</v>
      </c>
      <c r="Z139" s="38" t="s">
        <v>1036</v>
      </c>
      <c r="AA139" s="108" t="s">
        <v>1032</v>
      </c>
      <c r="AB139" s="84">
        <v>72000</v>
      </c>
      <c r="AC139" s="108" t="s">
        <v>604</v>
      </c>
      <c r="AD139" s="84">
        <v>24</v>
      </c>
      <c r="AE139" s="84" t="s">
        <v>298</v>
      </c>
      <c r="AF139" s="84" t="s">
        <v>288</v>
      </c>
      <c r="AG139" s="108" t="s">
        <v>1002</v>
      </c>
      <c r="AH139" s="84" t="s">
        <v>270</v>
      </c>
      <c r="AI139" s="108" t="s">
        <v>1037</v>
      </c>
      <c r="AJ139" s="84">
        <v>3840</v>
      </c>
      <c r="AK139" s="84">
        <v>3840</v>
      </c>
      <c r="AL139" s="108" t="s">
        <v>607</v>
      </c>
      <c r="AM139" s="84">
        <v>46063.09</v>
      </c>
      <c r="AN139" s="112">
        <v>19216.91</v>
      </c>
      <c r="AO139" s="112">
        <v>65280</v>
      </c>
      <c r="AP139" s="112">
        <v>25936.91</v>
      </c>
      <c r="AQ139" s="112">
        <v>2296.09</v>
      </c>
      <c r="AR139" s="112">
        <v>28233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 t="s">
        <v>514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/>
      <c r="BF139" s="38" t="s">
        <v>1035</v>
      </c>
      <c r="BG139" s="84" t="s">
        <v>1038</v>
      </c>
      <c r="BH139" s="114" t="s">
        <v>275</v>
      </c>
      <c r="BI139" s="38" t="s">
        <v>110</v>
      </c>
      <c r="BJ139" s="85">
        <v>45911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1511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176713</v>
      </c>
      <c r="J140" s="38" t="s">
        <v>380</v>
      </c>
      <c r="K140" s="84">
        <v>176713</v>
      </c>
      <c r="L140" s="84" t="s">
        <v>255</v>
      </c>
      <c r="M140" s="38" t="s">
        <v>256</v>
      </c>
      <c r="N140" s="84">
        <v>398015</v>
      </c>
      <c r="O140" s="84" t="s">
        <v>470</v>
      </c>
      <c r="P140" s="84">
        <v>602405</v>
      </c>
      <c r="Q140" s="38" t="s">
        <v>471</v>
      </c>
      <c r="R140" s="38" t="s">
        <v>293</v>
      </c>
      <c r="S140" s="84" t="s">
        <v>1039</v>
      </c>
      <c r="T140" s="84" t="s">
        <v>1039</v>
      </c>
      <c r="U140" s="84" t="s">
        <v>281</v>
      </c>
      <c r="V140" s="84" t="s">
        <v>262</v>
      </c>
      <c r="W140" s="84">
        <v>0</v>
      </c>
      <c r="X140" s="38" t="s">
        <v>295</v>
      </c>
      <c r="Y140" s="84">
        <v>355367227</v>
      </c>
      <c r="Z140" s="38" t="s">
        <v>578</v>
      </c>
      <c r="AA140" s="108" t="s">
        <v>1040</v>
      </c>
      <c r="AB140" s="84">
        <v>37000</v>
      </c>
      <c r="AC140" s="108" t="s">
        <v>286</v>
      </c>
      <c r="AD140" s="84">
        <v>24</v>
      </c>
      <c r="AE140" s="84" t="s">
        <v>287</v>
      </c>
      <c r="AF140" s="84" t="s">
        <v>325</v>
      </c>
      <c r="AG140" s="108" t="s">
        <v>876</v>
      </c>
      <c r="AH140" s="84" t="s">
        <v>349</v>
      </c>
      <c r="AI140" s="108" t="s">
        <v>328</v>
      </c>
      <c r="AJ140" s="84">
        <v>1970</v>
      </c>
      <c r="AK140" s="84">
        <v>1970</v>
      </c>
      <c r="AL140" s="108" t="s">
        <v>1041</v>
      </c>
      <c r="AM140" s="84">
        <v>2878.71</v>
      </c>
      <c r="AN140" s="112">
        <v>2521.29</v>
      </c>
      <c r="AO140" s="112">
        <v>5400</v>
      </c>
      <c r="AP140" s="112">
        <v>34121.29</v>
      </c>
      <c r="AQ140" s="112">
        <v>8370.7099999999991</v>
      </c>
      <c r="AR140" s="112">
        <v>42492</v>
      </c>
      <c r="AS140" s="112">
        <v>19226.62</v>
      </c>
      <c r="AT140" s="112">
        <v>6893.38</v>
      </c>
      <c r="AU140" s="112">
        <v>26120</v>
      </c>
      <c r="AV140" s="84">
        <v>16</v>
      </c>
      <c r="AW140" s="84">
        <v>416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/>
      <c r="BF140" s="38" t="s">
        <v>1039</v>
      </c>
      <c r="BG140" s="84" t="s">
        <v>1042</v>
      </c>
      <c r="BH140" s="114" t="s">
        <v>275</v>
      </c>
      <c r="BI140" s="38" t="s">
        <v>110</v>
      </c>
      <c r="BJ140" s="85">
        <v>45913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1656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45107</v>
      </c>
      <c r="J141" s="38" t="s">
        <v>254</v>
      </c>
      <c r="K141" s="84">
        <v>45107</v>
      </c>
      <c r="L141" s="84" t="s">
        <v>255</v>
      </c>
      <c r="M141" s="38" t="s">
        <v>256</v>
      </c>
      <c r="N141" s="84">
        <v>71845</v>
      </c>
      <c r="O141" s="84" t="s">
        <v>257</v>
      </c>
      <c r="P141" s="84">
        <v>102747</v>
      </c>
      <c r="Q141" s="38" t="s">
        <v>258</v>
      </c>
      <c r="R141" s="38" t="s">
        <v>293</v>
      </c>
      <c r="S141" s="84" t="s">
        <v>1043</v>
      </c>
      <c r="T141" s="84" t="s">
        <v>1043</v>
      </c>
      <c r="U141" s="84" t="s">
        <v>354</v>
      </c>
      <c r="V141" s="84" t="s">
        <v>262</v>
      </c>
      <c r="W141" s="84">
        <v>0</v>
      </c>
      <c r="X141" s="38" t="s">
        <v>295</v>
      </c>
      <c r="Y141" s="84">
        <v>355367239</v>
      </c>
      <c r="Z141" s="38" t="s">
        <v>1044</v>
      </c>
      <c r="AA141" s="108" t="s">
        <v>1045</v>
      </c>
      <c r="AB141" s="84">
        <v>42000</v>
      </c>
      <c r="AC141" s="108" t="s">
        <v>266</v>
      </c>
      <c r="AD141" s="84">
        <v>24</v>
      </c>
      <c r="AE141" s="84" t="s">
        <v>287</v>
      </c>
      <c r="AF141" s="84" t="s">
        <v>450</v>
      </c>
      <c r="AG141" s="108" t="s">
        <v>1046</v>
      </c>
      <c r="AH141" s="84" t="s">
        <v>349</v>
      </c>
      <c r="AI141" s="108" t="s">
        <v>1047</v>
      </c>
      <c r="AJ141" s="84">
        <v>2240</v>
      </c>
      <c r="AK141" s="84">
        <v>2240</v>
      </c>
      <c r="AL141" s="108" t="s">
        <v>1048</v>
      </c>
      <c r="AM141" s="84">
        <v>1261.92</v>
      </c>
      <c r="AN141" s="112">
        <v>978.08</v>
      </c>
      <c r="AO141" s="112">
        <v>2240</v>
      </c>
      <c r="AP141" s="112">
        <v>40738.080000000002</v>
      </c>
      <c r="AQ141" s="112">
        <v>11036.92</v>
      </c>
      <c r="AR141" s="112">
        <v>51775</v>
      </c>
      <c r="AS141" s="112">
        <v>24176.1</v>
      </c>
      <c r="AT141" s="112">
        <v>9423.9</v>
      </c>
      <c r="AU141" s="112">
        <v>33600</v>
      </c>
      <c r="AV141" s="84">
        <v>16</v>
      </c>
      <c r="AW141" s="84">
        <v>452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/>
      <c r="BF141" s="38" t="s">
        <v>1043</v>
      </c>
      <c r="BG141" s="84" t="s">
        <v>1049</v>
      </c>
      <c r="BH141" s="114" t="s">
        <v>275</v>
      </c>
      <c r="BI141" s="38" t="s">
        <v>110</v>
      </c>
      <c r="BJ141" s="85">
        <v>45913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1656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176713</v>
      </c>
      <c r="J142" s="38" t="s">
        <v>380</v>
      </c>
      <c r="K142" s="84">
        <v>176713</v>
      </c>
      <c r="L142" s="84" t="s">
        <v>255</v>
      </c>
      <c r="M142" s="38" t="s">
        <v>256</v>
      </c>
      <c r="N142" s="84">
        <v>398015</v>
      </c>
      <c r="O142" s="84" t="s">
        <v>470</v>
      </c>
      <c r="P142" s="84">
        <v>602405</v>
      </c>
      <c r="Q142" s="38" t="s">
        <v>471</v>
      </c>
      <c r="R142" s="38" t="s">
        <v>293</v>
      </c>
      <c r="S142" s="84" t="s">
        <v>1050</v>
      </c>
      <c r="T142" s="84" t="s">
        <v>1050</v>
      </c>
      <c r="U142" s="84" t="s">
        <v>281</v>
      </c>
      <c r="V142" s="84" t="s">
        <v>262</v>
      </c>
      <c r="W142" s="84">
        <v>0</v>
      </c>
      <c r="X142" s="38" t="s">
        <v>295</v>
      </c>
      <c r="Y142" s="84">
        <v>355367240</v>
      </c>
      <c r="Z142" s="38" t="s">
        <v>362</v>
      </c>
      <c r="AA142" s="108" t="s">
        <v>1051</v>
      </c>
      <c r="AB142" s="84">
        <v>45000</v>
      </c>
      <c r="AC142" s="108" t="s">
        <v>286</v>
      </c>
      <c r="AD142" s="84">
        <v>24</v>
      </c>
      <c r="AE142" s="84" t="s">
        <v>287</v>
      </c>
      <c r="AF142" s="84" t="s">
        <v>325</v>
      </c>
      <c r="AG142" s="108" t="s">
        <v>876</v>
      </c>
      <c r="AH142" s="84" t="s">
        <v>349</v>
      </c>
      <c r="AI142" s="108" t="s">
        <v>328</v>
      </c>
      <c r="AJ142" s="84">
        <v>2400</v>
      </c>
      <c r="AK142" s="84">
        <v>2400</v>
      </c>
      <c r="AL142" s="108" t="s">
        <v>1052</v>
      </c>
      <c r="AM142" s="84">
        <v>2227.23</v>
      </c>
      <c r="AN142" s="112">
        <v>2572.77</v>
      </c>
      <c r="AO142" s="112">
        <v>4800</v>
      </c>
      <c r="AP142" s="112">
        <v>42772.77</v>
      </c>
      <c r="AQ142" s="112">
        <v>11241.23</v>
      </c>
      <c r="AR142" s="112">
        <v>54014</v>
      </c>
      <c r="AS142" s="112">
        <v>24229.5</v>
      </c>
      <c r="AT142" s="112">
        <v>9370.5</v>
      </c>
      <c r="AU142" s="112">
        <v>33600</v>
      </c>
      <c r="AV142" s="84">
        <v>16</v>
      </c>
      <c r="AW142" s="84">
        <v>416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/>
      <c r="BF142" s="38" t="s">
        <v>1050</v>
      </c>
      <c r="BG142" s="84" t="s">
        <v>1053</v>
      </c>
      <c r="BH142" s="114" t="s">
        <v>275</v>
      </c>
      <c r="BI142" s="38" t="s">
        <v>110</v>
      </c>
      <c r="BJ142" s="85">
        <v>45913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1656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176713</v>
      </c>
      <c r="J143" s="38" t="s">
        <v>380</v>
      </c>
      <c r="K143" s="84">
        <v>176713</v>
      </c>
      <c r="L143" s="84" t="s">
        <v>255</v>
      </c>
      <c r="M143" s="38" t="s">
        <v>256</v>
      </c>
      <c r="N143" s="84">
        <v>398015</v>
      </c>
      <c r="O143" s="84" t="s">
        <v>470</v>
      </c>
      <c r="P143" s="84">
        <v>593468</v>
      </c>
      <c r="Q143" s="38" t="s">
        <v>1054</v>
      </c>
      <c r="R143" s="38" t="s">
        <v>293</v>
      </c>
      <c r="S143" s="84" t="s">
        <v>1055</v>
      </c>
      <c r="T143" s="84" t="s">
        <v>1055</v>
      </c>
      <c r="U143" s="84" t="s">
        <v>281</v>
      </c>
      <c r="V143" s="84" t="s">
        <v>262</v>
      </c>
      <c r="W143" s="84">
        <v>0</v>
      </c>
      <c r="X143" s="38" t="s">
        <v>295</v>
      </c>
      <c r="Y143" s="84">
        <v>355367242</v>
      </c>
      <c r="Z143" s="38" t="s">
        <v>771</v>
      </c>
      <c r="AA143" s="108" t="s">
        <v>1040</v>
      </c>
      <c r="AB143" s="84">
        <v>37000</v>
      </c>
      <c r="AC143" s="108" t="s">
        <v>286</v>
      </c>
      <c r="AD143" s="84">
        <v>24</v>
      </c>
      <c r="AE143" s="84" t="s">
        <v>287</v>
      </c>
      <c r="AF143" s="84" t="s">
        <v>450</v>
      </c>
      <c r="AG143" s="108" t="s">
        <v>475</v>
      </c>
      <c r="AH143" s="84" t="s">
        <v>349</v>
      </c>
      <c r="AI143" s="108" t="s">
        <v>328</v>
      </c>
      <c r="AJ143" s="84">
        <v>1970</v>
      </c>
      <c r="AK143" s="84">
        <v>1970</v>
      </c>
      <c r="AL143" s="108"/>
      <c r="AM143" s="84">
        <v>0</v>
      </c>
      <c r="AN143" s="112">
        <v>0</v>
      </c>
      <c r="AO143" s="112">
        <v>0</v>
      </c>
      <c r="AP143" s="112">
        <v>37000</v>
      </c>
      <c r="AQ143" s="112">
        <v>10892</v>
      </c>
      <c r="AR143" s="112">
        <v>47892</v>
      </c>
      <c r="AS143" s="112">
        <v>22105.33</v>
      </c>
      <c r="AT143" s="112">
        <v>9414.67</v>
      </c>
      <c r="AU143" s="112">
        <v>31520</v>
      </c>
      <c r="AV143" s="84">
        <v>16</v>
      </c>
      <c r="AW143" s="84">
        <v>477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/>
      <c r="BF143" s="38" t="s">
        <v>1055</v>
      </c>
      <c r="BG143" s="84" t="s">
        <v>1056</v>
      </c>
      <c r="BH143" s="114" t="s">
        <v>275</v>
      </c>
      <c r="BI143" s="38" t="s">
        <v>110</v>
      </c>
      <c r="BJ143" s="85">
        <v>45913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1656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45118</v>
      </c>
      <c r="J144" s="38" t="s">
        <v>538</v>
      </c>
      <c r="K144" s="84">
        <v>45118</v>
      </c>
      <c r="L144" s="84" t="s">
        <v>255</v>
      </c>
      <c r="M144" s="38" t="s">
        <v>256</v>
      </c>
      <c r="N144" s="84">
        <v>71980</v>
      </c>
      <c r="O144" s="84" t="s">
        <v>539</v>
      </c>
      <c r="P144" s="84">
        <v>754973</v>
      </c>
      <c r="Q144" s="38" t="s">
        <v>549</v>
      </c>
      <c r="R144" s="38" t="s">
        <v>293</v>
      </c>
      <c r="S144" s="84" t="s">
        <v>1057</v>
      </c>
      <c r="T144" s="84" t="s">
        <v>1057</v>
      </c>
      <c r="U144" s="84" t="s">
        <v>354</v>
      </c>
      <c r="V144" s="84" t="s">
        <v>282</v>
      </c>
      <c r="W144" s="84">
        <v>0</v>
      </c>
      <c r="X144" s="38" t="s">
        <v>895</v>
      </c>
      <c r="Y144" s="84">
        <v>355433971</v>
      </c>
      <c r="Z144" s="38" t="s">
        <v>1058</v>
      </c>
      <c r="AA144" s="108" t="s">
        <v>1059</v>
      </c>
      <c r="AB144" s="84">
        <v>42000</v>
      </c>
      <c r="AC144" s="108" t="s">
        <v>544</v>
      </c>
      <c r="AD144" s="84">
        <v>24</v>
      </c>
      <c r="AE144" s="84" t="s">
        <v>267</v>
      </c>
      <c r="AF144" s="84" t="s">
        <v>450</v>
      </c>
      <c r="AG144" s="108" t="s">
        <v>1060</v>
      </c>
      <c r="AH144" s="84" t="s">
        <v>349</v>
      </c>
      <c r="AI144" s="108" t="s">
        <v>1061</v>
      </c>
      <c r="AJ144" s="84">
        <v>2240</v>
      </c>
      <c r="AK144" s="84">
        <v>2240</v>
      </c>
      <c r="AL144" s="108" t="s">
        <v>547</v>
      </c>
      <c r="AM144" s="84">
        <v>26910.15</v>
      </c>
      <c r="AN144" s="112">
        <v>11169.85</v>
      </c>
      <c r="AO144" s="112">
        <v>38080</v>
      </c>
      <c r="AP144" s="112">
        <v>15089.85</v>
      </c>
      <c r="AQ144" s="112">
        <v>1334.15</v>
      </c>
      <c r="AR144" s="112">
        <v>16424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 t="s">
        <v>514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/>
      <c r="BF144" s="38" t="s">
        <v>1057</v>
      </c>
      <c r="BG144" s="84" t="s">
        <v>1062</v>
      </c>
      <c r="BH144" s="114" t="s">
        <v>275</v>
      </c>
      <c r="BI144" s="38" t="s">
        <v>110</v>
      </c>
      <c r="BJ144" s="85">
        <v>45911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1511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170702</v>
      </c>
      <c r="J145" s="38" t="s">
        <v>648</v>
      </c>
      <c r="K145" s="84">
        <v>170702</v>
      </c>
      <c r="L145" s="84" t="s">
        <v>255</v>
      </c>
      <c r="M145" s="38" t="s">
        <v>256</v>
      </c>
      <c r="N145" s="84">
        <v>404489</v>
      </c>
      <c r="O145" s="84" t="s">
        <v>649</v>
      </c>
      <c r="P145" s="84">
        <v>609077</v>
      </c>
      <c r="Q145" s="38" t="s">
        <v>650</v>
      </c>
      <c r="R145" s="38" t="s">
        <v>582</v>
      </c>
      <c r="S145" s="84" t="s">
        <v>1063</v>
      </c>
      <c r="T145" s="84" t="s">
        <v>1063</v>
      </c>
      <c r="U145" s="84" t="s">
        <v>354</v>
      </c>
      <c r="V145" s="84" t="s">
        <v>262</v>
      </c>
      <c r="W145" s="84">
        <v>0</v>
      </c>
      <c r="X145" s="38" t="s">
        <v>295</v>
      </c>
      <c r="Y145" s="84">
        <v>355441419</v>
      </c>
      <c r="Z145" s="38" t="s">
        <v>1064</v>
      </c>
      <c r="AA145" s="108" t="s">
        <v>1059</v>
      </c>
      <c r="AB145" s="84">
        <v>30000</v>
      </c>
      <c r="AC145" s="108" t="s">
        <v>266</v>
      </c>
      <c r="AD145" s="84">
        <v>18</v>
      </c>
      <c r="AE145" s="84" t="s">
        <v>584</v>
      </c>
      <c r="AF145" s="84" t="s">
        <v>450</v>
      </c>
      <c r="AG145" s="108" t="s">
        <v>1065</v>
      </c>
      <c r="AH145" s="84" t="s">
        <v>349</v>
      </c>
      <c r="AI145" s="108" t="s">
        <v>678</v>
      </c>
      <c r="AJ145" s="84">
        <v>2020</v>
      </c>
      <c r="AK145" s="84">
        <v>2020</v>
      </c>
      <c r="AL145" s="108" t="s">
        <v>656</v>
      </c>
      <c r="AM145" s="84">
        <v>27828.080000000002</v>
      </c>
      <c r="AN145" s="112">
        <v>6511.92</v>
      </c>
      <c r="AO145" s="112">
        <v>34340</v>
      </c>
      <c r="AP145" s="112">
        <v>2171.92</v>
      </c>
      <c r="AQ145" s="112">
        <v>47.08</v>
      </c>
      <c r="AR145" s="112">
        <v>2219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514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/>
      <c r="BF145" s="38" t="s">
        <v>1063</v>
      </c>
      <c r="BG145" s="84" t="s">
        <v>1066</v>
      </c>
      <c r="BH145" s="114" t="s">
        <v>275</v>
      </c>
      <c r="BI145" s="38" t="s">
        <v>110</v>
      </c>
      <c r="BJ145" s="85">
        <v>45912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1511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45118</v>
      </c>
      <c r="J146" s="38" t="s">
        <v>538</v>
      </c>
      <c r="K146" s="84">
        <v>45118</v>
      </c>
      <c r="L146" s="84" t="s">
        <v>255</v>
      </c>
      <c r="M146" s="38" t="s">
        <v>256</v>
      </c>
      <c r="N146" s="84">
        <v>328503</v>
      </c>
      <c r="O146" s="84" t="s">
        <v>913</v>
      </c>
      <c r="P146" s="84">
        <v>459166</v>
      </c>
      <c r="Q146" s="38" t="s">
        <v>914</v>
      </c>
      <c r="R146" s="38" t="s">
        <v>293</v>
      </c>
      <c r="S146" s="84" t="s">
        <v>1067</v>
      </c>
      <c r="T146" s="84" t="s">
        <v>1067</v>
      </c>
      <c r="U146" s="84" t="s">
        <v>281</v>
      </c>
      <c r="V146" s="84" t="s">
        <v>282</v>
      </c>
      <c r="W146" s="84">
        <v>0</v>
      </c>
      <c r="X146" s="38" t="s">
        <v>295</v>
      </c>
      <c r="Y146" s="84">
        <v>355555801</v>
      </c>
      <c r="Z146" s="38" t="s">
        <v>1068</v>
      </c>
      <c r="AA146" s="108" t="s">
        <v>1069</v>
      </c>
      <c r="AB146" s="84">
        <v>65000</v>
      </c>
      <c r="AC146" s="108" t="s">
        <v>544</v>
      </c>
      <c r="AD146" s="84">
        <v>24</v>
      </c>
      <c r="AE146" s="84" t="s">
        <v>287</v>
      </c>
      <c r="AF146" s="84" t="s">
        <v>325</v>
      </c>
      <c r="AG146" s="108" t="s">
        <v>1070</v>
      </c>
      <c r="AH146" s="84" t="s">
        <v>318</v>
      </c>
      <c r="AI146" s="108" t="s">
        <v>1061</v>
      </c>
      <c r="AJ146" s="84">
        <v>3470</v>
      </c>
      <c r="AK146" s="84">
        <v>3470</v>
      </c>
      <c r="AL146" s="108" t="s">
        <v>547</v>
      </c>
      <c r="AM146" s="84">
        <v>42147.38</v>
      </c>
      <c r="AN146" s="112">
        <v>16842.62</v>
      </c>
      <c r="AO146" s="112">
        <v>58990</v>
      </c>
      <c r="AP146" s="112">
        <v>22852.62</v>
      </c>
      <c r="AQ146" s="112">
        <v>1985.38</v>
      </c>
      <c r="AR146" s="112">
        <v>24838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514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/>
      <c r="BF146" s="38" t="s">
        <v>1067</v>
      </c>
      <c r="BG146" s="84" t="s">
        <v>1071</v>
      </c>
      <c r="BH146" s="114" t="s">
        <v>275</v>
      </c>
      <c r="BI146" s="38" t="s">
        <v>110</v>
      </c>
      <c r="BJ146" s="85">
        <v>45911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1511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45118</v>
      </c>
      <c r="J147" s="38" t="s">
        <v>538</v>
      </c>
      <c r="K147" s="84">
        <v>45118</v>
      </c>
      <c r="L147" s="84" t="s">
        <v>255</v>
      </c>
      <c r="M147" s="38" t="s">
        <v>256</v>
      </c>
      <c r="N147" s="84">
        <v>71980</v>
      </c>
      <c r="O147" s="84" t="s">
        <v>539</v>
      </c>
      <c r="P147" s="84">
        <v>102922</v>
      </c>
      <c r="Q147" s="38" t="s">
        <v>886</v>
      </c>
      <c r="R147" s="38" t="s">
        <v>293</v>
      </c>
      <c r="S147" s="84" t="s">
        <v>1072</v>
      </c>
      <c r="T147" s="84" t="s">
        <v>1072</v>
      </c>
      <c r="U147" s="84" t="s">
        <v>354</v>
      </c>
      <c r="V147" s="84" t="s">
        <v>262</v>
      </c>
      <c r="W147" s="84">
        <v>0</v>
      </c>
      <c r="X147" s="38" t="s">
        <v>355</v>
      </c>
      <c r="Y147" s="84">
        <v>355661082</v>
      </c>
      <c r="Z147" s="38" t="s">
        <v>1073</v>
      </c>
      <c r="AA147" s="108" t="s">
        <v>997</v>
      </c>
      <c r="AB147" s="84">
        <v>65000</v>
      </c>
      <c r="AC147" s="108" t="s">
        <v>544</v>
      </c>
      <c r="AD147" s="84">
        <v>24</v>
      </c>
      <c r="AE147" s="84" t="s">
        <v>287</v>
      </c>
      <c r="AF147" s="84" t="s">
        <v>325</v>
      </c>
      <c r="AG147" s="108" t="s">
        <v>1074</v>
      </c>
      <c r="AH147" s="84" t="s">
        <v>349</v>
      </c>
      <c r="AI147" s="108" t="s">
        <v>1061</v>
      </c>
      <c r="AJ147" s="84">
        <v>3470</v>
      </c>
      <c r="AK147" s="84">
        <v>3470</v>
      </c>
      <c r="AL147" s="108" t="s">
        <v>547</v>
      </c>
      <c r="AM147" s="84">
        <v>42209.31</v>
      </c>
      <c r="AN147" s="112">
        <v>16780.689999999999</v>
      </c>
      <c r="AO147" s="112">
        <v>58990</v>
      </c>
      <c r="AP147" s="112">
        <v>22790.69</v>
      </c>
      <c r="AQ147" s="112">
        <v>1975.31</v>
      </c>
      <c r="AR147" s="112">
        <v>24766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514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/>
      <c r="BF147" s="38" t="s">
        <v>1072</v>
      </c>
      <c r="BG147" s="84" t="s">
        <v>1075</v>
      </c>
      <c r="BH147" s="114" t="s">
        <v>275</v>
      </c>
      <c r="BI147" s="38" t="s">
        <v>110</v>
      </c>
      <c r="BJ147" s="85">
        <v>45911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1511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45186</v>
      </c>
      <c r="J148" s="38" t="s">
        <v>620</v>
      </c>
      <c r="K148" s="84">
        <v>45186</v>
      </c>
      <c r="L148" s="84" t="s">
        <v>255</v>
      </c>
      <c r="M148" s="38" t="s">
        <v>256</v>
      </c>
      <c r="N148" s="84">
        <v>352486</v>
      </c>
      <c r="O148" s="84" t="s">
        <v>1076</v>
      </c>
      <c r="P148" s="84">
        <v>500282</v>
      </c>
      <c r="Q148" s="38" t="s">
        <v>1077</v>
      </c>
      <c r="R148" s="38" t="s">
        <v>293</v>
      </c>
      <c r="S148" s="84" t="s">
        <v>1078</v>
      </c>
      <c r="T148" s="84" t="s">
        <v>1078</v>
      </c>
      <c r="U148" s="84" t="s">
        <v>354</v>
      </c>
      <c r="V148" s="84" t="s">
        <v>262</v>
      </c>
      <c r="W148" s="84">
        <v>0</v>
      </c>
      <c r="X148" s="38" t="s">
        <v>895</v>
      </c>
      <c r="Y148" s="84">
        <v>355664392</v>
      </c>
      <c r="Z148" s="38" t="s">
        <v>1079</v>
      </c>
      <c r="AA148" s="108" t="s">
        <v>997</v>
      </c>
      <c r="AB148" s="84">
        <v>42000</v>
      </c>
      <c r="AC148" s="108" t="s">
        <v>1080</v>
      </c>
      <c r="AD148" s="84">
        <v>24</v>
      </c>
      <c r="AE148" s="84" t="s">
        <v>267</v>
      </c>
      <c r="AF148" s="84" t="s">
        <v>450</v>
      </c>
      <c r="AG148" s="108" t="s">
        <v>1081</v>
      </c>
      <c r="AH148" s="84" t="s">
        <v>349</v>
      </c>
      <c r="AI148" s="108" t="s">
        <v>1082</v>
      </c>
      <c r="AJ148" s="84">
        <v>2240</v>
      </c>
      <c r="AK148" s="84">
        <v>2240</v>
      </c>
      <c r="AL148" s="108" t="s">
        <v>1083</v>
      </c>
      <c r="AM148" s="84">
        <v>27350.38</v>
      </c>
      <c r="AN148" s="112">
        <v>10729.62</v>
      </c>
      <c r="AO148" s="112">
        <v>38080</v>
      </c>
      <c r="AP148" s="112">
        <v>14649.62</v>
      </c>
      <c r="AQ148" s="112">
        <v>1265.3800000000001</v>
      </c>
      <c r="AR148" s="112">
        <v>15915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514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/>
      <c r="BF148" s="38" t="s">
        <v>1078</v>
      </c>
      <c r="BG148" s="84" t="s">
        <v>1084</v>
      </c>
      <c r="BH148" s="114" t="s">
        <v>275</v>
      </c>
      <c r="BI148" s="38" t="s">
        <v>110</v>
      </c>
      <c r="BJ148" s="85">
        <v>45911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1511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45186</v>
      </c>
      <c r="J149" s="38" t="s">
        <v>620</v>
      </c>
      <c r="K149" s="84">
        <v>45186</v>
      </c>
      <c r="L149" s="84" t="s">
        <v>255</v>
      </c>
      <c r="M149" s="38" t="s">
        <v>256</v>
      </c>
      <c r="N149" s="84">
        <v>352486</v>
      </c>
      <c r="O149" s="84" t="s">
        <v>1076</v>
      </c>
      <c r="P149" s="84">
        <v>500282</v>
      </c>
      <c r="Q149" s="38" t="s">
        <v>1077</v>
      </c>
      <c r="R149" s="38" t="s">
        <v>293</v>
      </c>
      <c r="S149" s="84" t="s">
        <v>1085</v>
      </c>
      <c r="T149" s="84" t="s">
        <v>1085</v>
      </c>
      <c r="U149" s="84" t="s">
        <v>354</v>
      </c>
      <c r="V149" s="84" t="s">
        <v>282</v>
      </c>
      <c r="W149" s="84">
        <v>0</v>
      </c>
      <c r="X149" s="38" t="s">
        <v>895</v>
      </c>
      <c r="Y149" s="84">
        <v>355664888</v>
      </c>
      <c r="Z149" s="38" t="s">
        <v>1086</v>
      </c>
      <c r="AA149" s="108" t="s">
        <v>997</v>
      </c>
      <c r="AB149" s="84">
        <v>42000</v>
      </c>
      <c r="AC149" s="108" t="s">
        <v>1080</v>
      </c>
      <c r="AD149" s="84">
        <v>24</v>
      </c>
      <c r="AE149" s="84" t="s">
        <v>267</v>
      </c>
      <c r="AF149" s="84" t="s">
        <v>450</v>
      </c>
      <c r="AG149" s="108" t="s">
        <v>1081</v>
      </c>
      <c r="AH149" s="84" t="s">
        <v>349</v>
      </c>
      <c r="AI149" s="108" t="s">
        <v>1082</v>
      </c>
      <c r="AJ149" s="84">
        <v>2240</v>
      </c>
      <c r="AK149" s="84">
        <v>2240</v>
      </c>
      <c r="AL149" s="108" t="s">
        <v>1083</v>
      </c>
      <c r="AM149" s="84">
        <v>27350.38</v>
      </c>
      <c r="AN149" s="112">
        <v>10729.62</v>
      </c>
      <c r="AO149" s="112">
        <v>38080</v>
      </c>
      <c r="AP149" s="112">
        <v>14649.62</v>
      </c>
      <c r="AQ149" s="112">
        <v>1265.3800000000001</v>
      </c>
      <c r="AR149" s="112">
        <v>15915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514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/>
      <c r="BF149" s="38" t="s">
        <v>1085</v>
      </c>
      <c r="BG149" s="84" t="s">
        <v>1087</v>
      </c>
      <c r="BH149" s="114" t="s">
        <v>275</v>
      </c>
      <c r="BI149" s="38" t="s">
        <v>110</v>
      </c>
      <c r="BJ149" s="85">
        <v>45911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1511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45186</v>
      </c>
      <c r="J150" s="38" t="s">
        <v>620</v>
      </c>
      <c r="K150" s="84">
        <v>45186</v>
      </c>
      <c r="L150" s="84" t="s">
        <v>255</v>
      </c>
      <c r="M150" s="38" t="s">
        <v>256</v>
      </c>
      <c r="N150" s="84">
        <v>352486</v>
      </c>
      <c r="O150" s="84" t="s">
        <v>1076</v>
      </c>
      <c r="P150" s="84">
        <v>693937</v>
      </c>
      <c r="Q150" s="38" t="s">
        <v>1088</v>
      </c>
      <c r="R150" s="38" t="s">
        <v>293</v>
      </c>
      <c r="S150" s="84" t="s">
        <v>1089</v>
      </c>
      <c r="T150" s="84" t="s">
        <v>1089</v>
      </c>
      <c r="U150" s="84" t="s">
        <v>261</v>
      </c>
      <c r="V150" s="84" t="s">
        <v>262</v>
      </c>
      <c r="W150" s="84">
        <v>0</v>
      </c>
      <c r="X150" s="38" t="s">
        <v>895</v>
      </c>
      <c r="Y150" s="84">
        <v>355676777</v>
      </c>
      <c r="Z150" s="38" t="s">
        <v>1090</v>
      </c>
      <c r="AA150" s="108" t="s">
        <v>997</v>
      </c>
      <c r="AB150" s="84">
        <v>65000</v>
      </c>
      <c r="AC150" s="108" t="s">
        <v>1080</v>
      </c>
      <c r="AD150" s="84">
        <v>24</v>
      </c>
      <c r="AE150" s="84" t="s">
        <v>287</v>
      </c>
      <c r="AF150" s="84" t="s">
        <v>325</v>
      </c>
      <c r="AG150" s="108" t="s">
        <v>1091</v>
      </c>
      <c r="AH150" s="84" t="s">
        <v>318</v>
      </c>
      <c r="AI150" s="108" t="s">
        <v>1082</v>
      </c>
      <c r="AJ150" s="84">
        <v>3470</v>
      </c>
      <c r="AK150" s="84">
        <v>3470</v>
      </c>
      <c r="AL150" s="108" t="s">
        <v>1083</v>
      </c>
      <c r="AM150" s="84">
        <v>42395.14</v>
      </c>
      <c r="AN150" s="112">
        <v>16594.86</v>
      </c>
      <c r="AO150" s="112">
        <v>58990</v>
      </c>
      <c r="AP150" s="112">
        <v>22604.86</v>
      </c>
      <c r="AQ150" s="112">
        <v>1946.14</v>
      </c>
      <c r="AR150" s="112">
        <v>24551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514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/>
      <c r="BF150" s="38" t="s">
        <v>1089</v>
      </c>
      <c r="BG150" s="84" t="s">
        <v>1092</v>
      </c>
      <c r="BH150" s="114" t="s">
        <v>275</v>
      </c>
      <c r="BI150" s="38" t="s">
        <v>110</v>
      </c>
      <c r="BJ150" s="85">
        <v>45911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1511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45084</v>
      </c>
      <c r="J151" s="38" t="s">
        <v>555</v>
      </c>
      <c r="K151" s="84">
        <v>45084</v>
      </c>
      <c r="L151" s="84" t="s">
        <v>255</v>
      </c>
      <c r="M151" s="38" t="s">
        <v>256</v>
      </c>
      <c r="N151" s="84">
        <v>398141</v>
      </c>
      <c r="O151" s="84" t="s">
        <v>556</v>
      </c>
      <c r="P151" s="84">
        <v>593749</v>
      </c>
      <c r="Q151" s="38" t="s">
        <v>565</v>
      </c>
      <c r="R151" s="38" t="s">
        <v>293</v>
      </c>
      <c r="S151" s="84" t="s">
        <v>1093</v>
      </c>
      <c r="T151" s="84" t="s">
        <v>1093</v>
      </c>
      <c r="U151" s="84" t="s">
        <v>261</v>
      </c>
      <c r="V151" s="84" t="s">
        <v>262</v>
      </c>
      <c r="W151" s="84">
        <v>0</v>
      </c>
      <c r="X151" s="38" t="s">
        <v>295</v>
      </c>
      <c r="Y151" s="84">
        <v>355688261</v>
      </c>
      <c r="Z151" s="38" t="s">
        <v>1094</v>
      </c>
      <c r="AA151" s="108" t="s">
        <v>997</v>
      </c>
      <c r="AB151" s="84">
        <v>51000</v>
      </c>
      <c r="AC151" s="108" t="s">
        <v>560</v>
      </c>
      <c r="AD151" s="84">
        <v>24</v>
      </c>
      <c r="AE151" s="84" t="s">
        <v>287</v>
      </c>
      <c r="AF151" s="84" t="s">
        <v>325</v>
      </c>
      <c r="AG151" s="108" t="s">
        <v>1095</v>
      </c>
      <c r="AH151" s="84" t="s">
        <v>349</v>
      </c>
      <c r="AI151" s="108" t="s">
        <v>1096</v>
      </c>
      <c r="AJ151" s="84">
        <v>2720</v>
      </c>
      <c r="AK151" s="84">
        <v>2720</v>
      </c>
      <c r="AL151" s="108" t="s">
        <v>563</v>
      </c>
      <c r="AM151" s="84">
        <v>33162.57</v>
      </c>
      <c r="AN151" s="112">
        <v>13077.43</v>
      </c>
      <c r="AO151" s="112">
        <v>46240</v>
      </c>
      <c r="AP151" s="112">
        <v>17837.43</v>
      </c>
      <c r="AQ151" s="112">
        <v>1544.57</v>
      </c>
      <c r="AR151" s="112">
        <v>19382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s">
        <v>514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/>
      <c r="BF151" s="38" t="s">
        <v>1093</v>
      </c>
      <c r="BG151" s="84" t="s">
        <v>1097</v>
      </c>
      <c r="BH151" s="114" t="s">
        <v>275</v>
      </c>
      <c r="BI151" s="38" t="s">
        <v>110</v>
      </c>
      <c r="BJ151" s="85">
        <v>45911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1511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45084</v>
      </c>
      <c r="J152" s="38" t="s">
        <v>555</v>
      </c>
      <c r="K152" s="84">
        <v>45084</v>
      </c>
      <c r="L152" s="84" t="s">
        <v>255</v>
      </c>
      <c r="M152" s="38" t="s">
        <v>256</v>
      </c>
      <c r="N152" s="84">
        <v>398141</v>
      </c>
      <c r="O152" s="84" t="s">
        <v>556</v>
      </c>
      <c r="P152" s="84">
        <v>593749</v>
      </c>
      <c r="Q152" s="38" t="s">
        <v>565</v>
      </c>
      <c r="R152" s="38" t="s">
        <v>293</v>
      </c>
      <c r="S152" s="84" t="s">
        <v>1098</v>
      </c>
      <c r="T152" s="84" t="s">
        <v>1098</v>
      </c>
      <c r="U152" s="84" t="s">
        <v>261</v>
      </c>
      <c r="V152" s="84" t="s">
        <v>262</v>
      </c>
      <c r="W152" s="84">
        <v>0</v>
      </c>
      <c r="X152" s="38" t="s">
        <v>355</v>
      </c>
      <c r="Y152" s="84">
        <v>355688583</v>
      </c>
      <c r="Z152" s="38" t="s">
        <v>1099</v>
      </c>
      <c r="AA152" s="108" t="s">
        <v>997</v>
      </c>
      <c r="AB152" s="84">
        <v>65000</v>
      </c>
      <c r="AC152" s="108" t="s">
        <v>560</v>
      </c>
      <c r="AD152" s="84">
        <v>24</v>
      </c>
      <c r="AE152" s="84" t="s">
        <v>287</v>
      </c>
      <c r="AF152" s="84" t="s">
        <v>325</v>
      </c>
      <c r="AG152" s="108" t="s">
        <v>1100</v>
      </c>
      <c r="AH152" s="84" t="s">
        <v>349</v>
      </c>
      <c r="AI152" s="108" t="s">
        <v>1096</v>
      </c>
      <c r="AJ152" s="84">
        <v>3470</v>
      </c>
      <c r="AK152" s="84">
        <v>3470</v>
      </c>
      <c r="AL152" s="108" t="s">
        <v>1101</v>
      </c>
      <c r="AM152" s="84">
        <v>42333.21</v>
      </c>
      <c r="AN152" s="112">
        <v>16656.79</v>
      </c>
      <c r="AO152" s="112">
        <v>58990</v>
      </c>
      <c r="AP152" s="112">
        <v>22666.79</v>
      </c>
      <c r="AQ152" s="112">
        <v>1956.21</v>
      </c>
      <c r="AR152" s="112">
        <v>24623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514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/>
      <c r="BF152" s="38" t="s">
        <v>1098</v>
      </c>
      <c r="BG152" s="84" t="s">
        <v>1102</v>
      </c>
      <c r="BH152" s="114" t="s">
        <v>275</v>
      </c>
      <c r="BI152" s="38" t="s">
        <v>110</v>
      </c>
      <c r="BJ152" s="85">
        <v>45911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246</v>
      </c>
      <c r="BP152" s="84"/>
      <c r="BQ152" s="117"/>
      <c r="BR152" s="118" t="s">
        <v>1511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45118</v>
      </c>
      <c r="J153" s="38" t="s">
        <v>538</v>
      </c>
      <c r="K153" s="84">
        <v>45118</v>
      </c>
      <c r="L153" s="84" t="s">
        <v>255</v>
      </c>
      <c r="M153" s="38" t="s">
        <v>256</v>
      </c>
      <c r="N153" s="84">
        <v>71980</v>
      </c>
      <c r="O153" s="84" t="s">
        <v>539</v>
      </c>
      <c r="P153" s="84">
        <v>716761</v>
      </c>
      <c r="Q153" s="38" t="s">
        <v>586</v>
      </c>
      <c r="R153" s="38" t="s">
        <v>293</v>
      </c>
      <c r="S153" s="84" t="s">
        <v>1103</v>
      </c>
      <c r="T153" s="84" t="s">
        <v>1103</v>
      </c>
      <c r="U153" s="84" t="s">
        <v>354</v>
      </c>
      <c r="V153" s="84" t="s">
        <v>262</v>
      </c>
      <c r="W153" s="84">
        <v>0</v>
      </c>
      <c r="X153" s="38" t="s">
        <v>295</v>
      </c>
      <c r="Y153" s="84">
        <v>355742246</v>
      </c>
      <c r="Z153" s="38" t="s">
        <v>385</v>
      </c>
      <c r="AA153" s="108" t="s">
        <v>1104</v>
      </c>
      <c r="AB153" s="84">
        <v>44000</v>
      </c>
      <c r="AC153" s="108" t="s">
        <v>544</v>
      </c>
      <c r="AD153" s="84">
        <v>24</v>
      </c>
      <c r="AE153" s="84" t="s">
        <v>287</v>
      </c>
      <c r="AF153" s="84" t="s">
        <v>325</v>
      </c>
      <c r="AG153" s="108" t="s">
        <v>973</v>
      </c>
      <c r="AH153" s="84" t="s">
        <v>349</v>
      </c>
      <c r="AI153" s="108" t="s">
        <v>1061</v>
      </c>
      <c r="AJ153" s="84">
        <v>2350</v>
      </c>
      <c r="AK153" s="84">
        <v>2350</v>
      </c>
      <c r="AL153" s="108" t="s">
        <v>547</v>
      </c>
      <c r="AM153" s="84">
        <v>28761.87</v>
      </c>
      <c r="AN153" s="112">
        <v>11188.13</v>
      </c>
      <c r="AO153" s="112">
        <v>39950</v>
      </c>
      <c r="AP153" s="112">
        <v>15238.13</v>
      </c>
      <c r="AQ153" s="112">
        <v>1307.8699999999999</v>
      </c>
      <c r="AR153" s="112">
        <v>16546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514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/>
      <c r="BF153" s="38" t="s">
        <v>1103</v>
      </c>
      <c r="BG153" s="84" t="s">
        <v>1105</v>
      </c>
      <c r="BH153" s="114" t="s">
        <v>275</v>
      </c>
      <c r="BI153" s="38" t="s">
        <v>110</v>
      </c>
      <c r="BJ153" s="85">
        <v>45911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 t="s">
        <v>1511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45118</v>
      </c>
      <c r="J154" s="38" t="s">
        <v>538</v>
      </c>
      <c r="K154" s="84">
        <v>45118</v>
      </c>
      <c r="L154" s="84" t="s">
        <v>255</v>
      </c>
      <c r="M154" s="38" t="s">
        <v>256</v>
      </c>
      <c r="N154" s="84">
        <v>71980</v>
      </c>
      <c r="O154" s="84" t="s">
        <v>539</v>
      </c>
      <c r="P154" s="84">
        <v>733062</v>
      </c>
      <c r="Q154" s="38" t="s">
        <v>658</v>
      </c>
      <c r="R154" s="38" t="s">
        <v>293</v>
      </c>
      <c r="S154" s="84" t="s">
        <v>1106</v>
      </c>
      <c r="T154" s="84" t="s">
        <v>1106</v>
      </c>
      <c r="U154" s="84" t="s">
        <v>281</v>
      </c>
      <c r="V154" s="84" t="s">
        <v>282</v>
      </c>
      <c r="W154" s="84">
        <v>0</v>
      </c>
      <c r="X154" s="38" t="s">
        <v>295</v>
      </c>
      <c r="Y154" s="84">
        <v>355752092</v>
      </c>
      <c r="Z154" s="38" t="s">
        <v>1107</v>
      </c>
      <c r="AA154" s="108" t="s">
        <v>1108</v>
      </c>
      <c r="AB154" s="84">
        <v>65000</v>
      </c>
      <c r="AC154" s="108" t="s">
        <v>544</v>
      </c>
      <c r="AD154" s="84">
        <v>24</v>
      </c>
      <c r="AE154" s="84" t="s">
        <v>287</v>
      </c>
      <c r="AF154" s="84" t="s">
        <v>316</v>
      </c>
      <c r="AG154" s="108" t="s">
        <v>735</v>
      </c>
      <c r="AH154" s="84" t="s">
        <v>318</v>
      </c>
      <c r="AI154" s="108" t="s">
        <v>1061</v>
      </c>
      <c r="AJ154" s="84">
        <v>3470</v>
      </c>
      <c r="AK154" s="84">
        <v>3470</v>
      </c>
      <c r="AL154" s="108" t="s">
        <v>547</v>
      </c>
      <c r="AM154" s="84">
        <v>42333.21</v>
      </c>
      <c r="AN154" s="112">
        <v>16656.79</v>
      </c>
      <c r="AO154" s="112">
        <v>58990</v>
      </c>
      <c r="AP154" s="112">
        <v>22666.79</v>
      </c>
      <c r="AQ154" s="112">
        <v>1956.21</v>
      </c>
      <c r="AR154" s="112">
        <v>24623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514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/>
      <c r="BF154" s="38" t="s">
        <v>1106</v>
      </c>
      <c r="BG154" s="84" t="s">
        <v>1109</v>
      </c>
      <c r="BH154" s="114" t="s">
        <v>275</v>
      </c>
      <c r="BI154" s="38" t="s">
        <v>110</v>
      </c>
      <c r="BJ154" s="85">
        <v>45911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1511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45133</v>
      </c>
      <c r="J155" s="38" t="s">
        <v>504</v>
      </c>
      <c r="K155" s="84">
        <v>45133</v>
      </c>
      <c r="L155" s="84" t="s">
        <v>255</v>
      </c>
      <c r="M155" s="38" t="s">
        <v>256</v>
      </c>
      <c r="N155" s="84">
        <v>72029</v>
      </c>
      <c r="O155" s="84" t="s">
        <v>505</v>
      </c>
      <c r="P155" s="84">
        <v>617393</v>
      </c>
      <c r="Q155" s="38" t="s">
        <v>679</v>
      </c>
      <c r="R155" s="38" t="s">
        <v>293</v>
      </c>
      <c r="S155" s="84" t="s">
        <v>1110</v>
      </c>
      <c r="T155" s="84" t="s">
        <v>1110</v>
      </c>
      <c r="U155" s="84" t="s">
        <v>281</v>
      </c>
      <c r="V155" s="84" t="s">
        <v>262</v>
      </c>
      <c r="W155" s="84">
        <v>0</v>
      </c>
      <c r="X155" s="38" t="s">
        <v>295</v>
      </c>
      <c r="Y155" s="84">
        <v>355787537</v>
      </c>
      <c r="Z155" s="38" t="s">
        <v>440</v>
      </c>
      <c r="AA155" s="108" t="s">
        <v>919</v>
      </c>
      <c r="AB155" s="84">
        <v>80000</v>
      </c>
      <c r="AC155" s="108" t="s">
        <v>510</v>
      </c>
      <c r="AD155" s="84">
        <v>24</v>
      </c>
      <c r="AE155" s="84" t="s">
        <v>589</v>
      </c>
      <c r="AF155" s="84" t="s">
        <v>288</v>
      </c>
      <c r="AG155" s="108" t="s">
        <v>686</v>
      </c>
      <c r="AH155" s="84" t="s">
        <v>434</v>
      </c>
      <c r="AI155" s="108" t="s">
        <v>1033</v>
      </c>
      <c r="AJ155" s="84">
        <v>4270</v>
      </c>
      <c r="AK155" s="84">
        <v>4270</v>
      </c>
      <c r="AL155" s="108" t="s">
        <v>513</v>
      </c>
      <c r="AM155" s="84">
        <v>52239.35</v>
      </c>
      <c r="AN155" s="112">
        <v>20350.650000000001</v>
      </c>
      <c r="AO155" s="112">
        <v>72590</v>
      </c>
      <c r="AP155" s="112">
        <v>27760.65</v>
      </c>
      <c r="AQ155" s="112">
        <v>2386.35</v>
      </c>
      <c r="AR155" s="112">
        <v>30147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514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/>
      <c r="BF155" s="38" t="s">
        <v>1110</v>
      </c>
      <c r="BG155" s="84" t="s">
        <v>1111</v>
      </c>
      <c r="BH155" s="114" t="s">
        <v>275</v>
      </c>
      <c r="BI155" s="38" t="s">
        <v>110</v>
      </c>
      <c r="BJ155" s="85">
        <v>45911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1511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45133</v>
      </c>
      <c r="J156" s="38" t="s">
        <v>504</v>
      </c>
      <c r="K156" s="84">
        <v>45133</v>
      </c>
      <c r="L156" s="84" t="s">
        <v>255</v>
      </c>
      <c r="M156" s="38" t="s">
        <v>256</v>
      </c>
      <c r="N156" s="84">
        <v>72029</v>
      </c>
      <c r="O156" s="84" t="s">
        <v>505</v>
      </c>
      <c r="P156" s="84">
        <v>460033</v>
      </c>
      <c r="Q156" s="38" t="s">
        <v>1112</v>
      </c>
      <c r="R156" s="38" t="s">
        <v>293</v>
      </c>
      <c r="S156" s="84" t="s">
        <v>1113</v>
      </c>
      <c r="T156" s="84" t="s">
        <v>1113</v>
      </c>
      <c r="U156" s="84" t="s">
        <v>354</v>
      </c>
      <c r="V156" s="84" t="s">
        <v>262</v>
      </c>
      <c r="W156" s="84">
        <v>0</v>
      </c>
      <c r="X156" s="38" t="s">
        <v>295</v>
      </c>
      <c r="Y156" s="84">
        <v>355787722</v>
      </c>
      <c r="Z156" s="38" t="s">
        <v>1114</v>
      </c>
      <c r="AA156" s="108" t="s">
        <v>1104</v>
      </c>
      <c r="AB156" s="84">
        <v>65000</v>
      </c>
      <c r="AC156" s="108" t="s">
        <v>510</v>
      </c>
      <c r="AD156" s="84">
        <v>24</v>
      </c>
      <c r="AE156" s="84" t="s">
        <v>287</v>
      </c>
      <c r="AF156" s="84" t="s">
        <v>325</v>
      </c>
      <c r="AG156" s="108" t="s">
        <v>1091</v>
      </c>
      <c r="AH156" s="84" t="s">
        <v>318</v>
      </c>
      <c r="AI156" s="108" t="s">
        <v>1033</v>
      </c>
      <c r="AJ156" s="84">
        <v>3470</v>
      </c>
      <c r="AK156" s="84">
        <v>3470</v>
      </c>
      <c r="AL156" s="108" t="s">
        <v>899</v>
      </c>
      <c r="AM156" s="84">
        <v>42333.21</v>
      </c>
      <c r="AN156" s="112">
        <v>16656.79</v>
      </c>
      <c r="AO156" s="112">
        <v>58990</v>
      </c>
      <c r="AP156" s="112">
        <v>22666.79</v>
      </c>
      <c r="AQ156" s="112">
        <v>1956.21</v>
      </c>
      <c r="AR156" s="112">
        <v>24623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514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/>
      <c r="BF156" s="38" t="s">
        <v>1113</v>
      </c>
      <c r="BG156" s="84" t="s">
        <v>1115</v>
      </c>
      <c r="BH156" s="114" t="s">
        <v>275</v>
      </c>
      <c r="BI156" s="38" t="s">
        <v>110</v>
      </c>
      <c r="BJ156" s="85">
        <v>45911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1511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45118</v>
      </c>
      <c r="J157" s="38" t="s">
        <v>538</v>
      </c>
      <c r="K157" s="84">
        <v>45118</v>
      </c>
      <c r="L157" s="84" t="s">
        <v>255</v>
      </c>
      <c r="M157" s="38" t="s">
        <v>256</v>
      </c>
      <c r="N157" s="84">
        <v>72021</v>
      </c>
      <c r="O157" s="84" t="s">
        <v>688</v>
      </c>
      <c r="P157" s="84">
        <v>761470</v>
      </c>
      <c r="Q157" s="38" t="s">
        <v>695</v>
      </c>
      <c r="R157" s="38" t="s">
        <v>293</v>
      </c>
      <c r="S157" s="84" t="s">
        <v>1116</v>
      </c>
      <c r="T157" s="84" t="s">
        <v>1116</v>
      </c>
      <c r="U157" s="84" t="s">
        <v>281</v>
      </c>
      <c r="V157" s="84" t="s">
        <v>282</v>
      </c>
      <c r="W157" s="84">
        <v>0</v>
      </c>
      <c r="X157" s="38" t="s">
        <v>295</v>
      </c>
      <c r="Y157" s="84">
        <v>355989202</v>
      </c>
      <c r="Z157" s="38" t="s">
        <v>1117</v>
      </c>
      <c r="AA157" s="108" t="s">
        <v>1118</v>
      </c>
      <c r="AB157" s="84">
        <v>42000</v>
      </c>
      <c r="AC157" s="108" t="s">
        <v>544</v>
      </c>
      <c r="AD157" s="84">
        <v>24</v>
      </c>
      <c r="AE157" s="84" t="s">
        <v>267</v>
      </c>
      <c r="AF157" s="84" t="s">
        <v>450</v>
      </c>
      <c r="AG157" s="108" t="s">
        <v>1119</v>
      </c>
      <c r="AH157" s="84" t="s">
        <v>349</v>
      </c>
      <c r="AI157" s="108" t="s">
        <v>1120</v>
      </c>
      <c r="AJ157" s="84">
        <v>2240</v>
      </c>
      <c r="AK157" s="84">
        <v>2240</v>
      </c>
      <c r="AL157" s="108" t="s">
        <v>547</v>
      </c>
      <c r="AM157" s="84">
        <v>24810.6</v>
      </c>
      <c r="AN157" s="112">
        <v>11029.4</v>
      </c>
      <c r="AO157" s="112">
        <v>35840</v>
      </c>
      <c r="AP157" s="112">
        <v>17189.400000000001</v>
      </c>
      <c r="AQ157" s="112">
        <v>1725.6</v>
      </c>
      <c r="AR157" s="112">
        <v>18915</v>
      </c>
      <c r="AS157" s="112">
        <v>0</v>
      </c>
      <c r="AT157" s="112">
        <v>0</v>
      </c>
      <c r="AU157" s="112">
        <v>0</v>
      </c>
      <c r="AV157" s="84">
        <v>16</v>
      </c>
      <c r="AW157" s="84">
        <v>0</v>
      </c>
      <c r="AX157" s="84" t="s">
        <v>514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/>
      <c r="BF157" s="38" t="s">
        <v>1116</v>
      </c>
      <c r="BG157" s="84" t="s">
        <v>1121</v>
      </c>
      <c r="BH157" s="114" t="s">
        <v>275</v>
      </c>
      <c r="BI157" s="38" t="s">
        <v>110</v>
      </c>
      <c r="BJ157" s="85">
        <v>45911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1511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176713</v>
      </c>
      <c r="J158" s="38" t="s">
        <v>380</v>
      </c>
      <c r="K158" s="84">
        <v>176713</v>
      </c>
      <c r="L158" s="84" t="s">
        <v>255</v>
      </c>
      <c r="M158" s="38" t="s">
        <v>256</v>
      </c>
      <c r="N158" s="84">
        <v>398015</v>
      </c>
      <c r="O158" s="84" t="s">
        <v>470</v>
      </c>
      <c r="P158" s="84">
        <v>593468</v>
      </c>
      <c r="Q158" s="38" t="s">
        <v>1054</v>
      </c>
      <c r="R158" s="38" t="s">
        <v>293</v>
      </c>
      <c r="S158" s="84" t="s">
        <v>1122</v>
      </c>
      <c r="T158" s="84" t="s">
        <v>1122</v>
      </c>
      <c r="U158" s="84" t="s">
        <v>281</v>
      </c>
      <c r="V158" s="84" t="s">
        <v>262</v>
      </c>
      <c r="W158" s="84">
        <v>0</v>
      </c>
      <c r="X158" s="38" t="s">
        <v>295</v>
      </c>
      <c r="Y158" s="84">
        <v>355995134</v>
      </c>
      <c r="Z158" s="38" t="s">
        <v>1123</v>
      </c>
      <c r="AA158" s="108" t="s">
        <v>1040</v>
      </c>
      <c r="AB158" s="84">
        <v>38000</v>
      </c>
      <c r="AC158" s="108" t="s">
        <v>286</v>
      </c>
      <c r="AD158" s="84">
        <v>24</v>
      </c>
      <c r="AE158" s="84" t="s">
        <v>287</v>
      </c>
      <c r="AF158" s="84" t="s">
        <v>450</v>
      </c>
      <c r="AG158" s="108" t="s">
        <v>1124</v>
      </c>
      <c r="AH158" s="84" t="s">
        <v>349</v>
      </c>
      <c r="AI158" s="108" t="s">
        <v>328</v>
      </c>
      <c r="AJ158" s="84">
        <v>2030</v>
      </c>
      <c r="AK158" s="84">
        <v>2030</v>
      </c>
      <c r="AL158" s="108"/>
      <c r="AM158" s="84">
        <v>0</v>
      </c>
      <c r="AN158" s="112">
        <v>0</v>
      </c>
      <c r="AO158" s="112">
        <v>0</v>
      </c>
      <c r="AP158" s="112">
        <v>38000</v>
      </c>
      <c r="AQ158" s="112">
        <v>11141</v>
      </c>
      <c r="AR158" s="112">
        <v>49141</v>
      </c>
      <c r="AS158" s="112">
        <v>22829.55</v>
      </c>
      <c r="AT158" s="112">
        <v>9650.4500000000007</v>
      </c>
      <c r="AU158" s="112">
        <v>32480</v>
      </c>
      <c r="AV158" s="84">
        <v>16</v>
      </c>
      <c r="AW158" s="84">
        <v>477</v>
      </c>
      <c r="AX158" s="84" t="s">
        <v>272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/>
      <c r="BF158" s="38" t="s">
        <v>1122</v>
      </c>
      <c r="BG158" s="84" t="s">
        <v>1125</v>
      </c>
      <c r="BH158" s="114" t="s">
        <v>275</v>
      </c>
      <c r="BI158" s="38" t="s">
        <v>110</v>
      </c>
      <c r="BJ158" s="85">
        <v>45913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1656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176713</v>
      </c>
      <c r="J159" s="38" t="s">
        <v>380</v>
      </c>
      <c r="K159" s="84">
        <v>176713</v>
      </c>
      <c r="L159" s="84" t="s">
        <v>255</v>
      </c>
      <c r="M159" s="38" t="s">
        <v>256</v>
      </c>
      <c r="N159" s="84">
        <v>398015</v>
      </c>
      <c r="O159" s="84" t="s">
        <v>470</v>
      </c>
      <c r="P159" s="84">
        <v>602405</v>
      </c>
      <c r="Q159" s="38" t="s">
        <v>471</v>
      </c>
      <c r="R159" s="38" t="s">
        <v>293</v>
      </c>
      <c r="S159" s="84" t="s">
        <v>1126</v>
      </c>
      <c r="T159" s="84" t="s">
        <v>1126</v>
      </c>
      <c r="U159" s="84" t="s">
        <v>360</v>
      </c>
      <c r="V159" s="84" t="s">
        <v>282</v>
      </c>
      <c r="W159" s="84">
        <v>0</v>
      </c>
      <c r="X159" s="38" t="s">
        <v>295</v>
      </c>
      <c r="Y159" s="84">
        <v>355995138</v>
      </c>
      <c r="Z159" s="38" t="s">
        <v>1127</v>
      </c>
      <c r="AA159" s="108" t="s">
        <v>1128</v>
      </c>
      <c r="AB159" s="84">
        <v>39000</v>
      </c>
      <c r="AC159" s="108" t="s">
        <v>286</v>
      </c>
      <c r="AD159" s="84">
        <v>24</v>
      </c>
      <c r="AE159" s="84" t="s">
        <v>287</v>
      </c>
      <c r="AF159" s="84" t="s">
        <v>450</v>
      </c>
      <c r="AG159" s="108" t="s">
        <v>940</v>
      </c>
      <c r="AH159" s="84" t="s">
        <v>349</v>
      </c>
      <c r="AI159" s="108" t="s">
        <v>1129</v>
      </c>
      <c r="AJ159" s="84">
        <v>2080</v>
      </c>
      <c r="AK159" s="84">
        <v>2080</v>
      </c>
      <c r="AL159" s="108"/>
      <c r="AM159" s="84">
        <v>0</v>
      </c>
      <c r="AN159" s="112">
        <v>0</v>
      </c>
      <c r="AO159" s="112">
        <v>0</v>
      </c>
      <c r="AP159" s="112">
        <v>39000</v>
      </c>
      <c r="AQ159" s="112">
        <v>11280</v>
      </c>
      <c r="AR159" s="112">
        <v>50280</v>
      </c>
      <c r="AS159" s="112">
        <v>20108.09</v>
      </c>
      <c r="AT159" s="112">
        <v>9011.91</v>
      </c>
      <c r="AU159" s="112">
        <v>29120</v>
      </c>
      <c r="AV159" s="84">
        <v>14</v>
      </c>
      <c r="AW159" s="84">
        <v>416</v>
      </c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/>
      <c r="BF159" s="38" t="s">
        <v>1126</v>
      </c>
      <c r="BG159" s="84" t="s">
        <v>1130</v>
      </c>
      <c r="BH159" s="114" t="s">
        <v>275</v>
      </c>
      <c r="BI159" s="38" t="s">
        <v>110</v>
      </c>
      <c r="BJ159" s="85">
        <v>45913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1656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45107</v>
      </c>
      <c r="J160" s="38" t="s">
        <v>254</v>
      </c>
      <c r="K160" s="84">
        <v>45107</v>
      </c>
      <c r="L160" s="84" t="s">
        <v>255</v>
      </c>
      <c r="M160" s="38" t="s">
        <v>256</v>
      </c>
      <c r="N160" s="84">
        <v>71845</v>
      </c>
      <c r="O160" s="84" t="s">
        <v>257</v>
      </c>
      <c r="P160" s="84">
        <v>499644</v>
      </c>
      <c r="Q160" s="38" t="s">
        <v>1131</v>
      </c>
      <c r="R160" s="38" t="s">
        <v>293</v>
      </c>
      <c r="S160" s="84" t="s">
        <v>1132</v>
      </c>
      <c r="T160" s="84" t="s">
        <v>1132</v>
      </c>
      <c r="U160" s="84" t="s">
        <v>360</v>
      </c>
      <c r="V160" s="84" t="s">
        <v>262</v>
      </c>
      <c r="W160" s="84">
        <v>0</v>
      </c>
      <c r="X160" s="38" t="s">
        <v>1133</v>
      </c>
      <c r="Y160" s="84">
        <v>355995148</v>
      </c>
      <c r="Z160" s="38" t="s">
        <v>1134</v>
      </c>
      <c r="AA160" s="108" t="s">
        <v>1135</v>
      </c>
      <c r="AB160" s="84">
        <v>45000</v>
      </c>
      <c r="AC160" s="108" t="s">
        <v>266</v>
      </c>
      <c r="AD160" s="84">
        <v>24</v>
      </c>
      <c r="AE160" s="84" t="s">
        <v>287</v>
      </c>
      <c r="AF160" s="84" t="s">
        <v>325</v>
      </c>
      <c r="AG160" s="108" t="s">
        <v>911</v>
      </c>
      <c r="AH160" s="84" t="s">
        <v>318</v>
      </c>
      <c r="AI160" s="108" t="s">
        <v>1047</v>
      </c>
      <c r="AJ160" s="84">
        <v>2400</v>
      </c>
      <c r="AK160" s="84">
        <v>2400</v>
      </c>
      <c r="AL160" s="108"/>
      <c r="AM160" s="84">
        <v>0</v>
      </c>
      <c r="AN160" s="112">
        <v>0</v>
      </c>
      <c r="AO160" s="112">
        <v>0</v>
      </c>
      <c r="AP160" s="112">
        <v>45000</v>
      </c>
      <c r="AQ160" s="112">
        <v>13369</v>
      </c>
      <c r="AR160" s="112">
        <v>58369</v>
      </c>
      <c r="AS160" s="112">
        <v>26834.86</v>
      </c>
      <c r="AT160" s="112">
        <v>11565.14</v>
      </c>
      <c r="AU160" s="112">
        <v>38400</v>
      </c>
      <c r="AV160" s="84">
        <v>16</v>
      </c>
      <c r="AW160" s="84">
        <v>483</v>
      </c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/>
      <c r="BF160" s="38" t="s">
        <v>1132</v>
      </c>
      <c r="BG160" s="84" t="s">
        <v>1136</v>
      </c>
      <c r="BH160" s="114" t="s">
        <v>275</v>
      </c>
      <c r="BI160" s="38" t="s">
        <v>110</v>
      </c>
      <c r="BJ160" s="85">
        <v>45913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1656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176713</v>
      </c>
      <c r="J161" s="38" t="s">
        <v>380</v>
      </c>
      <c r="K161" s="84">
        <v>176713</v>
      </c>
      <c r="L161" s="84" t="s">
        <v>255</v>
      </c>
      <c r="M161" s="38" t="s">
        <v>256</v>
      </c>
      <c r="N161" s="84">
        <v>71784</v>
      </c>
      <c r="O161" s="84" t="s">
        <v>381</v>
      </c>
      <c r="P161" s="84">
        <v>558252</v>
      </c>
      <c r="Q161" s="38" t="s">
        <v>382</v>
      </c>
      <c r="R161" s="38" t="s">
        <v>293</v>
      </c>
      <c r="S161" s="84" t="s">
        <v>1137</v>
      </c>
      <c r="T161" s="84" t="s">
        <v>1137</v>
      </c>
      <c r="U161" s="84" t="s">
        <v>360</v>
      </c>
      <c r="V161" s="84" t="s">
        <v>262</v>
      </c>
      <c r="W161" s="84">
        <v>0</v>
      </c>
      <c r="X161" s="38" t="s">
        <v>384</v>
      </c>
      <c r="Y161" s="84">
        <v>355995150</v>
      </c>
      <c r="Z161" s="38" t="s">
        <v>533</v>
      </c>
      <c r="AA161" s="108" t="s">
        <v>1128</v>
      </c>
      <c r="AB161" s="84">
        <v>28000</v>
      </c>
      <c r="AC161" s="108" t="s">
        <v>286</v>
      </c>
      <c r="AD161" s="84">
        <v>18</v>
      </c>
      <c r="AE161" s="84" t="s">
        <v>287</v>
      </c>
      <c r="AF161" s="84" t="s">
        <v>325</v>
      </c>
      <c r="AG161" s="108" t="s">
        <v>387</v>
      </c>
      <c r="AH161" s="84" t="s">
        <v>349</v>
      </c>
      <c r="AI161" s="108" t="s">
        <v>1129</v>
      </c>
      <c r="AJ161" s="84">
        <v>1880</v>
      </c>
      <c r="AK161" s="84">
        <v>1880</v>
      </c>
      <c r="AL161" s="108"/>
      <c r="AM161" s="84">
        <v>0</v>
      </c>
      <c r="AN161" s="112">
        <v>0</v>
      </c>
      <c r="AO161" s="112">
        <v>0</v>
      </c>
      <c r="AP161" s="112">
        <v>28000</v>
      </c>
      <c r="AQ161" s="112">
        <v>6069</v>
      </c>
      <c r="AR161" s="112">
        <v>34069</v>
      </c>
      <c r="AS161" s="112">
        <v>20647.349999999999</v>
      </c>
      <c r="AT161" s="112">
        <v>5672.65</v>
      </c>
      <c r="AU161" s="112">
        <v>26320</v>
      </c>
      <c r="AV161" s="84">
        <v>14</v>
      </c>
      <c r="AW161" s="84">
        <v>416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/>
      <c r="BF161" s="38" t="s">
        <v>1137</v>
      </c>
      <c r="BG161" s="84" t="s">
        <v>1138</v>
      </c>
      <c r="BH161" s="114" t="s">
        <v>275</v>
      </c>
      <c r="BI161" s="38" t="s">
        <v>110</v>
      </c>
      <c r="BJ161" s="85">
        <v>45913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1656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45107</v>
      </c>
      <c r="J162" s="38" t="s">
        <v>254</v>
      </c>
      <c r="K162" s="84">
        <v>45107</v>
      </c>
      <c r="L162" s="84" t="s">
        <v>255</v>
      </c>
      <c r="M162" s="38" t="s">
        <v>256</v>
      </c>
      <c r="N162" s="84">
        <v>71845</v>
      </c>
      <c r="O162" s="84" t="s">
        <v>257</v>
      </c>
      <c r="P162" s="84">
        <v>528087</v>
      </c>
      <c r="Q162" s="38" t="s">
        <v>343</v>
      </c>
      <c r="R162" s="38" t="s">
        <v>293</v>
      </c>
      <c r="S162" s="84" t="s">
        <v>1139</v>
      </c>
      <c r="T162" s="84" t="s">
        <v>1139</v>
      </c>
      <c r="U162" s="84" t="s">
        <v>354</v>
      </c>
      <c r="V162" s="84" t="s">
        <v>262</v>
      </c>
      <c r="W162" s="84">
        <v>0</v>
      </c>
      <c r="X162" s="38" t="s">
        <v>480</v>
      </c>
      <c r="Y162" s="84">
        <v>355995157</v>
      </c>
      <c r="Z162" s="38" t="s">
        <v>1140</v>
      </c>
      <c r="AA162" s="108" t="s">
        <v>1135</v>
      </c>
      <c r="AB162" s="84">
        <v>45000</v>
      </c>
      <c r="AC162" s="108" t="s">
        <v>266</v>
      </c>
      <c r="AD162" s="84">
        <v>24</v>
      </c>
      <c r="AE162" s="84" t="s">
        <v>287</v>
      </c>
      <c r="AF162" s="84" t="s">
        <v>325</v>
      </c>
      <c r="AG162" s="108" t="s">
        <v>348</v>
      </c>
      <c r="AH162" s="84" t="s">
        <v>349</v>
      </c>
      <c r="AI162" s="108" t="s">
        <v>1047</v>
      </c>
      <c r="AJ162" s="84">
        <v>2400</v>
      </c>
      <c r="AK162" s="84">
        <v>2400</v>
      </c>
      <c r="AL162" s="108" t="s">
        <v>596</v>
      </c>
      <c r="AM162" s="84">
        <v>26834.86</v>
      </c>
      <c r="AN162" s="112">
        <v>11565.14</v>
      </c>
      <c r="AO162" s="112">
        <v>38400</v>
      </c>
      <c r="AP162" s="112">
        <v>18165.14</v>
      </c>
      <c r="AQ162" s="112">
        <v>1803.86</v>
      </c>
      <c r="AR162" s="112">
        <v>19969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514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/>
      <c r="BF162" s="38" t="s">
        <v>1139</v>
      </c>
      <c r="BG162" s="84" t="s">
        <v>1141</v>
      </c>
      <c r="BH162" s="114" t="s">
        <v>275</v>
      </c>
      <c r="BI162" s="38" t="s">
        <v>110</v>
      </c>
      <c r="BJ162" s="85">
        <v>45912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 t="s">
        <v>1656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45107</v>
      </c>
      <c r="J163" s="38" t="s">
        <v>254</v>
      </c>
      <c r="K163" s="84">
        <v>45107</v>
      </c>
      <c r="L163" s="84" t="s">
        <v>255</v>
      </c>
      <c r="M163" s="38" t="s">
        <v>256</v>
      </c>
      <c r="N163" s="84">
        <v>379895</v>
      </c>
      <c r="O163" s="84" t="s">
        <v>367</v>
      </c>
      <c r="P163" s="84">
        <v>557261</v>
      </c>
      <c r="Q163" s="38" t="s">
        <v>368</v>
      </c>
      <c r="R163" s="38" t="s">
        <v>293</v>
      </c>
      <c r="S163" s="84" t="s">
        <v>1142</v>
      </c>
      <c r="T163" s="84" t="s">
        <v>1142</v>
      </c>
      <c r="U163" s="84" t="s">
        <v>354</v>
      </c>
      <c r="V163" s="84" t="s">
        <v>262</v>
      </c>
      <c r="W163" s="84">
        <v>0</v>
      </c>
      <c r="X163" s="38" t="s">
        <v>355</v>
      </c>
      <c r="Y163" s="84">
        <v>355995159</v>
      </c>
      <c r="Z163" s="38" t="s">
        <v>1143</v>
      </c>
      <c r="AA163" s="108" t="s">
        <v>1144</v>
      </c>
      <c r="AB163" s="84">
        <v>30000</v>
      </c>
      <c r="AC163" s="108" t="s">
        <v>266</v>
      </c>
      <c r="AD163" s="84">
        <v>18</v>
      </c>
      <c r="AE163" s="84" t="s">
        <v>287</v>
      </c>
      <c r="AF163" s="84" t="s">
        <v>325</v>
      </c>
      <c r="AG163" s="108" t="s">
        <v>372</v>
      </c>
      <c r="AH163" s="84" t="s">
        <v>349</v>
      </c>
      <c r="AI163" s="108" t="s">
        <v>1047</v>
      </c>
      <c r="AJ163" s="84">
        <v>2020</v>
      </c>
      <c r="AK163" s="84">
        <v>2020</v>
      </c>
      <c r="AL163" s="108" t="s">
        <v>1145</v>
      </c>
      <c r="AM163" s="84">
        <v>5407.34</v>
      </c>
      <c r="AN163" s="112">
        <v>2612.66</v>
      </c>
      <c r="AO163" s="112">
        <v>8020</v>
      </c>
      <c r="AP163" s="112">
        <v>24592.66</v>
      </c>
      <c r="AQ163" s="112">
        <v>4046.34</v>
      </c>
      <c r="AR163" s="112">
        <v>28639</v>
      </c>
      <c r="AS163" s="112">
        <v>20389.89</v>
      </c>
      <c r="AT163" s="112">
        <v>3910.11</v>
      </c>
      <c r="AU163" s="112">
        <v>24300</v>
      </c>
      <c r="AV163" s="84">
        <v>16</v>
      </c>
      <c r="AW163" s="84">
        <v>391</v>
      </c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/>
      <c r="BF163" s="38" t="s">
        <v>1142</v>
      </c>
      <c r="BG163" s="84" t="s">
        <v>1146</v>
      </c>
      <c r="BH163" s="114" t="s">
        <v>275</v>
      </c>
      <c r="BI163" s="38" t="s">
        <v>110</v>
      </c>
      <c r="BJ163" s="85">
        <v>45913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 t="s">
        <v>1656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45084</v>
      </c>
      <c r="J164" s="38" t="s">
        <v>555</v>
      </c>
      <c r="K164" s="84">
        <v>45084</v>
      </c>
      <c r="L164" s="84" t="s">
        <v>255</v>
      </c>
      <c r="M164" s="38" t="s">
        <v>256</v>
      </c>
      <c r="N164" s="84">
        <v>398141</v>
      </c>
      <c r="O164" s="84" t="s">
        <v>556</v>
      </c>
      <c r="P164" s="84">
        <v>596791</v>
      </c>
      <c r="Q164" s="38" t="s">
        <v>1147</v>
      </c>
      <c r="R164" s="38" t="s">
        <v>293</v>
      </c>
      <c r="S164" s="84" t="s">
        <v>1148</v>
      </c>
      <c r="T164" s="84" t="s">
        <v>1148</v>
      </c>
      <c r="U164" s="84" t="s">
        <v>261</v>
      </c>
      <c r="V164" s="84" t="s">
        <v>262</v>
      </c>
      <c r="W164" s="84">
        <v>0</v>
      </c>
      <c r="X164" s="38" t="s">
        <v>295</v>
      </c>
      <c r="Y164" s="84">
        <v>356016814</v>
      </c>
      <c r="Z164" s="38" t="s">
        <v>1079</v>
      </c>
      <c r="AA164" s="108" t="s">
        <v>1135</v>
      </c>
      <c r="AB164" s="84">
        <v>65000</v>
      </c>
      <c r="AC164" s="108" t="s">
        <v>560</v>
      </c>
      <c r="AD164" s="84">
        <v>24</v>
      </c>
      <c r="AE164" s="84" t="s">
        <v>287</v>
      </c>
      <c r="AF164" s="84" t="s">
        <v>325</v>
      </c>
      <c r="AG164" s="108" t="s">
        <v>1149</v>
      </c>
      <c r="AH164" s="84" t="s">
        <v>349</v>
      </c>
      <c r="AI164" s="108" t="s">
        <v>1048</v>
      </c>
      <c r="AJ164" s="84">
        <v>3470</v>
      </c>
      <c r="AK164" s="84">
        <v>3470</v>
      </c>
      <c r="AL164" s="108" t="s">
        <v>563</v>
      </c>
      <c r="AM164" s="84">
        <v>38641.93</v>
      </c>
      <c r="AN164" s="112">
        <v>16878.07</v>
      </c>
      <c r="AO164" s="112">
        <v>55520</v>
      </c>
      <c r="AP164" s="112">
        <v>26358.07</v>
      </c>
      <c r="AQ164" s="112">
        <v>2623.93</v>
      </c>
      <c r="AR164" s="112">
        <v>28982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514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/>
      <c r="BF164" s="38" t="s">
        <v>1148</v>
      </c>
      <c r="BG164" s="84" t="s">
        <v>1150</v>
      </c>
      <c r="BH164" s="114" t="s">
        <v>275</v>
      </c>
      <c r="BI164" s="38" t="s">
        <v>110</v>
      </c>
      <c r="BJ164" s="85">
        <v>45911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1511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45139</v>
      </c>
      <c r="J165" s="38" t="s">
        <v>841</v>
      </c>
      <c r="K165" s="84">
        <v>45139</v>
      </c>
      <c r="L165" s="84" t="s">
        <v>255</v>
      </c>
      <c r="M165" s="38" t="s">
        <v>256</v>
      </c>
      <c r="N165" s="84">
        <v>71778</v>
      </c>
      <c r="O165" s="84" t="s">
        <v>1024</v>
      </c>
      <c r="P165" s="84">
        <v>103080</v>
      </c>
      <c r="Q165" s="38" t="s">
        <v>1151</v>
      </c>
      <c r="R165" s="38" t="s">
        <v>293</v>
      </c>
      <c r="S165" s="84" t="s">
        <v>1152</v>
      </c>
      <c r="T165" s="84" t="s">
        <v>1152</v>
      </c>
      <c r="U165" s="84" t="s">
        <v>281</v>
      </c>
      <c r="V165" s="84" t="s">
        <v>282</v>
      </c>
      <c r="W165" s="84">
        <v>0</v>
      </c>
      <c r="X165" s="38" t="s">
        <v>295</v>
      </c>
      <c r="Y165" s="84">
        <v>356019042</v>
      </c>
      <c r="Z165" s="38" t="s">
        <v>1153</v>
      </c>
      <c r="AA165" s="108" t="s">
        <v>1135</v>
      </c>
      <c r="AB165" s="84">
        <v>80000</v>
      </c>
      <c r="AC165" s="108" t="s">
        <v>846</v>
      </c>
      <c r="AD165" s="84">
        <v>30</v>
      </c>
      <c r="AE165" s="84" t="s">
        <v>589</v>
      </c>
      <c r="AF165" s="84" t="s">
        <v>1154</v>
      </c>
      <c r="AG165" s="108" t="s">
        <v>1155</v>
      </c>
      <c r="AH165" s="84" t="s">
        <v>434</v>
      </c>
      <c r="AI165" s="108" t="s">
        <v>1156</v>
      </c>
      <c r="AJ165" s="84">
        <v>3610</v>
      </c>
      <c r="AK165" s="84">
        <v>3610</v>
      </c>
      <c r="AL165" s="108" t="s">
        <v>849</v>
      </c>
      <c r="AM165" s="84">
        <v>35088.39</v>
      </c>
      <c r="AN165" s="112">
        <v>22671.61</v>
      </c>
      <c r="AO165" s="112">
        <v>57760</v>
      </c>
      <c r="AP165" s="112">
        <v>44911.61</v>
      </c>
      <c r="AQ165" s="112">
        <v>7589.39</v>
      </c>
      <c r="AR165" s="112">
        <v>52501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514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/>
      <c r="BF165" s="38" t="s">
        <v>1152</v>
      </c>
      <c r="BG165" s="84" t="s">
        <v>1157</v>
      </c>
      <c r="BH165" s="114" t="s">
        <v>275</v>
      </c>
      <c r="BI165" s="38" t="s">
        <v>110</v>
      </c>
      <c r="BJ165" s="85">
        <v>45911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1511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45118</v>
      </c>
      <c r="J166" s="38" t="s">
        <v>538</v>
      </c>
      <c r="K166" s="84">
        <v>45118</v>
      </c>
      <c r="L166" s="84" t="s">
        <v>255</v>
      </c>
      <c r="M166" s="38" t="s">
        <v>256</v>
      </c>
      <c r="N166" s="84">
        <v>72021</v>
      </c>
      <c r="O166" s="84" t="s">
        <v>688</v>
      </c>
      <c r="P166" s="84">
        <v>446603</v>
      </c>
      <c r="Q166" s="38" t="s">
        <v>790</v>
      </c>
      <c r="R166" s="38" t="s">
        <v>293</v>
      </c>
      <c r="S166" s="84" t="s">
        <v>1158</v>
      </c>
      <c r="T166" s="84" t="s">
        <v>1158</v>
      </c>
      <c r="U166" s="84" t="s">
        <v>354</v>
      </c>
      <c r="V166" s="84" t="s">
        <v>262</v>
      </c>
      <c r="W166" s="84">
        <v>0</v>
      </c>
      <c r="X166" s="38" t="s">
        <v>345</v>
      </c>
      <c r="Y166" s="84">
        <v>356158531</v>
      </c>
      <c r="Z166" s="38" t="s">
        <v>1159</v>
      </c>
      <c r="AA166" s="108" t="s">
        <v>946</v>
      </c>
      <c r="AB166" s="84">
        <v>65000</v>
      </c>
      <c r="AC166" s="108" t="s">
        <v>544</v>
      </c>
      <c r="AD166" s="84">
        <v>24</v>
      </c>
      <c r="AE166" s="84" t="s">
        <v>287</v>
      </c>
      <c r="AF166" s="84" t="s">
        <v>325</v>
      </c>
      <c r="AG166" s="108" t="s">
        <v>1160</v>
      </c>
      <c r="AH166" s="84" t="s">
        <v>349</v>
      </c>
      <c r="AI166" s="108" t="s">
        <v>1120</v>
      </c>
      <c r="AJ166" s="84">
        <v>3470</v>
      </c>
      <c r="AK166" s="84">
        <v>3470</v>
      </c>
      <c r="AL166" s="108" t="s">
        <v>547</v>
      </c>
      <c r="AM166" s="84">
        <v>39006.050000000003</v>
      </c>
      <c r="AN166" s="112">
        <v>16513.95</v>
      </c>
      <c r="AO166" s="112">
        <v>55520</v>
      </c>
      <c r="AP166" s="112">
        <v>25993.95</v>
      </c>
      <c r="AQ166" s="112">
        <v>2559.0500000000002</v>
      </c>
      <c r="AR166" s="112">
        <v>28553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514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/>
      <c r="BF166" s="38" t="s">
        <v>1158</v>
      </c>
      <c r="BG166" s="84" t="s">
        <v>1161</v>
      </c>
      <c r="BH166" s="114" t="s">
        <v>275</v>
      </c>
      <c r="BI166" s="38" t="s">
        <v>110</v>
      </c>
      <c r="BJ166" s="85">
        <v>45911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1511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45118</v>
      </c>
      <c r="J167" s="38" t="s">
        <v>538</v>
      </c>
      <c r="K167" s="84">
        <v>45118</v>
      </c>
      <c r="L167" s="84" t="s">
        <v>255</v>
      </c>
      <c r="M167" s="38" t="s">
        <v>256</v>
      </c>
      <c r="N167" s="84">
        <v>72021</v>
      </c>
      <c r="O167" s="84" t="s">
        <v>688</v>
      </c>
      <c r="P167" s="84">
        <v>446603</v>
      </c>
      <c r="Q167" s="38" t="s">
        <v>790</v>
      </c>
      <c r="R167" s="38" t="s">
        <v>293</v>
      </c>
      <c r="S167" s="84" t="s">
        <v>1162</v>
      </c>
      <c r="T167" s="84" t="s">
        <v>1162</v>
      </c>
      <c r="U167" s="84" t="s">
        <v>354</v>
      </c>
      <c r="V167" s="84" t="s">
        <v>282</v>
      </c>
      <c r="W167" s="84">
        <v>0</v>
      </c>
      <c r="X167" s="38" t="s">
        <v>295</v>
      </c>
      <c r="Y167" s="84">
        <v>356192348</v>
      </c>
      <c r="Z167" s="38" t="s">
        <v>1163</v>
      </c>
      <c r="AA167" s="108" t="s">
        <v>1045</v>
      </c>
      <c r="AB167" s="84">
        <v>65000</v>
      </c>
      <c r="AC167" s="108" t="s">
        <v>544</v>
      </c>
      <c r="AD167" s="84">
        <v>24</v>
      </c>
      <c r="AE167" s="84" t="s">
        <v>287</v>
      </c>
      <c r="AF167" s="84" t="s">
        <v>325</v>
      </c>
      <c r="AG167" s="108" t="s">
        <v>1164</v>
      </c>
      <c r="AH167" s="84" t="s">
        <v>349</v>
      </c>
      <c r="AI167" s="108" t="s">
        <v>1120</v>
      </c>
      <c r="AJ167" s="84">
        <v>3470</v>
      </c>
      <c r="AK167" s="84">
        <v>3470</v>
      </c>
      <c r="AL167" s="108" t="s">
        <v>547</v>
      </c>
      <c r="AM167" s="84">
        <v>39127.440000000002</v>
      </c>
      <c r="AN167" s="112">
        <v>16392.560000000001</v>
      </c>
      <c r="AO167" s="112">
        <v>55520</v>
      </c>
      <c r="AP167" s="112">
        <v>25872.560000000001</v>
      </c>
      <c r="AQ167" s="112">
        <v>2537.44</v>
      </c>
      <c r="AR167" s="112">
        <v>28410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514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/>
      <c r="BF167" s="38" t="s">
        <v>1162</v>
      </c>
      <c r="BG167" s="84" t="s">
        <v>1165</v>
      </c>
      <c r="BH167" s="114" t="s">
        <v>275</v>
      </c>
      <c r="BI167" s="38" t="s">
        <v>110</v>
      </c>
      <c r="BJ167" s="85">
        <v>45911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1511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45237</v>
      </c>
      <c r="J168" s="38" t="s">
        <v>276</v>
      </c>
      <c r="K168" s="84">
        <v>45237</v>
      </c>
      <c r="L168" s="84" t="s">
        <v>255</v>
      </c>
      <c r="M168" s="38" t="s">
        <v>256</v>
      </c>
      <c r="N168" s="84">
        <v>71917</v>
      </c>
      <c r="O168" s="84" t="s">
        <v>277</v>
      </c>
      <c r="P168" s="84">
        <v>102842</v>
      </c>
      <c r="Q168" s="38" t="s">
        <v>278</v>
      </c>
      <c r="R168" s="38" t="s">
        <v>293</v>
      </c>
      <c r="S168" s="84" t="s">
        <v>1166</v>
      </c>
      <c r="T168" s="84" t="s">
        <v>1166</v>
      </c>
      <c r="U168" s="84" t="s">
        <v>281</v>
      </c>
      <c r="V168" s="84" t="s">
        <v>282</v>
      </c>
      <c r="W168" s="84">
        <v>0</v>
      </c>
      <c r="X168" s="38" t="s">
        <v>1167</v>
      </c>
      <c r="Y168" s="84">
        <v>356254917</v>
      </c>
      <c r="Z168" s="38" t="s">
        <v>1168</v>
      </c>
      <c r="AA168" s="108" t="s">
        <v>1169</v>
      </c>
      <c r="AB168" s="84">
        <v>73000</v>
      </c>
      <c r="AC168" s="108" t="s">
        <v>286</v>
      </c>
      <c r="AD168" s="84">
        <v>24</v>
      </c>
      <c r="AE168" s="84" t="s">
        <v>500</v>
      </c>
      <c r="AF168" s="84" t="s">
        <v>268</v>
      </c>
      <c r="AG168" s="108" t="s">
        <v>289</v>
      </c>
      <c r="AH168" s="84" t="s">
        <v>270</v>
      </c>
      <c r="AI168" s="108" t="s">
        <v>328</v>
      </c>
      <c r="AJ168" s="84">
        <v>3900</v>
      </c>
      <c r="AK168" s="84">
        <v>3900</v>
      </c>
      <c r="AL168" s="108" t="s">
        <v>1170</v>
      </c>
      <c r="AM168" s="84">
        <v>40848.78</v>
      </c>
      <c r="AN168" s="112">
        <v>17651.22</v>
      </c>
      <c r="AO168" s="112">
        <v>58500</v>
      </c>
      <c r="AP168" s="112">
        <v>32151.22</v>
      </c>
      <c r="AQ168" s="112">
        <v>3508.78</v>
      </c>
      <c r="AR168" s="112">
        <v>35660</v>
      </c>
      <c r="AS168" s="112">
        <v>3217.34</v>
      </c>
      <c r="AT168" s="112">
        <v>682.66</v>
      </c>
      <c r="AU168" s="112">
        <v>3900</v>
      </c>
      <c r="AV168" s="84">
        <v>16</v>
      </c>
      <c r="AW168" s="84">
        <v>20</v>
      </c>
      <c r="AX168" s="84" t="s">
        <v>1171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/>
      <c r="BF168" s="38" t="s">
        <v>1166</v>
      </c>
      <c r="BG168" s="84" t="s">
        <v>1172</v>
      </c>
      <c r="BH168" s="114" t="s">
        <v>275</v>
      </c>
      <c r="BI168" s="38" t="s">
        <v>110</v>
      </c>
      <c r="BJ168" s="85">
        <v>45913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1656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168807</v>
      </c>
      <c r="J169" s="38" t="s">
        <v>1173</v>
      </c>
      <c r="K169" s="84">
        <v>168807</v>
      </c>
      <c r="L169" s="84" t="s">
        <v>255</v>
      </c>
      <c r="M169" s="38" t="s">
        <v>256</v>
      </c>
      <c r="N169" s="84">
        <v>71911</v>
      </c>
      <c r="O169" s="84" t="s">
        <v>1174</v>
      </c>
      <c r="P169" s="84">
        <v>102834</v>
      </c>
      <c r="Q169" s="38" t="s">
        <v>1175</v>
      </c>
      <c r="R169" s="38" t="s">
        <v>293</v>
      </c>
      <c r="S169" s="84" t="s">
        <v>1176</v>
      </c>
      <c r="T169" s="84" t="s">
        <v>1176</v>
      </c>
      <c r="U169" s="84" t="s">
        <v>261</v>
      </c>
      <c r="V169" s="84" t="s">
        <v>262</v>
      </c>
      <c r="W169" s="84">
        <v>0</v>
      </c>
      <c r="X169" s="38" t="s">
        <v>295</v>
      </c>
      <c r="Y169" s="84">
        <v>356256924</v>
      </c>
      <c r="Z169" s="38" t="s">
        <v>1177</v>
      </c>
      <c r="AA169" s="108" t="s">
        <v>1169</v>
      </c>
      <c r="AB169" s="84">
        <v>65000</v>
      </c>
      <c r="AC169" s="108" t="s">
        <v>266</v>
      </c>
      <c r="AD169" s="84">
        <v>24</v>
      </c>
      <c r="AE169" s="84" t="s">
        <v>287</v>
      </c>
      <c r="AF169" s="84" t="s">
        <v>325</v>
      </c>
      <c r="AG169" s="108" t="s">
        <v>911</v>
      </c>
      <c r="AH169" s="84" t="s">
        <v>318</v>
      </c>
      <c r="AI169" s="108" t="s">
        <v>1047</v>
      </c>
      <c r="AJ169" s="84">
        <v>3470</v>
      </c>
      <c r="AK169" s="84">
        <v>3470</v>
      </c>
      <c r="AL169" s="108" t="s">
        <v>907</v>
      </c>
      <c r="AM169" s="84">
        <v>39552.25</v>
      </c>
      <c r="AN169" s="112">
        <v>15967.75</v>
      </c>
      <c r="AO169" s="112">
        <v>55520</v>
      </c>
      <c r="AP169" s="112">
        <v>25447.75</v>
      </c>
      <c r="AQ169" s="112">
        <v>2461.25</v>
      </c>
      <c r="AR169" s="112">
        <v>27909</v>
      </c>
      <c r="AS169" s="112">
        <v>0</v>
      </c>
      <c r="AT169" s="112">
        <v>0</v>
      </c>
      <c r="AU169" s="112">
        <v>0</v>
      </c>
      <c r="AV169" s="84">
        <v>16</v>
      </c>
      <c r="AW169" s="84">
        <v>0</v>
      </c>
      <c r="AX169" s="84" t="s">
        <v>514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/>
      <c r="BF169" s="38" t="s">
        <v>1176</v>
      </c>
      <c r="BG169" s="84" t="s">
        <v>1178</v>
      </c>
      <c r="BH169" s="114" t="s">
        <v>275</v>
      </c>
      <c r="BI169" s="38" t="s">
        <v>110</v>
      </c>
      <c r="BJ169" s="85">
        <v>45912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/>
      <c r="BQ169" s="117"/>
      <c r="BR169" s="118" t="s">
        <v>1511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176713</v>
      </c>
      <c r="J170" s="38" t="s">
        <v>380</v>
      </c>
      <c r="K170" s="84">
        <v>176713</v>
      </c>
      <c r="L170" s="84" t="s">
        <v>255</v>
      </c>
      <c r="M170" s="38" t="s">
        <v>256</v>
      </c>
      <c r="N170" s="84">
        <v>72005</v>
      </c>
      <c r="O170" s="84" t="s">
        <v>777</v>
      </c>
      <c r="P170" s="84">
        <v>102958</v>
      </c>
      <c r="Q170" s="38" t="s">
        <v>778</v>
      </c>
      <c r="R170" s="38" t="s">
        <v>293</v>
      </c>
      <c r="S170" s="84" t="s">
        <v>1179</v>
      </c>
      <c r="T170" s="84" t="s">
        <v>1179</v>
      </c>
      <c r="U170" s="84" t="s">
        <v>281</v>
      </c>
      <c r="V170" s="84" t="s">
        <v>282</v>
      </c>
      <c r="W170" s="84">
        <v>0</v>
      </c>
      <c r="X170" s="38" t="s">
        <v>295</v>
      </c>
      <c r="Y170" s="84">
        <v>356273473</v>
      </c>
      <c r="Z170" s="38" t="s">
        <v>1180</v>
      </c>
      <c r="AA170" s="108" t="s">
        <v>1169</v>
      </c>
      <c r="AB170" s="84">
        <v>72000</v>
      </c>
      <c r="AC170" s="108" t="s">
        <v>286</v>
      </c>
      <c r="AD170" s="84">
        <v>24</v>
      </c>
      <c r="AE170" s="84" t="s">
        <v>298</v>
      </c>
      <c r="AF170" s="84" t="s">
        <v>675</v>
      </c>
      <c r="AG170" s="108" t="s">
        <v>782</v>
      </c>
      <c r="AH170" s="84" t="s">
        <v>318</v>
      </c>
      <c r="AI170" s="108" t="s">
        <v>328</v>
      </c>
      <c r="AJ170" s="84">
        <v>3840</v>
      </c>
      <c r="AK170" s="84">
        <v>3840</v>
      </c>
      <c r="AL170" s="108" t="s">
        <v>669</v>
      </c>
      <c r="AM170" s="84">
        <v>43339.11</v>
      </c>
      <c r="AN170" s="112">
        <v>18100.89</v>
      </c>
      <c r="AO170" s="112">
        <v>61440</v>
      </c>
      <c r="AP170" s="112">
        <v>28660.89</v>
      </c>
      <c r="AQ170" s="112">
        <v>2813.11</v>
      </c>
      <c r="AR170" s="112">
        <v>31474</v>
      </c>
      <c r="AS170" s="112">
        <v>0</v>
      </c>
      <c r="AT170" s="112">
        <v>0</v>
      </c>
      <c r="AU170" s="112">
        <v>0</v>
      </c>
      <c r="AV170" s="84">
        <v>16</v>
      </c>
      <c r="AW170" s="84">
        <v>0</v>
      </c>
      <c r="AX170" s="84" t="s">
        <v>514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/>
      <c r="BF170" s="38" t="s">
        <v>1179</v>
      </c>
      <c r="BG170" s="84" t="s">
        <v>1181</v>
      </c>
      <c r="BH170" s="114" t="s">
        <v>275</v>
      </c>
      <c r="BI170" s="38" t="s">
        <v>110</v>
      </c>
      <c r="BJ170" s="85">
        <v>45912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1511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45186</v>
      </c>
      <c r="J171" s="38" t="s">
        <v>620</v>
      </c>
      <c r="K171" s="84">
        <v>45186</v>
      </c>
      <c r="L171" s="84" t="s">
        <v>255</v>
      </c>
      <c r="M171" s="38" t="s">
        <v>256</v>
      </c>
      <c r="N171" s="84">
        <v>352486</v>
      </c>
      <c r="O171" s="84" t="s">
        <v>1076</v>
      </c>
      <c r="P171" s="84">
        <v>708445</v>
      </c>
      <c r="Q171" s="38" t="s">
        <v>1182</v>
      </c>
      <c r="R171" s="38" t="s">
        <v>293</v>
      </c>
      <c r="S171" s="84" t="s">
        <v>1183</v>
      </c>
      <c r="T171" s="84" t="s">
        <v>1183</v>
      </c>
      <c r="U171" s="84" t="s">
        <v>261</v>
      </c>
      <c r="V171" s="84" t="s">
        <v>262</v>
      </c>
      <c r="W171" s="84">
        <v>0</v>
      </c>
      <c r="X171" s="38" t="s">
        <v>355</v>
      </c>
      <c r="Y171" s="84">
        <v>356296305</v>
      </c>
      <c r="Z171" s="38" t="s">
        <v>1184</v>
      </c>
      <c r="AA171" s="108" t="s">
        <v>678</v>
      </c>
      <c r="AB171" s="84">
        <v>65000</v>
      </c>
      <c r="AC171" s="108" t="s">
        <v>1080</v>
      </c>
      <c r="AD171" s="84">
        <v>24</v>
      </c>
      <c r="AE171" s="84" t="s">
        <v>287</v>
      </c>
      <c r="AF171" s="84" t="s">
        <v>450</v>
      </c>
      <c r="AG171" s="108" t="s">
        <v>1185</v>
      </c>
      <c r="AH171" s="84" t="s">
        <v>349</v>
      </c>
      <c r="AI171" s="108" t="s">
        <v>1186</v>
      </c>
      <c r="AJ171" s="84">
        <v>3470</v>
      </c>
      <c r="AK171" s="84">
        <v>3470</v>
      </c>
      <c r="AL171" s="108" t="s">
        <v>1083</v>
      </c>
      <c r="AM171" s="84">
        <v>39552.25</v>
      </c>
      <c r="AN171" s="112">
        <v>15967.75</v>
      </c>
      <c r="AO171" s="112">
        <v>55520</v>
      </c>
      <c r="AP171" s="112">
        <v>25447.75</v>
      </c>
      <c r="AQ171" s="112">
        <v>2461.25</v>
      </c>
      <c r="AR171" s="112">
        <v>27909</v>
      </c>
      <c r="AS171" s="112">
        <v>0</v>
      </c>
      <c r="AT171" s="112">
        <v>0</v>
      </c>
      <c r="AU171" s="112">
        <v>0</v>
      </c>
      <c r="AV171" s="84">
        <v>16</v>
      </c>
      <c r="AW171" s="84">
        <v>0</v>
      </c>
      <c r="AX171" s="84" t="s">
        <v>514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/>
      <c r="BF171" s="38" t="s">
        <v>1183</v>
      </c>
      <c r="BG171" s="84" t="s">
        <v>1187</v>
      </c>
      <c r="BH171" s="114" t="s">
        <v>275</v>
      </c>
      <c r="BI171" s="38" t="s">
        <v>110</v>
      </c>
      <c r="BJ171" s="85">
        <v>45911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1511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45139</v>
      </c>
      <c r="J172" s="38" t="s">
        <v>841</v>
      </c>
      <c r="K172" s="84">
        <v>45139</v>
      </c>
      <c r="L172" s="84" t="s">
        <v>255</v>
      </c>
      <c r="M172" s="38" t="s">
        <v>256</v>
      </c>
      <c r="N172" s="84">
        <v>71711</v>
      </c>
      <c r="O172" s="84" t="s">
        <v>1024</v>
      </c>
      <c r="P172" s="84">
        <v>713214</v>
      </c>
      <c r="Q172" s="38" t="s">
        <v>1188</v>
      </c>
      <c r="R172" s="38" t="s">
        <v>293</v>
      </c>
      <c r="S172" s="84" t="s">
        <v>1189</v>
      </c>
      <c r="T172" s="84" t="s">
        <v>1189</v>
      </c>
      <c r="U172" s="84" t="s">
        <v>354</v>
      </c>
      <c r="V172" s="84" t="s">
        <v>262</v>
      </c>
      <c r="W172" s="84">
        <v>0</v>
      </c>
      <c r="X172" s="38" t="s">
        <v>295</v>
      </c>
      <c r="Y172" s="84">
        <v>356323975</v>
      </c>
      <c r="Z172" s="38" t="s">
        <v>1190</v>
      </c>
      <c r="AA172" s="108" t="s">
        <v>1169</v>
      </c>
      <c r="AB172" s="84">
        <v>42000</v>
      </c>
      <c r="AC172" s="108" t="s">
        <v>846</v>
      </c>
      <c r="AD172" s="84">
        <v>24</v>
      </c>
      <c r="AE172" s="84" t="s">
        <v>267</v>
      </c>
      <c r="AF172" s="84" t="s">
        <v>450</v>
      </c>
      <c r="AG172" s="108" t="s">
        <v>1191</v>
      </c>
      <c r="AH172" s="84" t="s">
        <v>349</v>
      </c>
      <c r="AI172" s="108" t="s">
        <v>1156</v>
      </c>
      <c r="AJ172" s="84">
        <v>2240</v>
      </c>
      <c r="AK172" s="84">
        <v>2240</v>
      </c>
      <c r="AL172" s="108" t="s">
        <v>849</v>
      </c>
      <c r="AM172" s="84">
        <v>25359.57</v>
      </c>
      <c r="AN172" s="112">
        <v>10480.43</v>
      </c>
      <c r="AO172" s="112">
        <v>35840</v>
      </c>
      <c r="AP172" s="112">
        <v>16640.43</v>
      </c>
      <c r="AQ172" s="112">
        <v>1627.57</v>
      </c>
      <c r="AR172" s="112">
        <v>18268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514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/>
      <c r="BF172" s="38" t="s">
        <v>1189</v>
      </c>
      <c r="BG172" s="84" t="s">
        <v>1192</v>
      </c>
      <c r="BH172" s="114" t="s">
        <v>275</v>
      </c>
      <c r="BI172" s="38" t="s">
        <v>110</v>
      </c>
      <c r="BJ172" s="85">
        <v>45911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246</v>
      </c>
      <c r="BP172" s="84"/>
      <c r="BQ172" s="117"/>
      <c r="BR172" s="118" t="s">
        <v>1511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45139</v>
      </c>
      <c r="J173" s="38" t="s">
        <v>841</v>
      </c>
      <c r="K173" s="84">
        <v>45139</v>
      </c>
      <c r="L173" s="84" t="s">
        <v>255</v>
      </c>
      <c r="M173" s="38" t="s">
        <v>256</v>
      </c>
      <c r="N173" s="84">
        <v>71711</v>
      </c>
      <c r="O173" s="84" t="s">
        <v>1024</v>
      </c>
      <c r="P173" s="84">
        <v>713214</v>
      </c>
      <c r="Q173" s="38" t="s">
        <v>1188</v>
      </c>
      <c r="R173" s="38" t="s">
        <v>293</v>
      </c>
      <c r="S173" s="84" t="s">
        <v>1193</v>
      </c>
      <c r="T173" s="84" t="s">
        <v>1193</v>
      </c>
      <c r="U173" s="84" t="s">
        <v>354</v>
      </c>
      <c r="V173" s="84" t="s">
        <v>282</v>
      </c>
      <c r="W173" s="84">
        <v>0</v>
      </c>
      <c r="X173" s="38" t="s">
        <v>295</v>
      </c>
      <c r="Y173" s="84">
        <v>356324177</v>
      </c>
      <c r="Z173" s="38" t="s">
        <v>1194</v>
      </c>
      <c r="AA173" s="108" t="s">
        <v>1169</v>
      </c>
      <c r="AB173" s="84">
        <v>42000</v>
      </c>
      <c r="AC173" s="108" t="s">
        <v>846</v>
      </c>
      <c r="AD173" s="84">
        <v>24</v>
      </c>
      <c r="AE173" s="84" t="s">
        <v>267</v>
      </c>
      <c r="AF173" s="84" t="s">
        <v>450</v>
      </c>
      <c r="AG173" s="108" t="s">
        <v>1191</v>
      </c>
      <c r="AH173" s="84" t="s">
        <v>349</v>
      </c>
      <c r="AI173" s="108" t="s">
        <v>1156</v>
      </c>
      <c r="AJ173" s="84">
        <v>2240</v>
      </c>
      <c r="AK173" s="84">
        <v>2240</v>
      </c>
      <c r="AL173" s="108" t="s">
        <v>849</v>
      </c>
      <c r="AM173" s="84">
        <v>25359.57</v>
      </c>
      <c r="AN173" s="112">
        <v>10480.43</v>
      </c>
      <c r="AO173" s="112">
        <v>35840</v>
      </c>
      <c r="AP173" s="112">
        <v>16640.43</v>
      </c>
      <c r="AQ173" s="112">
        <v>1627.57</v>
      </c>
      <c r="AR173" s="112">
        <v>18268</v>
      </c>
      <c r="AS173" s="112">
        <v>0</v>
      </c>
      <c r="AT173" s="112">
        <v>0</v>
      </c>
      <c r="AU173" s="112">
        <v>0</v>
      </c>
      <c r="AV173" s="84">
        <v>16</v>
      </c>
      <c r="AW173" s="84">
        <v>0</v>
      </c>
      <c r="AX173" s="84" t="s">
        <v>514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/>
      <c r="BF173" s="38" t="s">
        <v>1193</v>
      </c>
      <c r="BG173" s="84" t="s">
        <v>1195</v>
      </c>
      <c r="BH173" s="114" t="s">
        <v>275</v>
      </c>
      <c r="BI173" s="38" t="s">
        <v>110</v>
      </c>
      <c r="BJ173" s="85">
        <v>45911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/>
      <c r="BQ173" s="117"/>
      <c r="BR173" s="118" t="s">
        <v>1511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45118</v>
      </c>
      <c r="J174" s="38" t="s">
        <v>538</v>
      </c>
      <c r="K174" s="84">
        <v>45118</v>
      </c>
      <c r="L174" s="84" t="s">
        <v>255</v>
      </c>
      <c r="M174" s="38" t="s">
        <v>256</v>
      </c>
      <c r="N174" s="84">
        <v>72064</v>
      </c>
      <c r="O174" s="84" t="s">
        <v>1196</v>
      </c>
      <c r="P174" s="84">
        <v>103041</v>
      </c>
      <c r="Q174" s="38" t="s">
        <v>1197</v>
      </c>
      <c r="R174" s="38" t="s">
        <v>293</v>
      </c>
      <c r="S174" s="84" t="s">
        <v>1198</v>
      </c>
      <c r="T174" s="84" t="s">
        <v>1198</v>
      </c>
      <c r="U174" s="84" t="s">
        <v>281</v>
      </c>
      <c r="V174" s="84" t="s">
        <v>262</v>
      </c>
      <c r="W174" s="84">
        <v>0</v>
      </c>
      <c r="X174" s="38" t="s">
        <v>295</v>
      </c>
      <c r="Y174" s="84">
        <v>356332849</v>
      </c>
      <c r="Z174" s="38" t="s">
        <v>1199</v>
      </c>
      <c r="AA174" s="108" t="s">
        <v>1169</v>
      </c>
      <c r="AB174" s="84">
        <v>65000</v>
      </c>
      <c r="AC174" s="108" t="s">
        <v>544</v>
      </c>
      <c r="AD174" s="84">
        <v>24</v>
      </c>
      <c r="AE174" s="84" t="s">
        <v>287</v>
      </c>
      <c r="AF174" s="84" t="s">
        <v>325</v>
      </c>
      <c r="AG174" s="108" t="s">
        <v>1200</v>
      </c>
      <c r="AH174" s="84" t="s">
        <v>318</v>
      </c>
      <c r="AI174" s="108" t="s">
        <v>1120</v>
      </c>
      <c r="AJ174" s="84">
        <v>3470</v>
      </c>
      <c r="AK174" s="84">
        <v>3470</v>
      </c>
      <c r="AL174" s="108" t="s">
        <v>547</v>
      </c>
      <c r="AM174" s="84">
        <v>39248.82</v>
      </c>
      <c r="AN174" s="112">
        <v>16271.18</v>
      </c>
      <c r="AO174" s="112">
        <v>55520</v>
      </c>
      <c r="AP174" s="112">
        <v>25751.18</v>
      </c>
      <c r="AQ174" s="112">
        <v>2515.8200000000002</v>
      </c>
      <c r="AR174" s="112">
        <v>28267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514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/>
      <c r="BF174" s="38" t="s">
        <v>1198</v>
      </c>
      <c r="BG174" s="84" t="s">
        <v>1201</v>
      </c>
      <c r="BH174" s="114" t="s">
        <v>275</v>
      </c>
      <c r="BI174" s="38" t="s">
        <v>110</v>
      </c>
      <c r="BJ174" s="85">
        <v>45911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/>
      <c r="BQ174" s="117"/>
      <c r="BR174" s="118" t="s">
        <v>1511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176713</v>
      </c>
      <c r="J175" s="38" t="s">
        <v>380</v>
      </c>
      <c r="K175" s="84">
        <v>176713</v>
      </c>
      <c r="L175" s="84" t="s">
        <v>255</v>
      </c>
      <c r="M175" s="38" t="s">
        <v>256</v>
      </c>
      <c r="N175" s="84">
        <v>71784</v>
      </c>
      <c r="O175" s="84" t="s">
        <v>381</v>
      </c>
      <c r="P175" s="84">
        <v>398511</v>
      </c>
      <c r="Q175" s="38" t="s">
        <v>1013</v>
      </c>
      <c r="R175" s="38" t="s">
        <v>293</v>
      </c>
      <c r="S175" s="84" t="s">
        <v>1202</v>
      </c>
      <c r="T175" s="84" t="s">
        <v>1202</v>
      </c>
      <c r="U175" s="84" t="s">
        <v>360</v>
      </c>
      <c r="V175" s="84" t="s">
        <v>262</v>
      </c>
      <c r="W175" s="84">
        <v>0</v>
      </c>
      <c r="X175" s="38" t="s">
        <v>295</v>
      </c>
      <c r="Y175" s="84">
        <v>356336968</v>
      </c>
      <c r="Z175" s="38" t="s">
        <v>1203</v>
      </c>
      <c r="AA175" s="108" t="s">
        <v>1169</v>
      </c>
      <c r="AB175" s="84">
        <v>41000</v>
      </c>
      <c r="AC175" s="108" t="s">
        <v>286</v>
      </c>
      <c r="AD175" s="84">
        <v>24</v>
      </c>
      <c r="AE175" s="84" t="s">
        <v>287</v>
      </c>
      <c r="AF175" s="84" t="s">
        <v>288</v>
      </c>
      <c r="AG175" s="108" t="s">
        <v>1204</v>
      </c>
      <c r="AH175" s="84" t="s">
        <v>434</v>
      </c>
      <c r="AI175" s="108" t="s">
        <v>328</v>
      </c>
      <c r="AJ175" s="84">
        <v>2190</v>
      </c>
      <c r="AK175" s="84">
        <v>2190</v>
      </c>
      <c r="AL175" s="108" t="s">
        <v>811</v>
      </c>
      <c r="AM175" s="84">
        <v>17709.87</v>
      </c>
      <c r="AN175" s="112">
        <v>8570.1299999999992</v>
      </c>
      <c r="AO175" s="112">
        <v>26280</v>
      </c>
      <c r="AP175" s="112">
        <v>23290.13</v>
      </c>
      <c r="AQ175" s="112">
        <v>3316.87</v>
      </c>
      <c r="AR175" s="112">
        <v>26607</v>
      </c>
      <c r="AS175" s="112">
        <v>7031.88</v>
      </c>
      <c r="AT175" s="112">
        <v>1728.12</v>
      </c>
      <c r="AU175" s="112">
        <v>8760</v>
      </c>
      <c r="AV175" s="84">
        <v>16</v>
      </c>
      <c r="AW175" s="84">
        <v>112</v>
      </c>
      <c r="AX175" s="84" t="s">
        <v>812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/>
      <c r="BF175" s="38" t="s">
        <v>1202</v>
      </c>
      <c r="BG175" s="84" t="s">
        <v>1205</v>
      </c>
      <c r="BH175" s="114" t="s">
        <v>275</v>
      </c>
      <c r="BI175" s="38" t="s">
        <v>110</v>
      </c>
      <c r="BJ175" s="85">
        <v>45913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1656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45133</v>
      </c>
      <c r="J176" s="38" t="s">
        <v>504</v>
      </c>
      <c r="K176" s="84">
        <v>45133</v>
      </c>
      <c r="L176" s="84" t="s">
        <v>255</v>
      </c>
      <c r="M176" s="38" t="s">
        <v>256</v>
      </c>
      <c r="N176" s="84">
        <v>72029</v>
      </c>
      <c r="O176" s="84" t="s">
        <v>505</v>
      </c>
      <c r="P176" s="84">
        <v>617393</v>
      </c>
      <c r="Q176" s="38" t="s">
        <v>679</v>
      </c>
      <c r="R176" s="38" t="s">
        <v>293</v>
      </c>
      <c r="S176" s="84" t="s">
        <v>1206</v>
      </c>
      <c r="T176" s="84" t="s">
        <v>1206</v>
      </c>
      <c r="U176" s="84" t="s">
        <v>281</v>
      </c>
      <c r="V176" s="84" t="s">
        <v>262</v>
      </c>
      <c r="W176" s="84">
        <v>0</v>
      </c>
      <c r="X176" s="38" t="s">
        <v>295</v>
      </c>
      <c r="Y176" s="84">
        <v>356362106</v>
      </c>
      <c r="Z176" s="38" t="s">
        <v>1203</v>
      </c>
      <c r="AA176" s="108" t="s">
        <v>678</v>
      </c>
      <c r="AB176" s="84">
        <v>47000</v>
      </c>
      <c r="AC176" s="108" t="s">
        <v>510</v>
      </c>
      <c r="AD176" s="84">
        <v>24</v>
      </c>
      <c r="AE176" s="84" t="s">
        <v>500</v>
      </c>
      <c r="AF176" s="84" t="s">
        <v>268</v>
      </c>
      <c r="AG176" s="108" t="s">
        <v>686</v>
      </c>
      <c r="AH176" s="84" t="s">
        <v>270</v>
      </c>
      <c r="AI176" s="108" t="s">
        <v>1207</v>
      </c>
      <c r="AJ176" s="84">
        <v>2510</v>
      </c>
      <c r="AK176" s="84">
        <v>2510</v>
      </c>
      <c r="AL176" s="108" t="s">
        <v>513</v>
      </c>
      <c r="AM176" s="84">
        <v>28397.23</v>
      </c>
      <c r="AN176" s="112">
        <v>11762.77</v>
      </c>
      <c r="AO176" s="112">
        <v>40160</v>
      </c>
      <c r="AP176" s="112">
        <v>18602.77</v>
      </c>
      <c r="AQ176" s="112">
        <v>1815.23</v>
      </c>
      <c r="AR176" s="112">
        <v>20418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514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/>
      <c r="BF176" s="38" t="s">
        <v>1206</v>
      </c>
      <c r="BG176" s="84" t="s">
        <v>1208</v>
      </c>
      <c r="BH176" s="114" t="s">
        <v>275</v>
      </c>
      <c r="BI176" s="38" t="s">
        <v>110</v>
      </c>
      <c r="BJ176" s="85">
        <v>45911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246</v>
      </c>
      <c r="BP176" s="84"/>
      <c r="BQ176" s="117"/>
      <c r="BR176" s="118" t="s">
        <v>1511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45186</v>
      </c>
      <c r="J177" s="38" t="s">
        <v>620</v>
      </c>
      <c r="K177" s="84">
        <v>45186</v>
      </c>
      <c r="L177" s="84" t="s">
        <v>255</v>
      </c>
      <c r="M177" s="38" t="s">
        <v>256</v>
      </c>
      <c r="N177" s="84">
        <v>71935</v>
      </c>
      <c r="O177" s="84" t="s">
        <v>671</v>
      </c>
      <c r="P177" s="84">
        <v>102864</v>
      </c>
      <c r="Q177" s="38" t="s">
        <v>672</v>
      </c>
      <c r="R177" s="38" t="s">
        <v>293</v>
      </c>
      <c r="S177" s="84" t="s">
        <v>1209</v>
      </c>
      <c r="T177" s="84" t="s">
        <v>1209</v>
      </c>
      <c r="U177" s="84" t="s">
        <v>281</v>
      </c>
      <c r="V177" s="84" t="s">
        <v>282</v>
      </c>
      <c r="W177" s="84">
        <v>0</v>
      </c>
      <c r="X177" s="38" t="s">
        <v>295</v>
      </c>
      <c r="Y177" s="84">
        <v>356366936</v>
      </c>
      <c r="Z177" s="38" t="s">
        <v>1210</v>
      </c>
      <c r="AA177" s="108" t="s">
        <v>678</v>
      </c>
      <c r="AB177" s="84">
        <v>80000</v>
      </c>
      <c r="AC177" s="108" t="s">
        <v>510</v>
      </c>
      <c r="AD177" s="84">
        <v>24</v>
      </c>
      <c r="AE177" s="84" t="s">
        <v>589</v>
      </c>
      <c r="AF177" s="84" t="s">
        <v>1154</v>
      </c>
      <c r="AG177" s="108" t="s">
        <v>676</v>
      </c>
      <c r="AH177" s="84" t="s">
        <v>434</v>
      </c>
      <c r="AI177" s="108" t="s">
        <v>1207</v>
      </c>
      <c r="AJ177" s="84">
        <v>4270</v>
      </c>
      <c r="AK177" s="84">
        <v>4270</v>
      </c>
      <c r="AL177" s="108" t="s">
        <v>513</v>
      </c>
      <c r="AM177" s="84">
        <v>48291.8</v>
      </c>
      <c r="AN177" s="112">
        <v>20028.2</v>
      </c>
      <c r="AO177" s="112">
        <v>68320</v>
      </c>
      <c r="AP177" s="112">
        <v>31708.2</v>
      </c>
      <c r="AQ177" s="112">
        <v>3098.8</v>
      </c>
      <c r="AR177" s="112">
        <v>34807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514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/>
      <c r="BF177" s="38" t="s">
        <v>1209</v>
      </c>
      <c r="BG177" s="84" t="s">
        <v>1211</v>
      </c>
      <c r="BH177" s="114" t="s">
        <v>275</v>
      </c>
      <c r="BI177" s="38" t="s">
        <v>110</v>
      </c>
      <c r="BJ177" s="85">
        <v>45911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246</v>
      </c>
      <c r="BP177" s="84"/>
      <c r="BQ177" s="117"/>
      <c r="BR177" s="118" t="s">
        <v>1511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170702</v>
      </c>
      <c r="J178" s="38" t="s">
        <v>648</v>
      </c>
      <c r="K178" s="84">
        <v>170702</v>
      </c>
      <c r="L178" s="84" t="s">
        <v>255</v>
      </c>
      <c r="M178" s="38" t="s">
        <v>256</v>
      </c>
      <c r="N178" s="84">
        <v>404489</v>
      </c>
      <c r="O178" s="84" t="s">
        <v>649</v>
      </c>
      <c r="P178" s="84">
        <v>609077</v>
      </c>
      <c r="Q178" s="38" t="s">
        <v>650</v>
      </c>
      <c r="R178" s="38" t="s">
        <v>582</v>
      </c>
      <c r="S178" s="84" t="s">
        <v>1212</v>
      </c>
      <c r="T178" s="84" t="s">
        <v>1212</v>
      </c>
      <c r="U178" s="84" t="s">
        <v>354</v>
      </c>
      <c r="V178" s="84" t="s">
        <v>262</v>
      </c>
      <c r="W178" s="84">
        <v>0</v>
      </c>
      <c r="X178" s="38" t="s">
        <v>295</v>
      </c>
      <c r="Y178" s="84">
        <v>356374617</v>
      </c>
      <c r="Z178" s="38" t="s">
        <v>1213</v>
      </c>
      <c r="AA178" s="108" t="s">
        <v>678</v>
      </c>
      <c r="AB178" s="84">
        <v>30000</v>
      </c>
      <c r="AC178" s="108" t="s">
        <v>266</v>
      </c>
      <c r="AD178" s="84">
        <v>18</v>
      </c>
      <c r="AE178" s="84" t="s">
        <v>584</v>
      </c>
      <c r="AF178" s="84" t="s">
        <v>450</v>
      </c>
      <c r="AG178" s="108" t="s">
        <v>1214</v>
      </c>
      <c r="AH178" s="84" t="s">
        <v>349</v>
      </c>
      <c r="AI178" s="108" t="s">
        <v>1047</v>
      </c>
      <c r="AJ178" s="84">
        <v>2020</v>
      </c>
      <c r="AK178" s="84">
        <v>2020</v>
      </c>
      <c r="AL178" s="108" t="s">
        <v>899</v>
      </c>
      <c r="AM178" s="84">
        <v>26161.35</v>
      </c>
      <c r="AN178" s="112">
        <v>6158.65</v>
      </c>
      <c r="AO178" s="112">
        <v>32320</v>
      </c>
      <c r="AP178" s="112">
        <v>3838.65</v>
      </c>
      <c r="AQ178" s="112">
        <v>121.35</v>
      </c>
      <c r="AR178" s="112">
        <v>3960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514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/>
      <c r="BF178" s="38" t="s">
        <v>1212</v>
      </c>
      <c r="BG178" s="84" t="s">
        <v>1215</v>
      </c>
      <c r="BH178" s="114" t="s">
        <v>275</v>
      </c>
      <c r="BI178" s="38" t="s">
        <v>110</v>
      </c>
      <c r="BJ178" s="85">
        <v>45912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/>
      <c r="BQ178" s="117"/>
      <c r="BR178" s="118" t="s">
        <v>1511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45186</v>
      </c>
      <c r="J179" s="38" t="s">
        <v>620</v>
      </c>
      <c r="K179" s="84">
        <v>45186</v>
      </c>
      <c r="L179" s="84" t="s">
        <v>255</v>
      </c>
      <c r="M179" s="38" t="s">
        <v>256</v>
      </c>
      <c r="N179" s="84">
        <v>380868</v>
      </c>
      <c r="O179" s="84" t="s">
        <v>1216</v>
      </c>
      <c r="P179" s="84">
        <v>559118</v>
      </c>
      <c r="Q179" s="38" t="s">
        <v>1217</v>
      </c>
      <c r="R179" s="38" t="s">
        <v>293</v>
      </c>
      <c r="S179" s="84" t="s">
        <v>1218</v>
      </c>
      <c r="T179" s="84" t="s">
        <v>1218</v>
      </c>
      <c r="U179" s="84" t="s">
        <v>281</v>
      </c>
      <c r="V179" s="84" t="s">
        <v>262</v>
      </c>
      <c r="W179" s="84">
        <v>0</v>
      </c>
      <c r="X179" s="38" t="s">
        <v>355</v>
      </c>
      <c r="Y179" s="84">
        <v>356382917</v>
      </c>
      <c r="Z179" s="38" t="s">
        <v>1219</v>
      </c>
      <c r="AA179" s="108" t="s">
        <v>678</v>
      </c>
      <c r="AB179" s="84">
        <v>65000</v>
      </c>
      <c r="AC179" s="108" t="s">
        <v>1080</v>
      </c>
      <c r="AD179" s="84">
        <v>24</v>
      </c>
      <c r="AE179" s="84" t="s">
        <v>287</v>
      </c>
      <c r="AF179" s="84" t="s">
        <v>325</v>
      </c>
      <c r="AG179" s="108" t="s">
        <v>1220</v>
      </c>
      <c r="AH179" s="84" t="s">
        <v>349</v>
      </c>
      <c r="AI179" s="108" t="s">
        <v>1186</v>
      </c>
      <c r="AJ179" s="84">
        <v>3470</v>
      </c>
      <c r="AK179" s="84">
        <v>3470</v>
      </c>
      <c r="AL179" s="108" t="s">
        <v>1083</v>
      </c>
      <c r="AM179" s="84">
        <v>39552.25</v>
      </c>
      <c r="AN179" s="112">
        <v>15967.75</v>
      </c>
      <c r="AO179" s="112">
        <v>55520</v>
      </c>
      <c r="AP179" s="112">
        <v>25447.75</v>
      </c>
      <c r="AQ179" s="112">
        <v>2461.25</v>
      </c>
      <c r="AR179" s="112">
        <v>27909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514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/>
      <c r="BF179" s="38" t="s">
        <v>1218</v>
      </c>
      <c r="BG179" s="84" t="s">
        <v>1221</v>
      </c>
      <c r="BH179" s="114" t="s">
        <v>275</v>
      </c>
      <c r="BI179" s="38" t="s">
        <v>110</v>
      </c>
      <c r="BJ179" s="85">
        <v>45911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1511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45133</v>
      </c>
      <c r="J180" s="38" t="s">
        <v>504</v>
      </c>
      <c r="K180" s="84">
        <v>45133</v>
      </c>
      <c r="L180" s="84" t="s">
        <v>255</v>
      </c>
      <c r="M180" s="38" t="s">
        <v>256</v>
      </c>
      <c r="N180" s="84">
        <v>72029</v>
      </c>
      <c r="O180" s="84" t="s">
        <v>505</v>
      </c>
      <c r="P180" s="84">
        <v>460033</v>
      </c>
      <c r="Q180" s="38" t="s">
        <v>1112</v>
      </c>
      <c r="R180" s="38" t="s">
        <v>293</v>
      </c>
      <c r="S180" s="84" t="s">
        <v>1222</v>
      </c>
      <c r="T180" s="84" t="s">
        <v>1222</v>
      </c>
      <c r="U180" s="84" t="s">
        <v>281</v>
      </c>
      <c r="V180" s="84" t="s">
        <v>262</v>
      </c>
      <c r="W180" s="84">
        <v>0</v>
      </c>
      <c r="X180" s="38" t="s">
        <v>295</v>
      </c>
      <c r="Y180" s="84">
        <v>356383165</v>
      </c>
      <c r="Z180" s="38" t="s">
        <v>1223</v>
      </c>
      <c r="AA180" s="108" t="s">
        <v>1224</v>
      </c>
      <c r="AB180" s="84">
        <v>65000</v>
      </c>
      <c r="AC180" s="108" t="s">
        <v>510</v>
      </c>
      <c r="AD180" s="84">
        <v>24</v>
      </c>
      <c r="AE180" s="84" t="s">
        <v>287</v>
      </c>
      <c r="AF180" s="84" t="s">
        <v>325</v>
      </c>
      <c r="AG180" s="108" t="s">
        <v>1164</v>
      </c>
      <c r="AH180" s="84" t="s">
        <v>349</v>
      </c>
      <c r="AI180" s="108" t="s">
        <v>1207</v>
      </c>
      <c r="AJ180" s="84">
        <v>3470</v>
      </c>
      <c r="AK180" s="84">
        <v>3470</v>
      </c>
      <c r="AL180" s="108" t="s">
        <v>899</v>
      </c>
      <c r="AM180" s="84">
        <v>39309.5</v>
      </c>
      <c r="AN180" s="112">
        <v>16210.5</v>
      </c>
      <c r="AO180" s="112">
        <v>55520</v>
      </c>
      <c r="AP180" s="112">
        <v>25690.5</v>
      </c>
      <c r="AQ180" s="112">
        <v>2504.5</v>
      </c>
      <c r="AR180" s="112">
        <v>28195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514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/>
      <c r="BF180" s="38" t="s">
        <v>1222</v>
      </c>
      <c r="BG180" s="84" t="s">
        <v>1225</v>
      </c>
      <c r="BH180" s="114" t="s">
        <v>275</v>
      </c>
      <c r="BI180" s="38" t="s">
        <v>110</v>
      </c>
      <c r="BJ180" s="85">
        <v>45911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/>
      <c r="BQ180" s="117"/>
      <c r="BR180" s="118" t="s">
        <v>1511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45186</v>
      </c>
      <c r="J181" s="38" t="s">
        <v>620</v>
      </c>
      <c r="K181" s="84">
        <v>45186</v>
      </c>
      <c r="L181" s="84" t="s">
        <v>255</v>
      </c>
      <c r="M181" s="38" t="s">
        <v>256</v>
      </c>
      <c r="N181" s="84">
        <v>380868</v>
      </c>
      <c r="O181" s="84" t="s">
        <v>1216</v>
      </c>
      <c r="P181" s="84">
        <v>559118</v>
      </c>
      <c r="Q181" s="38" t="s">
        <v>1217</v>
      </c>
      <c r="R181" s="38" t="s">
        <v>293</v>
      </c>
      <c r="S181" s="84" t="s">
        <v>1226</v>
      </c>
      <c r="T181" s="84" t="s">
        <v>1226</v>
      </c>
      <c r="U181" s="84" t="s">
        <v>712</v>
      </c>
      <c r="V181" s="84" t="s">
        <v>262</v>
      </c>
      <c r="W181" s="84">
        <v>0</v>
      </c>
      <c r="X181" s="38" t="s">
        <v>355</v>
      </c>
      <c r="Y181" s="84">
        <v>356387485</v>
      </c>
      <c r="Z181" s="38" t="s">
        <v>1227</v>
      </c>
      <c r="AA181" s="108" t="s">
        <v>678</v>
      </c>
      <c r="AB181" s="84">
        <v>65000</v>
      </c>
      <c r="AC181" s="108" t="s">
        <v>1080</v>
      </c>
      <c r="AD181" s="84">
        <v>24</v>
      </c>
      <c r="AE181" s="84" t="s">
        <v>287</v>
      </c>
      <c r="AF181" s="84" t="s">
        <v>325</v>
      </c>
      <c r="AG181" s="108" t="s">
        <v>1220</v>
      </c>
      <c r="AH181" s="84" t="s">
        <v>349</v>
      </c>
      <c r="AI181" s="108" t="s">
        <v>1186</v>
      </c>
      <c r="AJ181" s="84">
        <v>3470</v>
      </c>
      <c r="AK181" s="84">
        <v>3470</v>
      </c>
      <c r="AL181" s="108" t="s">
        <v>1083</v>
      </c>
      <c r="AM181" s="84">
        <v>39552.25</v>
      </c>
      <c r="AN181" s="112">
        <v>15967.75</v>
      </c>
      <c r="AO181" s="112">
        <v>55520</v>
      </c>
      <c r="AP181" s="112">
        <v>25447.75</v>
      </c>
      <c r="AQ181" s="112">
        <v>2461.25</v>
      </c>
      <c r="AR181" s="112">
        <v>27909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514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/>
      <c r="BF181" s="38" t="s">
        <v>1226</v>
      </c>
      <c r="BG181" s="84" t="s">
        <v>1228</v>
      </c>
      <c r="BH181" s="114" t="s">
        <v>275</v>
      </c>
      <c r="BI181" s="38" t="s">
        <v>110</v>
      </c>
      <c r="BJ181" s="85">
        <v>45911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1511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176713</v>
      </c>
      <c r="J182" s="38" t="s">
        <v>380</v>
      </c>
      <c r="K182" s="84">
        <v>176713</v>
      </c>
      <c r="L182" s="84" t="s">
        <v>255</v>
      </c>
      <c r="M182" s="38" t="s">
        <v>256</v>
      </c>
      <c r="N182" s="84">
        <v>398015</v>
      </c>
      <c r="O182" s="84" t="s">
        <v>470</v>
      </c>
      <c r="P182" s="84">
        <v>610588</v>
      </c>
      <c r="Q182" s="38" t="s">
        <v>1229</v>
      </c>
      <c r="R182" s="38" t="s">
        <v>293</v>
      </c>
      <c r="S182" s="84" t="s">
        <v>1230</v>
      </c>
      <c r="T182" s="84" t="s">
        <v>1230</v>
      </c>
      <c r="U182" s="84" t="s">
        <v>281</v>
      </c>
      <c r="V182" s="84" t="s">
        <v>262</v>
      </c>
      <c r="W182" s="84">
        <v>0</v>
      </c>
      <c r="X182" s="38" t="s">
        <v>295</v>
      </c>
      <c r="Y182" s="84">
        <v>356408705</v>
      </c>
      <c r="Z182" s="38" t="s">
        <v>1231</v>
      </c>
      <c r="AA182" s="108" t="s">
        <v>1061</v>
      </c>
      <c r="AB182" s="84">
        <v>52000</v>
      </c>
      <c r="AC182" s="108" t="s">
        <v>286</v>
      </c>
      <c r="AD182" s="84">
        <v>24</v>
      </c>
      <c r="AE182" s="84" t="s">
        <v>287</v>
      </c>
      <c r="AF182" s="84" t="s">
        <v>450</v>
      </c>
      <c r="AG182" s="108" t="s">
        <v>1214</v>
      </c>
      <c r="AH182" s="84" t="s">
        <v>349</v>
      </c>
      <c r="AI182" s="108" t="s">
        <v>328</v>
      </c>
      <c r="AJ182" s="84">
        <v>2780</v>
      </c>
      <c r="AK182" s="84">
        <v>2780</v>
      </c>
      <c r="AL182" s="108" t="s">
        <v>669</v>
      </c>
      <c r="AM182" s="84">
        <v>31765.360000000001</v>
      </c>
      <c r="AN182" s="112">
        <v>12714.64</v>
      </c>
      <c r="AO182" s="112">
        <v>44480</v>
      </c>
      <c r="AP182" s="112">
        <v>20234.64</v>
      </c>
      <c r="AQ182" s="112">
        <v>1944.36</v>
      </c>
      <c r="AR182" s="112">
        <v>22179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514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/>
      <c r="BF182" s="38" t="s">
        <v>1230</v>
      </c>
      <c r="BG182" s="84" t="s">
        <v>1232</v>
      </c>
      <c r="BH182" s="114" t="s">
        <v>275</v>
      </c>
      <c r="BI182" s="38" t="s">
        <v>110</v>
      </c>
      <c r="BJ182" s="85">
        <v>45912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1511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45118</v>
      </c>
      <c r="J183" s="38" t="s">
        <v>538</v>
      </c>
      <c r="K183" s="84">
        <v>45118</v>
      </c>
      <c r="L183" s="84" t="s">
        <v>255</v>
      </c>
      <c r="M183" s="38" t="s">
        <v>256</v>
      </c>
      <c r="N183" s="84">
        <v>71980</v>
      </c>
      <c r="O183" s="84" t="s">
        <v>539</v>
      </c>
      <c r="P183" s="84">
        <v>716761</v>
      </c>
      <c r="Q183" s="38" t="s">
        <v>586</v>
      </c>
      <c r="R183" s="38" t="s">
        <v>293</v>
      </c>
      <c r="S183" s="84" t="s">
        <v>1233</v>
      </c>
      <c r="T183" s="84" t="s">
        <v>1233</v>
      </c>
      <c r="U183" s="84" t="s">
        <v>281</v>
      </c>
      <c r="V183" s="84" t="s">
        <v>282</v>
      </c>
      <c r="W183" s="84">
        <v>0</v>
      </c>
      <c r="X183" s="38" t="s">
        <v>295</v>
      </c>
      <c r="Y183" s="84">
        <v>356420687</v>
      </c>
      <c r="Z183" s="38" t="s">
        <v>1234</v>
      </c>
      <c r="AA183" s="108" t="s">
        <v>1061</v>
      </c>
      <c r="AB183" s="84">
        <v>72000</v>
      </c>
      <c r="AC183" s="108" t="s">
        <v>544</v>
      </c>
      <c r="AD183" s="84">
        <v>24</v>
      </c>
      <c r="AE183" s="84" t="s">
        <v>298</v>
      </c>
      <c r="AF183" s="84" t="s">
        <v>675</v>
      </c>
      <c r="AG183" s="108" t="s">
        <v>1235</v>
      </c>
      <c r="AH183" s="84" t="s">
        <v>318</v>
      </c>
      <c r="AI183" s="108" t="s">
        <v>1120</v>
      </c>
      <c r="AJ183" s="84">
        <v>3840</v>
      </c>
      <c r="AK183" s="84">
        <v>3840</v>
      </c>
      <c r="AL183" s="108" t="s">
        <v>547</v>
      </c>
      <c r="AM183" s="84">
        <v>43876.89</v>
      </c>
      <c r="AN183" s="112">
        <v>17563.11</v>
      </c>
      <c r="AO183" s="112">
        <v>61440</v>
      </c>
      <c r="AP183" s="112">
        <v>28123.11</v>
      </c>
      <c r="AQ183" s="112">
        <v>2716.89</v>
      </c>
      <c r="AR183" s="112">
        <v>30840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514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/>
      <c r="BF183" s="38" t="s">
        <v>1233</v>
      </c>
      <c r="BG183" s="84" t="s">
        <v>1236</v>
      </c>
      <c r="BH183" s="114" t="s">
        <v>275</v>
      </c>
      <c r="BI183" s="38" t="s">
        <v>110</v>
      </c>
      <c r="BJ183" s="85">
        <v>45911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/>
      <c r="BQ183" s="117"/>
      <c r="BR183" s="118" t="s">
        <v>1511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45118</v>
      </c>
      <c r="J184" s="38" t="s">
        <v>538</v>
      </c>
      <c r="K184" s="84">
        <v>45118</v>
      </c>
      <c r="L184" s="84" t="s">
        <v>255</v>
      </c>
      <c r="M184" s="38" t="s">
        <v>256</v>
      </c>
      <c r="N184" s="84">
        <v>71980</v>
      </c>
      <c r="O184" s="84" t="s">
        <v>539</v>
      </c>
      <c r="P184" s="84">
        <v>754973</v>
      </c>
      <c r="Q184" s="38" t="s">
        <v>549</v>
      </c>
      <c r="R184" s="38" t="s">
        <v>293</v>
      </c>
      <c r="S184" s="84" t="s">
        <v>1237</v>
      </c>
      <c r="T184" s="84" t="s">
        <v>1237</v>
      </c>
      <c r="U184" s="84" t="s">
        <v>354</v>
      </c>
      <c r="V184" s="84" t="s">
        <v>282</v>
      </c>
      <c r="W184" s="84">
        <v>0</v>
      </c>
      <c r="X184" s="38" t="s">
        <v>295</v>
      </c>
      <c r="Y184" s="84">
        <v>356551917</v>
      </c>
      <c r="Z184" s="38" t="s">
        <v>1238</v>
      </c>
      <c r="AA184" s="108" t="s">
        <v>1239</v>
      </c>
      <c r="AB184" s="84">
        <v>42000</v>
      </c>
      <c r="AC184" s="108" t="s">
        <v>544</v>
      </c>
      <c r="AD184" s="84">
        <v>24</v>
      </c>
      <c r="AE184" s="84" t="s">
        <v>267</v>
      </c>
      <c r="AF184" s="84" t="s">
        <v>1240</v>
      </c>
      <c r="AG184" s="108" t="s">
        <v>1241</v>
      </c>
      <c r="AH184" s="84" t="s">
        <v>349</v>
      </c>
      <c r="AI184" s="108" t="s">
        <v>1242</v>
      </c>
      <c r="AJ184" s="84">
        <v>2240</v>
      </c>
      <c r="AK184" s="84">
        <v>2240</v>
      </c>
      <c r="AL184" s="108" t="s">
        <v>547</v>
      </c>
      <c r="AM184" s="84">
        <v>23218.66</v>
      </c>
      <c r="AN184" s="112">
        <v>10381.34</v>
      </c>
      <c r="AO184" s="112">
        <v>33600</v>
      </c>
      <c r="AP184" s="112">
        <v>18781.34</v>
      </c>
      <c r="AQ184" s="112">
        <v>2069.66</v>
      </c>
      <c r="AR184" s="112">
        <v>20851</v>
      </c>
      <c r="AS184" s="112">
        <v>0</v>
      </c>
      <c r="AT184" s="112">
        <v>0</v>
      </c>
      <c r="AU184" s="112">
        <v>0</v>
      </c>
      <c r="AV184" s="84">
        <v>15</v>
      </c>
      <c r="AW184" s="84">
        <v>0</v>
      </c>
      <c r="AX184" s="84" t="s">
        <v>514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/>
      <c r="BF184" s="38" t="s">
        <v>1237</v>
      </c>
      <c r="BG184" s="84" t="s">
        <v>1243</v>
      </c>
      <c r="BH184" s="114" t="s">
        <v>275</v>
      </c>
      <c r="BI184" s="38" t="s">
        <v>110</v>
      </c>
      <c r="BJ184" s="85">
        <v>45911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1511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176713</v>
      </c>
      <c r="J185" s="38" t="s">
        <v>380</v>
      </c>
      <c r="K185" s="84">
        <v>176713</v>
      </c>
      <c r="L185" s="84" t="s">
        <v>255</v>
      </c>
      <c r="M185" s="38" t="s">
        <v>256</v>
      </c>
      <c r="N185" s="84">
        <v>71919</v>
      </c>
      <c r="O185" s="84" t="s">
        <v>752</v>
      </c>
      <c r="P185" s="84">
        <v>102914</v>
      </c>
      <c r="Q185" s="38" t="s">
        <v>753</v>
      </c>
      <c r="R185" s="38" t="s">
        <v>293</v>
      </c>
      <c r="S185" s="84" t="s">
        <v>1244</v>
      </c>
      <c r="T185" s="84" t="s">
        <v>1244</v>
      </c>
      <c r="U185" s="84" t="s">
        <v>281</v>
      </c>
      <c r="V185" s="84" t="s">
        <v>282</v>
      </c>
      <c r="W185" s="84">
        <v>0</v>
      </c>
      <c r="X185" s="38" t="s">
        <v>295</v>
      </c>
      <c r="Y185" s="84">
        <v>356646566</v>
      </c>
      <c r="Z185" s="38" t="s">
        <v>1245</v>
      </c>
      <c r="AA185" s="108" t="s">
        <v>1047</v>
      </c>
      <c r="AB185" s="84">
        <v>65000</v>
      </c>
      <c r="AC185" s="108" t="s">
        <v>266</v>
      </c>
      <c r="AD185" s="84">
        <v>24</v>
      </c>
      <c r="AE185" s="84" t="s">
        <v>287</v>
      </c>
      <c r="AF185" s="84" t="s">
        <v>325</v>
      </c>
      <c r="AG185" s="108" t="s">
        <v>1246</v>
      </c>
      <c r="AH185" s="84" t="s">
        <v>318</v>
      </c>
      <c r="AI185" s="108" t="s">
        <v>365</v>
      </c>
      <c r="AJ185" s="84">
        <v>3470</v>
      </c>
      <c r="AK185" s="84">
        <v>3470</v>
      </c>
      <c r="AL185" s="108" t="s">
        <v>656</v>
      </c>
      <c r="AM185" s="84">
        <v>36764.160000000003</v>
      </c>
      <c r="AN185" s="112">
        <v>15285.84</v>
      </c>
      <c r="AO185" s="112">
        <v>52050</v>
      </c>
      <c r="AP185" s="112">
        <v>28235.84</v>
      </c>
      <c r="AQ185" s="112">
        <v>3031.16</v>
      </c>
      <c r="AR185" s="112">
        <v>31267</v>
      </c>
      <c r="AS185" s="112">
        <v>0</v>
      </c>
      <c r="AT185" s="112">
        <v>0</v>
      </c>
      <c r="AU185" s="112">
        <v>0</v>
      </c>
      <c r="AV185" s="84">
        <v>15</v>
      </c>
      <c r="AW185" s="84">
        <v>0</v>
      </c>
      <c r="AX185" s="84" t="s">
        <v>514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/>
      <c r="BF185" s="38" t="s">
        <v>1244</v>
      </c>
      <c r="BG185" s="84" t="s">
        <v>1247</v>
      </c>
      <c r="BH185" s="114" t="s">
        <v>275</v>
      </c>
      <c r="BI185" s="38" t="s">
        <v>110</v>
      </c>
      <c r="BJ185" s="85">
        <v>45912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1511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176713</v>
      </c>
      <c r="J186" s="38" t="s">
        <v>380</v>
      </c>
      <c r="K186" s="84">
        <v>176713</v>
      </c>
      <c r="L186" s="84" t="s">
        <v>255</v>
      </c>
      <c r="M186" s="38" t="s">
        <v>256</v>
      </c>
      <c r="N186" s="84">
        <v>71919</v>
      </c>
      <c r="O186" s="84" t="s">
        <v>752</v>
      </c>
      <c r="P186" s="84">
        <v>102844</v>
      </c>
      <c r="Q186" s="38" t="s">
        <v>799</v>
      </c>
      <c r="R186" s="38" t="s">
        <v>293</v>
      </c>
      <c r="S186" s="84" t="s">
        <v>1248</v>
      </c>
      <c r="T186" s="84" t="s">
        <v>1248</v>
      </c>
      <c r="U186" s="84" t="s">
        <v>281</v>
      </c>
      <c r="V186" s="84" t="s">
        <v>282</v>
      </c>
      <c r="W186" s="84">
        <v>0</v>
      </c>
      <c r="X186" s="38" t="s">
        <v>295</v>
      </c>
      <c r="Y186" s="84">
        <v>356646727</v>
      </c>
      <c r="Z186" s="38" t="s">
        <v>1249</v>
      </c>
      <c r="AA186" s="108" t="s">
        <v>1047</v>
      </c>
      <c r="AB186" s="84">
        <v>50000</v>
      </c>
      <c r="AC186" s="108" t="s">
        <v>266</v>
      </c>
      <c r="AD186" s="84">
        <v>24</v>
      </c>
      <c r="AE186" s="84" t="s">
        <v>287</v>
      </c>
      <c r="AF186" s="84" t="s">
        <v>325</v>
      </c>
      <c r="AG186" s="108" t="s">
        <v>1246</v>
      </c>
      <c r="AH186" s="84" t="s">
        <v>318</v>
      </c>
      <c r="AI186" s="108" t="s">
        <v>365</v>
      </c>
      <c r="AJ186" s="84">
        <v>2670</v>
      </c>
      <c r="AK186" s="84">
        <v>2670</v>
      </c>
      <c r="AL186" s="108" t="s">
        <v>656</v>
      </c>
      <c r="AM186" s="84">
        <v>28293.52</v>
      </c>
      <c r="AN186" s="112">
        <v>11756.48</v>
      </c>
      <c r="AO186" s="112">
        <v>40050</v>
      </c>
      <c r="AP186" s="112">
        <v>21706.48</v>
      </c>
      <c r="AQ186" s="112">
        <v>2328.52</v>
      </c>
      <c r="AR186" s="112">
        <v>24035</v>
      </c>
      <c r="AS186" s="112">
        <v>0</v>
      </c>
      <c r="AT186" s="112">
        <v>0</v>
      </c>
      <c r="AU186" s="112">
        <v>0</v>
      </c>
      <c r="AV186" s="84">
        <v>15</v>
      </c>
      <c r="AW186" s="84">
        <v>0</v>
      </c>
      <c r="AX186" s="84" t="s">
        <v>514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/>
      <c r="BF186" s="38" t="s">
        <v>1248</v>
      </c>
      <c r="BG186" s="84" t="s">
        <v>1250</v>
      </c>
      <c r="BH186" s="114" t="s">
        <v>275</v>
      </c>
      <c r="BI186" s="38" t="s">
        <v>110</v>
      </c>
      <c r="BJ186" s="85">
        <v>45912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1511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176713</v>
      </c>
      <c r="J187" s="38" t="s">
        <v>380</v>
      </c>
      <c r="K187" s="84">
        <v>176713</v>
      </c>
      <c r="L187" s="84" t="s">
        <v>255</v>
      </c>
      <c r="M187" s="38" t="s">
        <v>256</v>
      </c>
      <c r="N187" s="84">
        <v>71955</v>
      </c>
      <c r="O187" s="84" t="s">
        <v>403</v>
      </c>
      <c r="P187" s="84">
        <v>102886</v>
      </c>
      <c r="Q187" s="38" t="s">
        <v>600</v>
      </c>
      <c r="R187" s="38" t="s">
        <v>293</v>
      </c>
      <c r="S187" s="84" t="s">
        <v>1251</v>
      </c>
      <c r="T187" s="84" t="s">
        <v>1251</v>
      </c>
      <c r="U187" s="84" t="s">
        <v>261</v>
      </c>
      <c r="V187" s="84" t="s">
        <v>262</v>
      </c>
      <c r="W187" s="84">
        <v>0</v>
      </c>
      <c r="X187" s="38" t="s">
        <v>295</v>
      </c>
      <c r="Y187" s="84">
        <v>356651789</v>
      </c>
      <c r="Z187" s="38" t="s">
        <v>1027</v>
      </c>
      <c r="AA187" s="108" t="s">
        <v>1252</v>
      </c>
      <c r="AB187" s="84">
        <v>73000</v>
      </c>
      <c r="AC187" s="108" t="s">
        <v>266</v>
      </c>
      <c r="AD187" s="84">
        <v>24</v>
      </c>
      <c r="AE187" s="84" t="s">
        <v>500</v>
      </c>
      <c r="AF187" s="84" t="s">
        <v>268</v>
      </c>
      <c r="AG187" s="108" t="s">
        <v>772</v>
      </c>
      <c r="AH187" s="84" t="s">
        <v>270</v>
      </c>
      <c r="AI187" s="108" t="s">
        <v>365</v>
      </c>
      <c r="AJ187" s="84">
        <v>3900</v>
      </c>
      <c r="AK187" s="84">
        <v>3900</v>
      </c>
      <c r="AL187" s="108" t="s">
        <v>656</v>
      </c>
      <c r="AM187" s="84">
        <v>41273.11</v>
      </c>
      <c r="AN187" s="112">
        <v>17226.89</v>
      </c>
      <c r="AO187" s="112">
        <v>58500</v>
      </c>
      <c r="AP187" s="112">
        <v>31726.89</v>
      </c>
      <c r="AQ187" s="112">
        <v>3405.11</v>
      </c>
      <c r="AR187" s="112">
        <v>35132</v>
      </c>
      <c r="AS187" s="112">
        <v>0</v>
      </c>
      <c r="AT187" s="112">
        <v>0</v>
      </c>
      <c r="AU187" s="112">
        <v>0</v>
      </c>
      <c r="AV187" s="84">
        <v>15</v>
      </c>
      <c r="AW187" s="84">
        <v>0</v>
      </c>
      <c r="AX187" s="84" t="s">
        <v>514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/>
      <c r="BF187" s="38" t="s">
        <v>1251</v>
      </c>
      <c r="BG187" s="84" t="s">
        <v>1253</v>
      </c>
      <c r="BH187" s="114" t="s">
        <v>275</v>
      </c>
      <c r="BI187" s="38" t="s">
        <v>110</v>
      </c>
      <c r="BJ187" s="85">
        <v>45912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1511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170702</v>
      </c>
      <c r="J188" s="38" t="s">
        <v>648</v>
      </c>
      <c r="K188" s="84">
        <v>170702</v>
      </c>
      <c r="L188" s="84" t="s">
        <v>255</v>
      </c>
      <c r="M188" s="38" t="s">
        <v>256</v>
      </c>
      <c r="N188" s="84">
        <v>404489</v>
      </c>
      <c r="O188" s="84" t="s">
        <v>649</v>
      </c>
      <c r="P188" s="84">
        <v>609077</v>
      </c>
      <c r="Q188" s="38" t="s">
        <v>650</v>
      </c>
      <c r="R188" s="38" t="s">
        <v>293</v>
      </c>
      <c r="S188" s="84" t="s">
        <v>1254</v>
      </c>
      <c r="T188" s="84" t="s">
        <v>1254</v>
      </c>
      <c r="U188" s="84" t="s">
        <v>354</v>
      </c>
      <c r="V188" s="84" t="s">
        <v>262</v>
      </c>
      <c r="W188" s="84">
        <v>0</v>
      </c>
      <c r="X188" s="38" t="s">
        <v>295</v>
      </c>
      <c r="Y188" s="84">
        <v>356653015</v>
      </c>
      <c r="Z188" s="38" t="s">
        <v>1255</v>
      </c>
      <c r="AA188" s="108" t="s">
        <v>1252</v>
      </c>
      <c r="AB188" s="84">
        <v>65000</v>
      </c>
      <c r="AC188" s="108" t="s">
        <v>266</v>
      </c>
      <c r="AD188" s="84">
        <v>24</v>
      </c>
      <c r="AE188" s="84" t="s">
        <v>287</v>
      </c>
      <c r="AF188" s="84" t="s">
        <v>450</v>
      </c>
      <c r="AG188" s="108" t="s">
        <v>1256</v>
      </c>
      <c r="AH188" s="84" t="s">
        <v>349</v>
      </c>
      <c r="AI188" s="108" t="s">
        <v>365</v>
      </c>
      <c r="AJ188" s="84">
        <v>3470</v>
      </c>
      <c r="AK188" s="84">
        <v>3470</v>
      </c>
      <c r="AL188" s="108" t="s">
        <v>998</v>
      </c>
      <c r="AM188" s="84">
        <v>36704.720000000001</v>
      </c>
      <c r="AN188" s="112">
        <v>15345.28</v>
      </c>
      <c r="AO188" s="112">
        <v>52050</v>
      </c>
      <c r="AP188" s="112">
        <v>28295.279999999999</v>
      </c>
      <c r="AQ188" s="112">
        <v>3042.72</v>
      </c>
      <c r="AR188" s="112">
        <v>31338</v>
      </c>
      <c r="AS188" s="112">
        <v>0</v>
      </c>
      <c r="AT188" s="112">
        <v>0</v>
      </c>
      <c r="AU188" s="112">
        <v>0</v>
      </c>
      <c r="AV188" s="84">
        <v>15</v>
      </c>
      <c r="AW188" s="84">
        <v>0</v>
      </c>
      <c r="AX188" s="84" t="s">
        <v>514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/>
      <c r="BF188" s="38" t="s">
        <v>1254</v>
      </c>
      <c r="BG188" s="84" t="s">
        <v>1257</v>
      </c>
      <c r="BH188" s="114" t="s">
        <v>275</v>
      </c>
      <c r="BI188" s="38" t="s">
        <v>110</v>
      </c>
      <c r="BJ188" s="85">
        <v>45912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1511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170702</v>
      </c>
      <c r="J189" s="38" t="s">
        <v>648</v>
      </c>
      <c r="K189" s="84">
        <v>170702</v>
      </c>
      <c r="L189" s="84" t="s">
        <v>255</v>
      </c>
      <c r="M189" s="38" t="s">
        <v>256</v>
      </c>
      <c r="N189" s="84">
        <v>404489</v>
      </c>
      <c r="O189" s="84" t="s">
        <v>649</v>
      </c>
      <c r="P189" s="84">
        <v>609077</v>
      </c>
      <c r="Q189" s="38" t="s">
        <v>650</v>
      </c>
      <c r="R189" s="38" t="s">
        <v>293</v>
      </c>
      <c r="S189" s="84" t="s">
        <v>1258</v>
      </c>
      <c r="T189" s="84" t="s">
        <v>1258</v>
      </c>
      <c r="U189" s="84" t="s">
        <v>354</v>
      </c>
      <c r="V189" s="84" t="s">
        <v>262</v>
      </c>
      <c r="W189" s="84">
        <v>0</v>
      </c>
      <c r="X189" s="38" t="s">
        <v>295</v>
      </c>
      <c r="Y189" s="84">
        <v>356653062</v>
      </c>
      <c r="Z189" s="38" t="s">
        <v>1259</v>
      </c>
      <c r="AA189" s="108" t="s">
        <v>1252</v>
      </c>
      <c r="AB189" s="84">
        <v>65000</v>
      </c>
      <c r="AC189" s="108" t="s">
        <v>266</v>
      </c>
      <c r="AD189" s="84">
        <v>24</v>
      </c>
      <c r="AE189" s="84" t="s">
        <v>287</v>
      </c>
      <c r="AF189" s="84" t="s">
        <v>450</v>
      </c>
      <c r="AG189" s="108" t="s">
        <v>1214</v>
      </c>
      <c r="AH189" s="84" t="s">
        <v>349</v>
      </c>
      <c r="AI189" s="108" t="s">
        <v>365</v>
      </c>
      <c r="AJ189" s="84">
        <v>3470</v>
      </c>
      <c r="AK189" s="84">
        <v>3470</v>
      </c>
      <c r="AL189" s="108" t="s">
        <v>656</v>
      </c>
      <c r="AM189" s="84">
        <v>36704.720000000001</v>
      </c>
      <c r="AN189" s="112">
        <v>15345.28</v>
      </c>
      <c r="AO189" s="112">
        <v>52050</v>
      </c>
      <c r="AP189" s="112">
        <v>28295.279999999999</v>
      </c>
      <c r="AQ189" s="112">
        <v>3042.72</v>
      </c>
      <c r="AR189" s="112">
        <v>31338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514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/>
      <c r="BF189" s="38" t="s">
        <v>1258</v>
      </c>
      <c r="BG189" s="84" t="s">
        <v>1260</v>
      </c>
      <c r="BH189" s="114" t="s">
        <v>275</v>
      </c>
      <c r="BI189" s="38" t="s">
        <v>110</v>
      </c>
      <c r="BJ189" s="85">
        <v>45912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1511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170702</v>
      </c>
      <c r="J190" s="38" t="s">
        <v>648</v>
      </c>
      <c r="K190" s="84">
        <v>170702</v>
      </c>
      <c r="L190" s="84" t="s">
        <v>255</v>
      </c>
      <c r="M190" s="38" t="s">
        <v>256</v>
      </c>
      <c r="N190" s="84">
        <v>404489</v>
      </c>
      <c r="O190" s="84" t="s">
        <v>649</v>
      </c>
      <c r="P190" s="84">
        <v>609077</v>
      </c>
      <c r="Q190" s="38" t="s">
        <v>650</v>
      </c>
      <c r="R190" s="38" t="s">
        <v>293</v>
      </c>
      <c r="S190" s="84" t="s">
        <v>1261</v>
      </c>
      <c r="T190" s="84" t="s">
        <v>1261</v>
      </c>
      <c r="U190" s="84" t="s">
        <v>354</v>
      </c>
      <c r="V190" s="84" t="s">
        <v>262</v>
      </c>
      <c r="W190" s="84">
        <v>0</v>
      </c>
      <c r="X190" s="38" t="s">
        <v>295</v>
      </c>
      <c r="Y190" s="84">
        <v>356653115</v>
      </c>
      <c r="Z190" s="38" t="s">
        <v>1262</v>
      </c>
      <c r="AA190" s="108" t="s">
        <v>1252</v>
      </c>
      <c r="AB190" s="84">
        <v>65000</v>
      </c>
      <c r="AC190" s="108" t="s">
        <v>266</v>
      </c>
      <c r="AD190" s="84">
        <v>24</v>
      </c>
      <c r="AE190" s="84" t="s">
        <v>287</v>
      </c>
      <c r="AF190" s="84" t="s">
        <v>450</v>
      </c>
      <c r="AG190" s="108" t="s">
        <v>1214</v>
      </c>
      <c r="AH190" s="84" t="s">
        <v>349</v>
      </c>
      <c r="AI190" s="108" t="s">
        <v>365</v>
      </c>
      <c r="AJ190" s="84">
        <v>3470</v>
      </c>
      <c r="AK190" s="84">
        <v>3470</v>
      </c>
      <c r="AL190" s="108" t="s">
        <v>656</v>
      </c>
      <c r="AM190" s="84">
        <v>36704.720000000001</v>
      </c>
      <c r="AN190" s="112">
        <v>15345.28</v>
      </c>
      <c r="AO190" s="112">
        <v>52050</v>
      </c>
      <c r="AP190" s="112">
        <v>28295.279999999999</v>
      </c>
      <c r="AQ190" s="112">
        <v>3042.72</v>
      </c>
      <c r="AR190" s="112">
        <v>31338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514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/>
      <c r="BF190" s="38" t="s">
        <v>1261</v>
      </c>
      <c r="BG190" s="84" t="s">
        <v>1263</v>
      </c>
      <c r="BH190" s="114" t="s">
        <v>275</v>
      </c>
      <c r="BI190" s="38" t="s">
        <v>110</v>
      </c>
      <c r="BJ190" s="85">
        <v>45912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1511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45186</v>
      </c>
      <c r="J191" s="38" t="s">
        <v>620</v>
      </c>
      <c r="K191" s="84">
        <v>45186</v>
      </c>
      <c r="L191" s="84" t="s">
        <v>255</v>
      </c>
      <c r="M191" s="38" t="s">
        <v>256</v>
      </c>
      <c r="N191" s="84">
        <v>352486</v>
      </c>
      <c r="O191" s="84" t="s">
        <v>1076</v>
      </c>
      <c r="P191" s="84">
        <v>708445</v>
      </c>
      <c r="Q191" s="38" t="s">
        <v>1182</v>
      </c>
      <c r="R191" s="38" t="s">
        <v>293</v>
      </c>
      <c r="S191" s="84" t="s">
        <v>1264</v>
      </c>
      <c r="T191" s="84" t="s">
        <v>1264</v>
      </c>
      <c r="U191" s="84" t="s">
        <v>261</v>
      </c>
      <c r="V191" s="84" t="s">
        <v>262</v>
      </c>
      <c r="W191" s="84">
        <v>0</v>
      </c>
      <c r="X191" s="38" t="s">
        <v>355</v>
      </c>
      <c r="Y191" s="84">
        <v>356675706</v>
      </c>
      <c r="Z191" s="38" t="s">
        <v>637</v>
      </c>
      <c r="AA191" s="108" t="s">
        <v>1047</v>
      </c>
      <c r="AB191" s="84">
        <v>59000</v>
      </c>
      <c r="AC191" s="108" t="s">
        <v>1080</v>
      </c>
      <c r="AD191" s="84">
        <v>24</v>
      </c>
      <c r="AE191" s="84" t="s">
        <v>287</v>
      </c>
      <c r="AF191" s="84" t="s">
        <v>325</v>
      </c>
      <c r="AG191" s="108" t="s">
        <v>1265</v>
      </c>
      <c r="AH191" s="84" t="s">
        <v>318</v>
      </c>
      <c r="AI191" s="108" t="s">
        <v>1266</v>
      </c>
      <c r="AJ191" s="84">
        <v>3150</v>
      </c>
      <c r="AK191" s="84">
        <v>3150</v>
      </c>
      <c r="AL191" s="108" t="s">
        <v>1083</v>
      </c>
      <c r="AM191" s="84">
        <v>33268.019999999997</v>
      </c>
      <c r="AN191" s="112">
        <v>13981.98</v>
      </c>
      <c r="AO191" s="112">
        <v>47250</v>
      </c>
      <c r="AP191" s="112">
        <v>25731.98</v>
      </c>
      <c r="AQ191" s="112">
        <v>2772.02</v>
      </c>
      <c r="AR191" s="112">
        <v>28504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514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/>
      <c r="BF191" s="38" t="s">
        <v>1264</v>
      </c>
      <c r="BG191" s="84" t="s">
        <v>1267</v>
      </c>
      <c r="BH191" s="114" t="s">
        <v>275</v>
      </c>
      <c r="BI191" s="38" t="s">
        <v>110</v>
      </c>
      <c r="BJ191" s="85">
        <v>45911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1511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45186</v>
      </c>
      <c r="J192" s="38" t="s">
        <v>620</v>
      </c>
      <c r="K192" s="84">
        <v>45186</v>
      </c>
      <c r="L192" s="84" t="s">
        <v>255</v>
      </c>
      <c r="M192" s="38" t="s">
        <v>256</v>
      </c>
      <c r="N192" s="84">
        <v>380868</v>
      </c>
      <c r="O192" s="84" t="s">
        <v>1216</v>
      </c>
      <c r="P192" s="84">
        <v>559118</v>
      </c>
      <c r="Q192" s="38" t="s">
        <v>1217</v>
      </c>
      <c r="R192" s="38" t="s">
        <v>293</v>
      </c>
      <c r="S192" s="84" t="s">
        <v>1268</v>
      </c>
      <c r="T192" s="84" t="s">
        <v>1268</v>
      </c>
      <c r="U192" s="84" t="s">
        <v>261</v>
      </c>
      <c r="V192" s="84" t="s">
        <v>262</v>
      </c>
      <c r="W192" s="84">
        <v>0</v>
      </c>
      <c r="X192" s="38" t="s">
        <v>355</v>
      </c>
      <c r="Y192" s="84">
        <v>356677748</v>
      </c>
      <c r="Z192" s="38" t="s">
        <v>1269</v>
      </c>
      <c r="AA192" s="108" t="s">
        <v>1047</v>
      </c>
      <c r="AB192" s="84">
        <v>65000</v>
      </c>
      <c r="AC192" s="108" t="s">
        <v>1080</v>
      </c>
      <c r="AD192" s="84">
        <v>24</v>
      </c>
      <c r="AE192" s="84" t="s">
        <v>287</v>
      </c>
      <c r="AF192" s="84" t="s">
        <v>325</v>
      </c>
      <c r="AG192" s="108" t="s">
        <v>1220</v>
      </c>
      <c r="AH192" s="84" t="s">
        <v>349</v>
      </c>
      <c r="AI192" s="108" t="s">
        <v>1266</v>
      </c>
      <c r="AJ192" s="84">
        <v>3470</v>
      </c>
      <c r="AK192" s="84">
        <v>3470</v>
      </c>
      <c r="AL192" s="108" t="s">
        <v>669</v>
      </c>
      <c r="AM192" s="84">
        <v>36645.32</v>
      </c>
      <c r="AN192" s="112">
        <v>15404.68</v>
      </c>
      <c r="AO192" s="112">
        <v>52050</v>
      </c>
      <c r="AP192" s="112">
        <v>28354.68</v>
      </c>
      <c r="AQ192" s="112">
        <v>3055.32</v>
      </c>
      <c r="AR192" s="112">
        <v>31410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514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/>
      <c r="BF192" s="38" t="s">
        <v>1268</v>
      </c>
      <c r="BG192" s="84" t="s">
        <v>1270</v>
      </c>
      <c r="BH192" s="114" t="s">
        <v>275</v>
      </c>
      <c r="BI192" s="38" t="s">
        <v>110</v>
      </c>
      <c r="BJ192" s="85">
        <v>45911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1511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45186</v>
      </c>
      <c r="J193" s="38" t="s">
        <v>620</v>
      </c>
      <c r="K193" s="84">
        <v>45186</v>
      </c>
      <c r="L193" s="84" t="s">
        <v>255</v>
      </c>
      <c r="M193" s="38" t="s">
        <v>256</v>
      </c>
      <c r="N193" s="84">
        <v>380868</v>
      </c>
      <c r="O193" s="84" t="s">
        <v>1216</v>
      </c>
      <c r="P193" s="84">
        <v>586348</v>
      </c>
      <c r="Q193" s="38" t="s">
        <v>1271</v>
      </c>
      <c r="R193" s="38" t="s">
        <v>293</v>
      </c>
      <c r="S193" s="84" t="s">
        <v>1272</v>
      </c>
      <c r="T193" s="84" t="s">
        <v>1272</v>
      </c>
      <c r="U193" s="84" t="s">
        <v>261</v>
      </c>
      <c r="V193" s="84" t="s">
        <v>262</v>
      </c>
      <c r="W193" s="84">
        <v>0</v>
      </c>
      <c r="X193" s="38" t="s">
        <v>295</v>
      </c>
      <c r="Y193" s="84">
        <v>356679273</v>
      </c>
      <c r="Z193" s="38" t="s">
        <v>1273</v>
      </c>
      <c r="AA193" s="108" t="s">
        <v>1047</v>
      </c>
      <c r="AB193" s="84">
        <v>65000</v>
      </c>
      <c r="AC193" s="108" t="s">
        <v>1080</v>
      </c>
      <c r="AD193" s="84">
        <v>24</v>
      </c>
      <c r="AE193" s="84" t="s">
        <v>287</v>
      </c>
      <c r="AF193" s="84" t="s">
        <v>325</v>
      </c>
      <c r="AG193" s="108" t="s">
        <v>1274</v>
      </c>
      <c r="AH193" s="84" t="s">
        <v>349</v>
      </c>
      <c r="AI193" s="108" t="s">
        <v>1266</v>
      </c>
      <c r="AJ193" s="84">
        <v>3470</v>
      </c>
      <c r="AK193" s="84">
        <v>3470</v>
      </c>
      <c r="AL193" s="108" t="s">
        <v>1083</v>
      </c>
      <c r="AM193" s="84">
        <v>36645.32</v>
      </c>
      <c r="AN193" s="112">
        <v>15404.68</v>
      </c>
      <c r="AO193" s="112">
        <v>52050</v>
      </c>
      <c r="AP193" s="112">
        <v>28354.68</v>
      </c>
      <c r="AQ193" s="112">
        <v>3055.32</v>
      </c>
      <c r="AR193" s="112">
        <v>31410</v>
      </c>
      <c r="AS193" s="112">
        <v>0</v>
      </c>
      <c r="AT193" s="112">
        <v>0</v>
      </c>
      <c r="AU193" s="112">
        <v>0</v>
      </c>
      <c r="AV193" s="84">
        <v>15</v>
      </c>
      <c r="AW193" s="84">
        <v>0</v>
      </c>
      <c r="AX193" s="84" t="s">
        <v>514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/>
      <c r="BF193" s="38" t="s">
        <v>1272</v>
      </c>
      <c r="BG193" s="84" t="s">
        <v>1275</v>
      </c>
      <c r="BH193" s="114" t="s">
        <v>275</v>
      </c>
      <c r="BI193" s="38" t="s">
        <v>110</v>
      </c>
      <c r="BJ193" s="85">
        <v>45911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1511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45186</v>
      </c>
      <c r="J194" s="38" t="s">
        <v>620</v>
      </c>
      <c r="K194" s="84">
        <v>45186</v>
      </c>
      <c r="L194" s="84" t="s">
        <v>255</v>
      </c>
      <c r="M194" s="38" t="s">
        <v>256</v>
      </c>
      <c r="N194" s="84">
        <v>352486</v>
      </c>
      <c r="O194" s="84" t="s">
        <v>1076</v>
      </c>
      <c r="P194" s="84">
        <v>510916</v>
      </c>
      <c r="Q194" s="38" t="s">
        <v>1276</v>
      </c>
      <c r="R194" s="38" t="s">
        <v>293</v>
      </c>
      <c r="S194" s="84" t="s">
        <v>1277</v>
      </c>
      <c r="T194" s="84" t="s">
        <v>1277</v>
      </c>
      <c r="U194" s="84" t="s">
        <v>281</v>
      </c>
      <c r="V194" s="84" t="s">
        <v>282</v>
      </c>
      <c r="W194" s="84">
        <v>0</v>
      </c>
      <c r="X194" s="38" t="s">
        <v>895</v>
      </c>
      <c r="Y194" s="84">
        <v>356691538</v>
      </c>
      <c r="Z194" s="38" t="s">
        <v>1278</v>
      </c>
      <c r="AA194" s="108" t="s">
        <v>1047</v>
      </c>
      <c r="AB194" s="84">
        <v>65000</v>
      </c>
      <c r="AC194" s="108" t="s">
        <v>1080</v>
      </c>
      <c r="AD194" s="84">
        <v>24</v>
      </c>
      <c r="AE194" s="84" t="s">
        <v>287</v>
      </c>
      <c r="AF194" s="84" t="s">
        <v>325</v>
      </c>
      <c r="AG194" s="108" t="s">
        <v>1265</v>
      </c>
      <c r="AH194" s="84" t="s">
        <v>318</v>
      </c>
      <c r="AI194" s="108" t="s">
        <v>1266</v>
      </c>
      <c r="AJ194" s="84">
        <v>3470</v>
      </c>
      <c r="AK194" s="84">
        <v>3470</v>
      </c>
      <c r="AL194" s="108" t="s">
        <v>1083</v>
      </c>
      <c r="AM194" s="84">
        <v>36645.32</v>
      </c>
      <c r="AN194" s="112">
        <v>15404.68</v>
      </c>
      <c r="AO194" s="112">
        <v>52050</v>
      </c>
      <c r="AP194" s="112">
        <v>28354.68</v>
      </c>
      <c r="AQ194" s="112">
        <v>3055.32</v>
      </c>
      <c r="AR194" s="112">
        <v>31410</v>
      </c>
      <c r="AS194" s="112">
        <v>0</v>
      </c>
      <c r="AT194" s="112">
        <v>0</v>
      </c>
      <c r="AU194" s="112">
        <v>0</v>
      </c>
      <c r="AV194" s="84">
        <v>15</v>
      </c>
      <c r="AW194" s="84">
        <v>0</v>
      </c>
      <c r="AX194" s="84" t="s">
        <v>514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/>
      <c r="BF194" s="38" t="s">
        <v>1277</v>
      </c>
      <c r="BG194" s="84" t="s">
        <v>1279</v>
      </c>
      <c r="BH194" s="114" t="s">
        <v>275</v>
      </c>
      <c r="BI194" s="38" t="s">
        <v>110</v>
      </c>
      <c r="BJ194" s="85">
        <v>45911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1511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45118</v>
      </c>
      <c r="J195" s="38" t="s">
        <v>538</v>
      </c>
      <c r="K195" s="84">
        <v>45118</v>
      </c>
      <c r="L195" s="84" t="s">
        <v>255</v>
      </c>
      <c r="M195" s="38" t="s">
        <v>256</v>
      </c>
      <c r="N195" s="84">
        <v>71980</v>
      </c>
      <c r="O195" s="84" t="s">
        <v>539</v>
      </c>
      <c r="P195" s="84">
        <v>655637</v>
      </c>
      <c r="Q195" s="38" t="s">
        <v>540</v>
      </c>
      <c r="R195" s="38" t="s">
        <v>293</v>
      </c>
      <c r="S195" s="84" t="s">
        <v>1280</v>
      </c>
      <c r="T195" s="84" t="s">
        <v>1280</v>
      </c>
      <c r="U195" s="84" t="s">
        <v>354</v>
      </c>
      <c r="V195" s="84" t="s">
        <v>262</v>
      </c>
      <c r="W195" s="84">
        <v>0</v>
      </c>
      <c r="X195" s="38" t="s">
        <v>295</v>
      </c>
      <c r="Y195" s="84">
        <v>356789015</v>
      </c>
      <c r="Z195" s="38" t="s">
        <v>1281</v>
      </c>
      <c r="AA195" s="108" t="s">
        <v>1282</v>
      </c>
      <c r="AB195" s="84">
        <v>72000</v>
      </c>
      <c r="AC195" s="108" t="s">
        <v>544</v>
      </c>
      <c r="AD195" s="84">
        <v>24</v>
      </c>
      <c r="AE195" s="84" t="s">
        <v>298</v>
      </c>
      <c r="AF195" s="84" t="s">
        <v>675</v>
      </c>
      <c r="AG195" s="108" t="s">
        <v>1235</v>
      </c>
      <c r="AH195" s="84" t="s">
        <v>318</v>
      </c>
      <c r="AI195" s="108" t="s">
        <v>1242</v>
      </c>
      <c r="AJ195" s="84">
        <v>3840</v>
      </c>
      <c r="AK195" s="84">
        <v>3840</v>
      </c>
      <c r="AL195" s="108" t="s">
        <v>547</v>
      </c>
      <c r="AM195" s="84">
        <v>40395.85</v>
      </c>
      <c r="AN195" s="112">
        <v>17204.150000000001</v>
      </c>
      <c r="AO195" s="112">
        <v>57600</v>
      </c>
      <c r="AP195" s="112">
        <v>31604.15</v>
      </c>
      <c r="AQ195" s="112">
        <v>3426.85</v>
      </c>
      <c r="AR195" s="112">
        <v>35031</v>
      </c>
      <c r="AS195" s="112">
        <v>0</v>
      </c>
      <c r="AT195" s="112">
        <v>0</v>
      </c>
      <c r="AU195" s="112">
        <v>0</v>
      </c>
      <c r="AV195" s="84">
        <v>15</v>
      </c>
      <c r="AW195" s="84">
        <v>0</v>
      </c>
      <c r="AX195" s="84" t="s">
        <v>514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/>
      <c r="BF195" s="38" t="s">
        <v>1280</v>
      </c>
      <c r="BG195" s="84" t="s">
        <v>1283</v>
      </c>
      <c r="BH195" s="114" t="s">
        <v>275</v>
      </c>
      <c r="BI195" s="38" t="s">
        <v>110</v>
      </c>
      <c r="BJ195" s="85">
        <v>45911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1511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45084</v>
      </c>
      <c r="J196" s="38" t="s">
        <v>555</v>
      </c>
      <c r="K196" s="84">
        <v>45084</v>
      </c>
      <c r="L196" s="84" t="s">
        <v>255</v>
      </c>
      <c r="M196" s="38" t="s">
        <v>256</v>
      </c>
      <c r="N196" s="84">
        <v>385247</v>
      </c>
      <c r="O196" s="84" t="s">
        <v>1284</v>
      </c>
      <c r="P196" s="84">
        <v>567528</v>
      </c>
      <c r="Q196" s="38" t="s">
        <v>1285</v>
      </c>
      <c r="R196" s="38" t="s">
        <v>293</v>
      </c>
      <c r="S196" s="84" t="s">
        <v>1286</v>
      </c>
      <c r="T196" s="84" t="s">
        <v>1286</v>
      </c>
      <c r="U196" s="84" t="s">
        <v>261</v>
      </c>
      <c r="V196" s="84" t="s">
        <v>262</v>
      </c>
      <c r="W196" s="84">
        <v>0</v>
      </c>
      <c r="X196" s="38" t="s">
        <v>355</v>
      </c>
      <c r="Y196" s="84">
        <v>356790207</v>
      </c>
      <c r="Z196" s="38" t="s">
        <v>927</v>
      </c>
      <c r="AA196" s="108" t="s">
        <v>1282</v>
      </c>
      <c r="AB196" s="84">
        <v>65000</v>
      </c>
      <c r="AC196" s="108" t="s">
        <v>560</v>
      </c>
      <c r="AD196" s="84">
        <v>24</v>
      </c>
      <c r="AE196" s="84" t="s">
        <v>287</v>
      </c>
      <c r="AF196" s="84" t="s">
        <v>325</v>
      </c>
      <c r="AG196" s="108" t="s">
        <v>408</v>
      </c>
      <c r="AH196" s="84" t="s">
        <v>349</v>
      </c>
      <c r="AI196" s="108" t="s">
        <v>1287</v>
      </c>
      <c r="AJ196" s="84">
        <v>3470</v>
      </c>
      <c r="AK196" s="84">
        <v>3470</v>
      </c>
      <c r="AL196" s="108" t="s">
        <v>1288</v>
      </c>
      <c r="AM196" s="84">
        <v>36645.32</v>
      </c>
      <c r="AN196" s="112">
        <v>15404.68</v>
      </c>
      <c r="AO196" s="112">
        <v>52050</v>
      </c>
      <c r="AP196" s="112">
        <v>28354.68</v>
      </c>
      <c r="AQ196" s="112">
        <v>3055.32</v>
      </c>
      <c r="AR196" s="112">
        <v>31410</v>
      </c>
      <c r="AS196" s="112">
        <v>0</v>
      </c>
      <c r="AT196" s="112">
        <v>0</v>
      </c>
      <c r="AU196" s="112">
        <v>0</v>
      </c>
      <c r="AV196" s="84">
        <v>15</v>
      </c>
      <c r="AW196" s="84">
        <v>0</v>
      </c>
      <c r="AX196" s="84" t="s">
        <v>514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/>
      <c r="BF196" s="38" t="s">
        <v>1286</v>
      </c>
      <c r="BG196" s="84" t="s">
        <v>1289</v>
      </c>
      <c r="BH196" s="114" t="s">
        <v>275</v>
      </c>
      <c r="BI196" s="38" t="s">
        <v>110</v>
      </c>
      <c r="BJ196" s="85">
        <v>45911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1511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45237</v>
      </c>
      <c r="J197" s="38" t="s">
        <v>276</v>
      </c>
      <c r="K197" s="84">
        <v>45237</v>
      </c>
      <c r="L197" s="84" t="s">
        <v>255</v>
      </c>
      <c r="M197" s="38" t="s">
        <v>256</v>
      </c>
      <c r="N197" s="84">
        <v>385241</v>
      </c>
      <c r="O197" s="84" t="s">
        <v>1290</v>
      </c>
      <c r="P197" s="84">
        <v>567512</v>
      </c>
      <c r="Q197" s="38" t="s">
        <v>1291</v>
      </c>
      <c r="R197" s="38" t="s">
        <v>293</v>
      </c>
      <c r="S197" s="84" t="s">
        <v>1292</v>
      </c>
      <c r="T197" s="84" t="s">
        <v>1292</v>
      </c>
      <c r="U197" s="84" t="s">
        <v>354</v>
      </c>
      <c r="V197" s="84" t="s">
        <v>282</v>
      </c>
      <c r="W197" s="84">
        <v>0</v>
      </c>
      <c r="X197" s="38" t="s">
        <v>295</v>
      </c>
      <c r="Y197" s="84">
        <v>356794087</v>
      </c>
      <c r="Z197" s="38" t="s">
        <v>1293</v>
      </c>
      <c r="AA197" s="108" t="s">
        <v>1048</v>
      </c>
      <c r="AB197" s="84">
        <v>65000</v>
      </c>
      <c r="AC197" s="108" t="s">
        <v>266</v>
      </c>
      <c r="AD197" s="84">
        <v>24</v>
      </c>
      <c r="AE197" s="84" t="s">
        <v>287</v>
      </c>
      <c r="AF197" s="84" t="s">
        <v>325</v>
      </c>
      <c r="AG197" s="108" t="s">
        <v>1294</v>
      </c>
      <c r="AH197" s="84" t="s">
        <v>349</v>
      </c>
      <c r="AI197" s="108" t="s">
        <v>365</v>
      </c>
      <c r="AJ197" s="84">
        <v>3470</v>
      </c>
      <c r="AK197" s="84">
        <v>3470</v>
      </c>
      <c r="AL197" s="108" t="s">
        <v>656</v>
      </c>
      <c r="AM197" s="84">
        <v>36942.43</v>
      </c>
      <c r="AN197" s="112">
        <v>15107.57</v>
      </c>
      <c r="AO197" s="112">
        <v>52050</v>
      </c>
      <c r="AP197" s="112">
        <v>28057.57</v>
      </c>
      <c r="AQ197" s="112">
        <v>2994.43</v>
      </c>
      <c r="AR197" s="112">
        <v>31052</v>
      </c>
      <c r="AS197" s="112">
        <v>0</v>
      </c>
      <c r="AT197" s="112">
        <v>0</v>
      </c>
      <c r="AU197" s="112">
        <v>0</v>
      </c>
      <c r="AV197" s="84">
        <v>15</v>
      </c>
      <c r="AW197" s="84">
        <v>0</v>
      </c>
      <c r="AX197" s="84" t="s">
        <v>514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/>
      <c r="BF197" s="38" t="s">
        <v>1292</v>
      </c>
      <c r="BG197" s="84" t="s">
        <v>1295</v>
      </c>
      <c r="BH197" s="114" t="s">
        <v>275</v>
      </c>
      <c r="BI197" s="38" t="s">
        <v>110</v>
      </c>
      <c r="BJ197" s="85">
        <v>45912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1511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45118</v>
      </c>
      <c r="J198" s="38" t="s">
        <v>538</v>
      </c>
      <c r="K198" s="84">
        <v>45118</v>
      </c>
      <c r="L198" s="84" t="s">
        <v>255</v>
      </c>
      <c r="M198" s="38" t="s">
        <v>256</v>
      </c>
      <c r="N198" s="84">
        <v>72021</v>
      </c>
      <c r="O198" s="84" t="s">
        <v>688</v>
      </c>
      <c r="P198" s="84">
        <v>102980</v>
      </c>
      <c r="Q198" s="38" t="s">
        <v>689</v>
      </c>
      <c r="R198" s="38" t="s">
        <v>293</v>
      </c>
      <c r="S198" s="84" t="s">
        <v>1296</v>
      </c>
      <c r="T198" s="84" t="s">
        <v>1296</v>
      </c>
      <c r="U198" s="84" t="s">
        <v>281</v>
      </c>
      <c r="V198" s="84" t="s">
        <v>282</v>
      </c>
      <c r="W198" s="84">
        <v>0</v>
      </c>
      <c r="X198" s="38" t="s">
        <v>295</v>
      </c>
      <c r="Y198" s="84">
        <v>356808324</v>
      </c>
      <c r="Z198" s="38" t="s">
        <v>1297</v>
      </c>
      <c r="AA198" s="108" t="s">
        <v>1048</v>
      </c>
      <c r="AB198" s="84">
        <v>80000</v>
      </c>
      <c r="AC198" s="108" t="s">
        <v>544</v>
      </c>
      <c r="AD198" s="84">
        <v>24</v>
      </c>
      <c r="AE198" s="84" t="s">
        <v>589</v>
      </c>
      <c r="AF198" s="84" t="s">
        <v>288</v>
      </c>
      <c r="AG198" s="108" t="s">
        <v>903</v>
      </c>
      <c r="AH198" s="84" t="s">
        <v>434</v>
      </c>
      <c r="AI198" s="108" t="s">
        <v>1242</v>
      </c>
      <c r="AJ198" s="84">
        <v>4270</v>
      </c>
      <c r="AK198" s="84">
        <v>4270</v>
      </c>
      <c r="AL198" s="108" t="s">
        <v>547</v>
      </c>
      <c r="AM198" s="84">
        <v>45088.55</v>
      </c>
      <c r="AN198" s="112">
        <v>18961.45</v>
      </c>
      <c r="AO198" s="112">
        <v>64050</v>
      </c>
      <c r="AP198" s="112">
        <v>34911.449999999997</v>
      </c>
      <c r="AQ198" s="112">
        <v>3763.55</v>
      </c>
      <c r="AR198" s="112">
        <v>38675</v>
      </c>
      <c r="AS198" s="112">
        <v>0</v>
      </c>
      <c r="AT198" s="112">
        <v>0</v>
      </c>
      <c r="AU198" s="112">
        <v>0</v>
      </c>
      <c r="AV198" s="84">
        <v>15</v>
      </c>
      <c r="AW198" s="84">
        <v>0</v>
      </c>
      <c r="AX198" s="84" t="s">
        <v>514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/>
      <c r="BF198" s="38" t="s">
        <v>1296</v>
      </c>
      <c r="BG198" s="84" t="s">
        <v>1298</v>
      </c>
      <c r="BH198" s="114" t="s">
        <v>275</v>
      </c>
      <c r="BI198" s="38" t="s">
        <v>110</v>
      </c>
      <c r="BJ198" s="85">
        <v>45911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1511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45118</v>
      </c>
      <c r="J199" s="38" t="s">
        <v>538</v>
      </c>
      <c r="K199" s="84">
        <v>45118</v>
      </c>
      <c r="L199" s="84" t="s">
        <v>255</v>
      </c>
      <c r="M199" s="38" t="s">
        <v>256</v>
      </c>
      <c r="N199" s="84">
        <v>328503</v>
      </c>
      <c r="O199" s="84" t="s">
        <v>913</v>
      </c>
      <c r="P199" s="84">
        <v>459166</v>
      </c>
      <c r="Q199" s="38" t="s">
        <v>914</v>
      </c>
      <c r="R199" s="38" t="s">
        <v>293</v>
      </c>
      <c r="S199" s="84" t="s">
        <v>1299</v>
      </c>
      <c r="T199" s="84" t="s">
        <v>1299</v>
      </c>
      <c r="U199" s="84" t="s">
        <v>354</v>
      </c>
      <c r="V199" s="84" t="s">
        <v>282</v>
      </c>
      <c r="W199" s="84">
        <v>0</v>
      </c>
      <c r="X199" s="38" t="s">
        <v>355</v>
      </c>
      <c r="Y199" s="84">
        <v>356835890</v>
      </c>
      <c r="Z199" s="38" t="s">
        <v>1300</v>
      </c>
      <c r="AA199" s="108" t="s">
        <v>1120</v>
      </c>
      <c r="AB199" s="84">
        <v>65000</v>
      </c>
      <c r="AC199" s="108" t="s">
        <v>544</v>
      </c>
      <c r="AD199" s="84">
        <v>24</v>
      </c>
      <c r="AE199" s="84" t="s">
        <v>1301</v>
      </c>
      <c r="AF199" s="84" t="s">
        <v>325</v>
      </c>
      <c r="AG199" s="108" t="s">
        <v>1302</v>
      </c>
      <c r="AH199" s="84" t="s">
        <v>349</v>
      </c>
      <c r="AI199" s="108" t="s">
        <v>1242</v>
      </c>
      <c r="AJ199" s="84">
        <v>3470</v>
      </c>
      <c r="AK199" s="84">
        <v>3470</v>
      </c>
      <c r="AL199" s="108" t="s">
        <v>547</v>
      </c>
      <c r="AM199" s="84">
        <v>36764.160000000003</v>
      </c>
      <c r="AN199" s="112">
        <v>15285.84</v>
      </c>
      <c r="AO199" s="112">
        <v>52050</v>
      </c>
      <c r="AP199" s="112">
        <v>28235.84</v>
      </c>
      <c r="AQ199" s="112">
        <v>3031.16</v>
      </c>
      <c r="AR199" s="112">
        <v>31267</v>
      </c>
      <c r="AS199" s="112">
        <v>0</v>
      </c>
      <c r="AT199" s="112">
        <v>0</v>
      </c>
      <c r="AU199" s="112">
        <v>0</v>
      </c>
      <c r="AV199" s="84">
        <v>15</v>
      </c>
      <c r="AW199" s="84">
        <v>0</v>
      </c>
      <c r="AX199" s="84" t="s">
        <v>514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/>
      <c r="BF199" s="38" t="s">
        <v>1299</v>
      </c>
      <c r="BG199" s="84" t="s">
        <v>1303</v>
      </c>
      <c r="BH199" s="114" t="s">
        <v>275</v>
      </c>
      <c r="BI199" s="38" t="s">
        <v>110</v>
      </c>
      <c r="BJ199" s="85">
        <v>45911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1511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45084</v>
      </c>
      <c r="J200" s="38" t="s">
        <v>555</v>
      </c>
      <c r="K200" s="84">
        <v>45084</v>
      </c>
      <c r="L200" s="84" t="s">
        <v>255</v>
      </c>
      <c r="M200" s="38" t="s">
        <v>256</v>
      </c>
      <c r="N200" s="84">
        <v>71903</v>
      </c>
      <c r="O200" s="84" t="s">
        <v>992</v>
      </c>
      <c r="P200" s="84">
        <v>102823</v>
      </c>
      <c r="Q200" s="38" t="s">
        <v>993</v>
      </c>
      <c r="R200" s="38" t="s">
        <v>293</v>
      </c>
      <c r="S200" s="84" t="s">
        <v>1304</v>
      </c>
      <c r="T200" s="84" t="s">
        <v>1304</v>
      </c>
      <c r="U200" s="84" t="s">
        <v>261</v>
      </c>
      <c r="V200" s="84" t="s">
        <v>262</v>
      </c>
      <c r="W200" s="84">
        <v>0</v>
      </c>
      <c r="X200" s="38" t="s">
        <v>295</v>
      </c>
      <c r="Y200" s="84">
        <v>356837679</v>
      </c>
      <c r="Z200" s="38" t="s">
        <v>1269</v>
      </c>
      <c r="AA200" s="108" t="s">
        <v>1305</v>
      </c>
      <c r="AB200" s="84">
        <v>72000</v>
      </c>
      <c r="AC200" s="108" t="s">
        <v>604</v>
      </c>
      <c r="AD200" s="84">
        <v>24</v>
      </c>
      <c r="AE200" s="84" t="s">
        <v>1306</v>
      </c>
      <c r="AF200" s="84" t="s">
        <v>288</v>
      </c>
      <c r="AG200" s="108" t="s">
        <v>1002</v>
      </c>
      <c r="AH200" s="84" t="s">
        <v>270</v>
      </c>
      <c r="AI200" s="108" t="s">
        <v>1307</v>
      </c>
      <c r="AJ200" s="84">
        <v>3840</v>
      </c>
      <c r="AK200" s="84">
        <v>3840</v>
      </c>
      <c r="AL200" s="108" t="s">
        <v>607</v>
      </c>
      <c r="AM200" s="84">
        <v>34423.54</v>
      </c>
      <c r="AN200" s="112">
        <v>15496.46</v>
      </c>
      <c r="AO200" s="112">
        <v>49920</v>
      </c>
      <c r="AP200" s="112">
        <v>37576.46</v>
      </c>
      <c r="AQ200" s="112">
        <v>4885.54</v>
      </c>
      <c r="AR200" s="112">
        <v>42462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514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/>
      <c r="BF200" s="38" t="s">
        <v>1304</v>
      </c>
      <c r="BG200" s="84" t="s">
        <v>1308</v>
      </c>
      <c r="BH200" s="114" t="s">
        <v>275</v>
      </c>
      <c r="BI200" s="38" t="s">
        <v>110</v>
      </c>
      <c r="BJ200" s="85">
        <v>45911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1511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45107</v>
      </c>
      <c r="J201" s="38" t="s">
        <v>254</v>
      </c>
      <c r="K201" s="84">
        <v>45107</v>
      </c>
      <c r="L201" s="84" t="s">
        <v>255</v>
      </c>
      <c r="M201" s="38" t="s">
        <v>256</v>
      </c>
      <c r="N201" s="84">
        <v>71845</v>
      </c>
      <c r="O201" s="84" t="s">
        <v>257</v>
      </c>
      <c r="P201" s="84">
        <v>102747</v>
      </c>
      <c r="Q201" s="38" t="s">
        <v>258</v>
      </c>
      <c r="R201" s="38" t="s">
        <v>293</v>
      </c>
      <c r="S201" s="84" t="s">
        <v>1309</v>
      </c>
      <c r="T201" s="84" t="s">
        <v>1309</v>
      </c>
      <c r="U201" s="84" t="s">
        <v>354</v>
      </c>
      <c r="V201" s="84" t="s">
        <v>262</v>
      </c>
      <c r="W201" s="84">
        <v>0</v>
      </c>
      <c r="X201" s="38" t="s">
        <v>355</v>
      </c>
      <c r="Y201" s="84">
        <v>356907675</v>
      </c>
      <c r="Z201" s="38" t="s">
        <v>567</v>
      </c>
      <c r="AA201" s="108" t="s">
        <v>1120</v>
      </c>
      <c r="AB201" s="84">
        <v>80000</v>
      </c>
      <c r="AC201" s="108" t="s">
        <v>266</v>
      </c>
      <c r="AD201" s="84">
        <v>24</v>
      </c>
      <c r="AE201" s="84" t="s">
        <v>1310</v>
      </c>
      <c r="AF201" s="84" t="s">
        <v>288</v>
      </c>
      <c r="AG201" s="108" t="s">
        <v>1311</v>
      </c>
      <c r="AH201" s="84" t="s">
        <v>270</v>
      </c>
      <c r="AI201" s="108" t="s">
        <v>365</v>
      </c>
      <c r="AJ201" s="84">
        <v>4270</v>
      </c>
      <c r="AK201" s="84">
        <v>4270</v>
      </c>
      <c r="AL201" s="108" t="s">
        <v>1312</v>
      </c>
      <c r="AM201" s="84">
        <v>38712.89</v>
      </c>
      <c r="AN201" s="112">
        <v>16797.11</v>
      </c>
      <c r="AO201" s="112">
        <v>55510</v>
      </c>
      <c r="AP201" s="112">
        <v>41287.11</v>
      </c>
      <c r="AQ201" s="112">
        <v>5311.89</v>
      </c>
      <c r="AR201" s="112">
        <v>46599</v>
      </c>
      <c r="AS201" s="112">
        <v>6887.64</v>
      </c>
      <c r="AT201" s="112">
        <v>1652.36</v>
      </c>
      <c r="AU201" s="112">
        <v>8540</v>
      </c>
      <c r="AV201" s="84">
        <v>15</v>
      </c>
      <c r="AW201" s="84">
        <v>57</v>
      </c>
      <c r="AX201" s="84" t="s">
        <v>1313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/>
      <c r="BF201" s="38" t="s">
        <v>1309</v>
      </c>
      <c r="BG201" s="84" t="s">
        <v>1314</v>
      </c>
      <c r="BH201" s="114" t="s">
        <v>275</v>
      </c>
      <c r="BI201" s="38" t="s">
        <v>110</v>
      </c>
      <c r="BJ201" s="85">
        <v>45913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1656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45133</v>
      </c>
      <c r="J202" s="38" t="s">
        <v>504</v>
      </c>
      <c r="K202" s="84">
        <v>45133</v>
      </c>
      <c r="L202" s="84" t="s">
        <v>255</v>
      </c>
      <c r="M202" s="38" t="s">
        <v>256</v>
      </c>
      <c r="N202" s="84">
        <v>72029</v>
      </c>
      <c r="O202" s="84" t="s">
        <v>505</v>
      </c>
      <c r="P202" s="84">
        <v>460033</v>
      </c>
      <c r="Q202" s="38" t="s">
        <v>1112</v>
      </c>
      <c r="R202" s="38" t="s">
        <v>293</v>
      </c>
      <c r="S202" s="84" t="s">
        <v>1315</v>
      </c>
      <c r="T202" s="84" t="s">
        <v>1315</v>
      </c>
      <c r="U202" s="84" t="s">
        <v>281</v>
      </c>
      <c r="V202" s="84" t="s">
        <v>262</v>
      </c>
      <c r="W202" s="84">
        <v>0</v>
      </c>
      <c r="X202" s="38" t="s">
        <v>295</v>
      </c>
      <c r="Y202" s="84">
        <v>356923534</v>
      </c>
      <c r="Z202" s="38" t="s">
        <v>1316</v>
      </c>
      <c r="AA202" s="108" t="s">
        <v>328</v>
      </c>
      <c r="AB202" s="84">
        <v>65000</v>
      </c>
      <c r="AC202" s="108" t="s">
        <v>510</v>
      </c>
      <c r="AD202" s="84">
        <v>24</v>
      </c>
      <c r="AE202" s="84" t="s">
        <v>1301</v>
      </c>
      <c r="AF202" s="84" t="s">
        <v>325</v>
      </c>
      <c r="AG202" s="108" t="s">
        <v>399</v>
      </c>
      <c r="AH202" s="84" t="s">
        <v>349</v>
      </c>
      <c r="AI202" s="108" t="s">
        <v>1317</v>
      </c>
      <c r="AJ202" s="84">
        <v>3470</v>
      </c>
      <c r="AK202" s="84">
        <v>3470</v>
      </c>
      <c r="AL202" s="108" t="s">
        <v>513</v>
      </c>
      <c r="AM202" s="84">
        <v>36704.720000000001</v>
      </c>
      <c r="AN202" s="112">
        <v>15345.28</v>
      </c>
      <c r="AO202" s="112">
        <v>52050</v>
      </c>
      <c r="AP202" s="112">
        <v>28295.279999999999</v>
      </c>
      <c r="AQ202" s="112">
        <v>3042.72</v>
      </c>
      <c r="AR202" s="112">
        <v>31338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514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/>
      <c r="BF202" s="38" t="s">
        <v>1315</v>
      </c>
      <c r="BG202" s="84" t="s">
        <v>1318</v>
      </c>
      <c r="BH202" s="114" t="s">
        <v>275</v>
      </c>
      <c r="BI202" s="38" t="s">
        <v>110</v>
      </c>
      <c r="BJ202" s="85">
        <v>45911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1511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176713</v>
      </c>
      <c r="J203" s="38" t="s">
        <v>380</v>
      </c>
      <c r="K203" s="84">
        <v>176713</v>
      </c>
      <c r="L203" s="84" t="s">
        <v>255</v>
      </c>
      <c r="M203" s="38" t="s">
        <v>256</v>
      </c>
      <c r="N203" s="84">
        <v>398015</v>
      </c>
      <c r="O203" s="84" t="s">
        <v>470</v>
      </c>
      <c r="P203" s="84">
        <v>610588</v>
      </c>
      <c r="Q203" s="38" t="s">
        <v>1229</v>
      </c>
      <c r="R203" s="38" t="s">
        <v>293</v>
      </c>
      <c r="S203" s="84" t="s">
        <v>1319</v>
      </c>
      <c r="T203" s="84" t="s">
        <v>1319</v>
      </c>
      <c r="U203" s="84" t="s">
        <v>281</v>
      </c>
      <c r="V203" s="84" t="s">
        <v>262</v>
      </c>
      <c r="W203" s="84">
        <v>0</v>
      </c>
      <c r="X203" s="38" t="s">
        <v>295</v>
      </c>
      <c r="Y203" s="84">
        <v>357041626</v>
      </c>
      <c r="Z203" s="38" t="s">
        <v>1320</v>
      </c>
      <c r="AA203" s="108" t="s">
        <v>1128</v>
      </c>
      <c r="AB203" s="84">
        <v>37000</v>
      </c>
      <c r="AC203" s="108" t="s">
        <v>286</v>
      </c>
      <c r="AD203" s="84">
        <v>24</v>
      </c>
      <c r="AE203" s="84" t="s">
        <v>287</v>
      </c>
      <c r="AF203" s="84" t="s">
        <v>450</v>
      </c>
      <c r="AG203" s="108" t="s">
        <v>940</v>
      </c>
      <c r="AH203" s="84" t="s">
        <v>349</v>
      </c>
      <c r="AI203" s="108" t="s">
        <v>1129</v>
      </c>
      <c r="AJ203" s="84">
        <v>1970</v>
      </c>
      <c r="AK203" s="84">
        <v>1970</v>
      </c>
      <c r="AL203" s="108" t="s">
        <v>1321</v>
      </c>
      <c r="AM203" s="84">
        <v>10374.6</v>
      </c>
      <c r="AN203" s="112">
        <v>6195.4</v>
      </c>
      <c r="AO203" s="112">
        <v>16570</v>
      </c>
      <c r="AP203" s="112">
        <v>26625.4</v>
      </c>
      <c r="AQ203" s="112">
        <v>4528.6000000000004</v>
      </c>
      <c r="AR203" s="112">
        <v>31154</v>
      </c>
      <c r="AS203" s="112">
        <v>8648.76</v>
      </c>
      <c r="AT203" s="112">
        <v>2361.2399999999998</v>
      </c>
      <c r="AU203" s="112">
        <v>11010</v>
      </c>
      <c r="AV203" s="84">
        <v>14</v>
      </c>
      <c r="AW203" s="84">
        <v>173</v>
      </c>
      <c r="AX203" s="84" t="s">
        <v>427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/>
      <c r="BF203" s="38" t="s">
        <v>1319</v>
      </c>
      <c r="BG203" s="84" t="s">
        <v>1322</v>
      </c>
      <c r="BH203" s="114" t="s">
        <v>275</v>
      </c>
      <c r="BI203" s="38" t="s">
        <v>110</v>
      </c>
      <c r="BJ203" s="85">
        <v>45913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 t="s">
        <v>1656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176713</v>
      </c>
      <c r="J204" s="38" t="s">
        <v>380</v>
      </c>
      <c r="K204" s="84">
        <v>176713</v>
      </c>
      <c r="L204" s="84" t="s">
        <v>255</v>
      </c>
      <c r="M204" s="38" t="s">
        <v>256</v>
      </c>
      <c r="N204" s="84">
        <v>398015</v>
      </c>
      <c r="O204" s="84" t="s">
        <v>470</v>
      </c>
      <c r="P204" s="84">
        <v>593468</v>
      </c>
      <c r="Q204" s="38" t="s">
        <v>1054</v>
      </c>
      <c r="R204" s="38" t="s">
        <v>293</v>
      </c>
      <c r="S204" s="84" t="s">
        <v>1323</v>
      </c>
      <c r="T204" s="84" t="s">
        <v>1323</v>
      </c>
      <c r="U204" s="84" t="s">
        <v>281</v>
      </c>
      <c r="V204" s="84" t="s">
        <v>262</v>
      </c>
      <c r="W204" s="84">
        <v>0</v>
      </c>
      <c r="X204" s="38" t="s">
        <v>295</v>
      </c>
      <c r="Y204" s="84">
        <v>357041632</v>
      </c>
      <c r="Z204" s="38" t="s">
        <v>1324</v>
      </c>
      <c r="AA204" s="108" t="s">
        <v>1128</v>
      </c>
      <c r="AB204" s="84">
        <v>35000</v>
      </c>
      <c r="AC204" s="108" t="s">
        <v>286</v>
      </c>
      <c r="AD204" s="84">
        <v>24</v>
      </c>
      <c r="AE204" s="84" t="s">
        <v>287</v>
      </c>
      <c r="AF204" s="84" t="s">
        <v>450</v>
      </c>
      <c r="AG204" s="108" t="s">
        <v>1124</v>
      </c>
      <c r="AH204" s="84" t="s">
        <v>349</v>
      </c>
      <c r="AI204" s="108" t="s">
        <v>1129</v>
      </c>
      <c r="AJ204" s="84">
        <v>1870</v>
      </c>
      <c r="AK204" s="84">
        <v>1870</v>
      </c>
      <c r="AL204" s="108"/>
      <c r="AM204" s="84">
        <v>0</v>
      </c>
      <c r="AN204" s="112">
        <v>0</v>
      </c>
      <c r="AO204" s="112">
        <v>0</v>
      </c>
      <c r="AP204" s="112">
        <v>35000</v>
      </c>
      <c r="AQ204" s="112">
        <v>10100</v>
      </c>
      <c r="AR204" s="112">
        <v>45100</v>
      </c>
      <c r="AS204" s="112">
        <v>18099.25</v>
      </c>
      <c r="AT204" s="112">
        <v>8080.75</v>
      </c>
      <c r="AU204" s="112">
        <v>26180</v>
      </c>
      <c r="AV204" s="84">
        <v>14</v>
      </c>
      <c r="AW204" s="84">
        <v>416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/>
      <c r="BF204" s="38" t="s">
        <v>1323</v>
      </c>
      <c r="BG204" s="84" t="s">
        <v>1325</v>
      </c>
      <c r="BH204" s="114" t="s">
        <v>275</v>
      </c>
      <c r="BI204" s="38" t="s">
        <v>110</v>
      </c>
      <c r="BJ204" s="85">
        <v>45913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 t="s">
        <v>1656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176713</v>
      </c>
      <c r="J205" s="38" t="s">
        <v>380</v>
      </c>
      <c r="K205" s="84">
        <v>176713</v>
      </c>
      <c r="L205" s="84" t="s">
        <v>255</v>
      </c>
      <c r="M205" s="38" t="s">
        <v>256</v>
      </c>
      <c r="N205" s="84">
        <v>398015</v>
      </c>
      <c r="O205" s="84" t="s">
        <v>470</v>
      </c>
      <c r="P205" s="84">
        <v>602405</v>
      </c>
      <c r="Q205" s="38" t="s">
        <v>471</v>
      </c>
      <c r="R205" s="38" t="s">
        <v>293</v>
      </c>
      <c r="S205" s="84" t="s">
        <v>1326</v>
      </c>
      <c r="T205" s="84" t="s">
        <v>1326</v>
      </c>
      <c r="U205" s="84" t="s">
        <v>281</v>
      </c>
      <c r="V205" s="84" t="s">
        <v>262</v>
      </c>
      <c r="W205" s="84">
        <v>0</v>
      </c>
      <c r="X205" s="38" t="s">
        <v>295</v>
      </c>
      <c r="Y205" s="84">
        <v>357041633</v>
      </c>
      <c r="Z205" s="38" t="s">
        <v>685</v>
      </c>
      <c r="AA205" s="108" t="s">
        <v>1128</v>
      </c>
      <c r="AB205" s="84">
        <v>37000</v>
      </c>
      <c r="AC205" s="108" t="s">
        <v>286</v>
      </c>
      <c r="AD205" s="84">
        <v>24</v>
      </c>
      <c r="AE205" s="84" t="s">
        <v>287</v>
      </c>
      <c r="AF205" s="84" t="s">
        <v>450</v>
      </c>
      <c r="AG205" s="108" t="s">
        <v>940</v>
      </c>
      <c r="AH205" s="84" t="s">
        <v>349</v>
      </c>
      <c r="AI205" s="108" t="s">
        <v>1129</v>
      </c>
      <c r="AJ205" s="84">
        <v>1970</v>
      </c>
      <c r="AK205" s="84">
        <v>1970</v>
      </c>
      <c r="AL205" s="108"/>
      <c r="AM205" s="84">
        <v>0</v>
      </c>
      <c r="AN205" s="112">
        <v>0</v>
      </c>
      <c r="AO205" s="112">
        <v>0</v>
      </c>
      <c r="AP205" s="112">
        <v>37000</v>
      </c>
      <c r="AQ205" s="112">
        <v>10724</v>
      </c>
      <c r="AR205" s="112">
        <v>47724</v>
      </c>
      <c r="AS205" s="112">
        <v>19023.36</v>
      </c>
      <c r="AT205" s="112">
        <v>8556.64</v>
      </c>
      <c r="AU205" s="112">
        <v>27580</v>
      </c>
      <c r="AV205" s="84">
        <v>14</v>
      </c>
      <c r="AW205" s="84">
        <v>416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/>
      <c r="BF205" s="38" t="s">
        <v>1326</v>
      </c>
      <c r="BG205" s="84" t="s">
        <v>1327</v>
      </c>
      <c r="BH205" s="114" t="s">
        <v>275</v>
      </c>
      <c r="BI205" s="38" t="s">
        <v>110</v>
      </c>
      <c r="BJ205" s="85">
        <v>45913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 t="s">
        <v>1656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176713</v>
      </c>
      <c r="J206" s="38" t="s">
        <v>380</v>
      </c>
      <c r="K206" s="84">
        <v>176713</v>
      </c>
      <c r="L206" s="84" t="s">
        <v>255</v>
      </c>
      <c r="M206" s="38" t="s">
        <v>256</v>
      </c>
      <c r="N206" s="84">
        <v>71955</v>
      </c>
      <c r="O206" s="84" t="s">
        <v>403</v>
      </c>
      <c r="P206" s="84">
        <v>102886</v>
      </c>
      <c r="Q206" s="38" t="s">
        <v>600</v>
      </c>
      <c r="R206" s="38" t="s">
        <v>293</v>
      </c>
      <c r="S206" s="84" t="s">
        <v>1328</v>
      </c>
      <c r="T206" s="84" t="s">
        <v>1328</v>
      </c>
      <c r="U206" s="84" t="s">
        <v>281</v>
      </c>
      <c r="V206" s="84" t="s">
        <v>262</v>
      </c>
      <c r="W206" s="84">
        <v>0</v>
      </c>
      <c r="X206" s="38" t="s">
        <v>295</v>
      </c>
      <c r="Y206" s="84">
        <v>357073746</v>
      </c>
      <c r="Z206" s="38" t="s">
        <v>578</v>
      </c>
      <c r="AA206" s="108" t="s">
        <v>1128</v>
      </c>
      <c r="AB206" s="84">
        <v>42000</v>
      </c>
      <c r="AC206" s="108" t="s">
        <v>266</v>
      </c>
      <c r="AD206" s="84">
        <v>24</v>
      </c>
      <c r="AE206" s="84" t="s">
        <v>1329</v>
      </c>
      <c r="AF206" s="84" t="s">
        <v>1240</v>
      </c>
      <c r="AG206" s="108" t="s">
        <v>1330</v>
      </c>
      <c r="AH206" s="84" t="s">
        <v>349</v>
      </c>
      <c r="AI206" s="108" t="s">
        <v>495</v>
      </c>
      <c r="AJ206" s="84">
        <v>2240</v>
      </c>
      <c r="AK206" s="84">
        <v>2240</v>
      </c>
      <c r="AL206" s="108" t="s">
        <v>656</v>
      </c>
      <c r="AM206" s="84">
        <v>21880.62</v>
      </c>
      <c r="AN206" s="112">
        <v>9479.3799999999992</v>
      </c>
      <c r="AO206" s="112">
        <v>31360</v>
      </c>
      <c r="AP206" s="112">
        <v>20119.38</v>
      </c>
      <c r="AQ206" s="112">
        <v>2390.62</v>
      </c>
      <c r="AR206" s="112">
        <v>22510</v>
      </c>
      <c r="AS206" s="112">
        <v>0</v>
      </c>
      <c r="AT206" s="112">
        <v>0</v>
      </c>
      <c r="AU206" s="112">
        <v>0</v>
      </c>
      <c r="AV206" s="84">
        <v>14</v>
      </c>
      <c r="AW206" s="84">
        <v>0</v>
      </c>
      <c r="AX206" s="84" t="s">
        <v>514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/>
      <c r="BF206" s="38" t="s">
        <v>1328</v>
      </c>
      <c r="BG206" s="84" t="s">
        <v>1331</v>
      </c>
      <c r="BH206" s="114" t="s">
        <v>275</v>
      </c>
      <c r="BI206" s="38" t="s">
        <v>110</v>
      </c>
      <c r="BJ206" s="85">
        <v>45912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1511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176713</v>
      </c>
      <c r="J207" s="38" t="s">
        <v>380</v>
      </c>
      <c r="K207" s="84">
        <v>176713</v>
      </c>
      <c r="L207" s="84" t="s">
        <v>255</v>
      </c>
      <c r="M207" s="38" t="s">
        <v>256</v>
      </c>
      <c r="N207" s="84">
        <v>71785</v>
      </c>
      <c r="O207" s="84" t="s">
        <v>381</v>
      </c>
      <c r="P207" s="84">
        <v>102669</v>
      </c>
      <c r="Q207" s="38" t="s">
        <v>806</v>
      </c>
      <c r="R207" s="38" t="s">
        <v>293</v>
      </c>
      <c r="S207" s="84" t="s">
        <v>1332</v>
      </c>
      <c r="T207" s="84" t="s">
        <v>1332</v>
      </c>
      <c r="U207" s="84" t="s">
        <v>261</v>
      </c>
      <c r="V207" s="84" t="s">
        <v>262</v>
      </c>
      <c r="W207" s="84">
        <v>0</v>
      </c>
      <c r="X207" s="38" t="s">
        <v>295</v>
      </c>
      <c r="Y207" s="84">
        <v>357220566</v>
      </c>
      <c r="Z207" s="38" t="s">
        <v>1333</v>
      </c>
      <c r="AA207" s="108" t="s">
        <v>1128</v>
      </c>
      <c r="AB207" s="84">
        <v>65000</v>
      </c>
      <c r="AC207" s="108" t="s">
        <v>286</v>
      </c>
      <c r="AD207" s="84">
        <v>24</v>
      </c>
      <c r="AE207" s="84" t="s">
        <v>1301</v>
      </c>
      <c r="AF207" s="84" t="s">
        <v>325</v>
      </c>
      <c r="AG207" s="108" t="s">
        <v>810</v>
      </c>
      <c r="AH207" s="84" t="s">
        <v>318</v>
      </c>
      <c r="AI207" s="108" t="s">
        <v>1129</v>
      </c>
      <c r="AJ207" s="84">
        <v>3470</v>
      </c>
      <c r="AK207" s="84">
        <v>3470</v>
      </c>
      <c r="AL207" s="108" t="s">
        <v>669</v>
      </c>
      <c r="AM207" s="84">
        <v>33567.03</v>
      </c>
      <c r="AN207" s="112">
        <v>15012.97</v>
      </c>
      <c r="AO207" s="112">
        <v>48580</v>
      </c>
      <c r="AP207" s="112">
        <v>31432.97</v>
      </c>
      <c r="AQ207" s="112">
        <v>3764.03</v>
      </c>
      <c r="AR207" s="112">
        <v>35197</v>
      </c>
      <c r="AS207" s="112">
        <v>0</v>
      </c>
      <c r="AT207" s="112">
        <v>0</v>
      </c>
      <c r="AU207" s="112">
        <v>0</v>
      </c>
      <c r="AV207" s="84">
        <v>14</v>
      </c>
      <c r="AW207" s="84">
        <v>0</v>
      </c>
      <c r="AX207" s="84" t="s">
        <v>514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/>
      <c r="BF207" s="38" t="s">
        <v>1332</v>
      </c>
      <c r="BG207" s="84" t="s">
        <v>1334</v>
      </c>
      <c r="BH207" s="114" t="s">
        <v>275</v>
      </c>
      <c r="BI207" s="38" t="s">
        <v>110</v>
      </c>
      <c r="BJ207" s="85">
        <v>45912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1511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45084</v>
      </c>
      <c r="J208" s="38" t="s">
        <v>555</v>
      </c>
      <c r="K208" s="84">
        <v>45084</v>
      </c>
      <c r="L208" s="84" t="s">
        <v>255</v>
      </c>
      <c r="M208" s="38" t="s">
        <v>256</v>
      </c>
      <c r="N208" s="84">
        <v>71903</v>
      </c>
      <c r="O208" s="84" t="s">
        <v>992</v>
      </c>
      <c r="P208" s="84">
        <v>102823</v>
      </c>
      <c r="Q208" s="38" t="s">
        <v>993</v>
      </c>
      <c r="R208" s="38" t="s">
        <v>293</v>
      </c>
      <c r="S208" s="84" t="s">
        <v>1335</v>
      </c>
      <c r="T208" s="84" t="s">
        <v>1335</v>
      </c>
      <c r="U208" s="84" t="s">
        <v>712</v>
      </c>
      <c r="V208" s="84" t="s">
        <v>262</v>
      </c>
      <c r="W208" s="84">
        <v>0</v>
      </c>
      <c r="X208" s="38" t="s">
        <v>295</v>
      </c>
      <c r="Y208" s="84">
        <v>357257692</v>
      </c>
      <c r="Z208" s="38" t="s">
        <v>1336</v>
      </c>
      <c r="AA208" s="108" t="s">
        <v>1128</v>
      </c>
      <c r="AB208" s="84">
        <v>72000</v>
      </c>
      <c r="AC208" s="108" t="s">
        <v>604</v>
      </c>
      <c r="AD208" s="84">
        <v>24</v>
      </c>
      <c r="AE208" s="84" t="s">
        <v>1306</v>
      </c>
      <c r="AF208" s="84" t="s">
        <v>288</v>
      </c>
      <c r="AG208" s="108" t="s">
        <v>1002</v>
      </c>
      <c r="AH208" s="84" t="s">
        <v>270</v>
      </c>
      <c r="AI208" s="108" t="s">
        <v>1337</v>
      </c>
      <c r="AJ208" s="84">
        <v>3840</v>
      </c>
      <c r="AK208" s="84">
        <v>3840</v>
      </c>
      <c r="AL208" s="108" t="s">
        <v>607</v>
      </c>
      <c r="AM208" s="84">
        <v>37574.11</v>
      </c>
      <c r="AN208" s="112">
        <v>16185.89</v>
      </c>
      <c r="AO208" s="112">
        <v>53760</v>
      </c>
      <c r="AP208" s="112">
        <v>34425.89</v>
      </c>
      <c r="AQ208" s="112">
        <v>4083.11</v>
      </c>
      <c r="AR208" s="112">
        <v>38509</v>
      </c>
      <c r="AS208" s="112">
        <v>0</v>
      </c>
      <c r="AT208" s="112">
        <v>0</v>
      </c>
      <c r="AU208" s="112">
        <v>0</v>
      </c>
      <c r="AV208" s="84">
        <v>14</v>
      </c>
      <c r="AW208" s="84">
        <v>0</v>
      </c>
      <c r="AX208" s="84" t="s">
        <v>514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/>
      <c r="BF208" s="38" t="s">
        <v>1335</v>
      </c>
      <c r="BG208" s="84" t="s">
        <v>1338</v>
      </c>
      <c r="BH208" s="114" t="s">
        <v>275</v>
      </c>
      <c r="BI208" s="38" t="s">
        <v>110</v>
      </c>
      <c r="BJ208" s="85">
        <v>45911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1511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176713</v>
      </c>
      <c r="J209" s="38" t="s">
        <v>380</v>
      </c>
      <c r="K209" s="84">
        <v>176713</v>
      </c>
      <c r="L209" s="84" t="s">
        <v>255</v>
      </c>
      <c r="M209" s="38" t="s">
        <v>256</v>
      </c>
      <c r="N209" s="84">
        <v>388965</v>
      </c>
      <c r="O209" s="84" t="s">
        <v>412</v>
      </c>
      <c r="P209" s="84">
        <v>574720</v>
      </c>
      <c r="Q209" s="38" t="s">
        <v>703</v>
      </c>
      <c r="R209" s="38" t="s">
        <v>293</v>
      </c>
      <c r="S209" s="84" t="s">
        <v>1339</v>
      </c>
      <c r="T209" s="84" t="s">
        <v>1339</v>
      </c>
      <c r="U209" s="84" t="s">
        <v>354</v>
      </c>
      <c r="V209" s="84" t="s">
        <v>262</v>
      </c>
      <c r="W209" s="84">
        <v>0</v>
      </c>
      <c r="X209" s="38" t="s">
        <v>295</v>
      </c>
      <c r="Y209" s="84">
        <v>357290837</v>
      </c>
      <c r="Z209" s="38" t="s">
        <v>927</v>
      </c>
      <c r="AA209" s="108" t="s">
        <v>1128</v>
      </c>
      <c r="AB209" s="84">
        <v>52000</v>
      </c>
      <c r="AC209" s="108" t="s">
        <v>266</v>
      </c>
      <c r="AD209" s="84">
        <v>24</v>
      </c>
      <c r="AE209" s="84" t="s">
        <v>1301</v>
      </c>
      <c r="AF209" s="84" t="s">
        <v>325</v>
      </c>
      <c r="AG209" s="108" t="s">
        <v>707</v>
      </c>
      <c r="AH209" s="84" t="s">
        <v>349</v>
      </c>
      <c r="AI209" s="108" t="s">
        <v>495</v>
      </c>
      <c r="AJ209" s="84">
        <v>2780</v>
      </c>
      <c r="AK209" s="84">
        <v>2780</v>
      </c>
      <c r="AL209" s="108" t="s">
        <v>1083</v>
      </c>
      <c r="AM209" s="84">
        <v>20675.310000000001</v>
      </c>
      <c r="AN209" s="112">
        <v>9884.69</v>
      </c>
      <c r="AO209" s="112">
        <v>30560</v>
      </c>
      <c r="AP209" s="112">
        <v>31324.69</v>
      </c>
      <c r="AQ209" s="112">
        <v>4766.3100000000004</v>
      </c>
      <c r="AR209" s="112">
        <v>36091</v>
      </c>
      <c r="AS209" s="112">
        <v>6522.05</v>
      </c>
      <c r="AT209" s="112">
        <v>1837.95</v>
      </c>
      <c r="AU209" s="112">
        <v>8360</v>
      </c>
      <c r="AV209" s="84">
        <v>14</v>
      </c>
      <c r="AW209" s="84">
        <v>118</v>
      </c>
      <c r="AX209" s="84" t="s">
        <v>812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/>
      <c r="BF209" s="38" t="s">
        <v>1339</v>
      </c>
      <c r="BG209" s="84" t="s">
        <v>1340</v>
      </c>
      <c r="BH209" s="114" t="s">
        <v>275</v>
      </c>
      <c r="BI209" s="38" t="s">
        <v>110</v>
      </c>
      <c r="BJ209" s="85">
        <v>45913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1656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176713</v>
      </c>
      <c r="J210" s="38" t="s">
        <v>380</v>
      </c>
      <c r="K210" s="84">
        <v>176713</v>
      </c>
      <c r="L210" s="84" t="s">
        <v>255</v>
      </c>
      <c r="M210" s="38" t="s">
        <v>256</v>
      </c>
      <c r="N210" s="84">
        <v>388965</v>
      </c>
      <c r="O210" s="84" t="s">
        <v>412</v>
      </c>
      <c r="P210" s="84">
        <v>574720</v>
      </c>
      <c r="Q210" s="38" t="s">
        <v>703</v>
      </c>
      <c r="R210" s="38" t="s">
        <v>293</v>
      </c>
      <c r="S210" s="84" t="s">
        <v>1341</v>
      </c>
      <c r="T210" s="84" t="s">
        <v>1341</v>
      </c>
      <c r="U210" s="84" t="s">
        <v>354</v>
      </c>
      <c r="V210" s="84" t="s">
        <v>262</v>
      </c>
      <c r="W210" s="84">
        <v>0</v>
      </c>
      <c r="X210" s="38" t="s">
        <v>295</v>
      </c>
      <c r="Y210" s="84">
        <v>357291171</v>
      </c>
      <c r="Z210" s="38" t="s">
        <v>1342</v>
      </c>
      <c r="AA210" s="108" t="s">
        <v>1128</v>
      </c>
      <c r="AB210" s="84">
        <v>52000</v>
      </c>
      <c r="AC210" s="108" t="s">
        <v>266</v>
      </c>
      <c r="AD210" s="84">
        <v>24</v>
      </c>
      <c r="AE210" s="84" t="s">
        <v>1301</v>
      </c>
      <c r="AF210" s="84" t="s">
        <v>325</v>
      </c>
      <c r="AG210" s="108" t="s">
        <v>707</v>
      </c>
      <c r="AH210" s="84" t="s">
        <v>349</v>
      </c>
      <c r="AI210" s="108" t="s">
        <v>495</v>
      </c>
      <c r="AJ210" s="84">
        <v>2780</v>
      </c>
      <c r="AK210" s="84">
        <v>2780</v>
      </c>
      <c r="AL210" s="108" t="s">
        <v>998</v>
      </c>
      <c r="AM210" s="84">
        <v>27197.360000000001</v>
      </c>
      <c r="AN210" s="112">
        <v>11722.64</v>
      </c>
      <c r="AO210" s="112">
        <v>38920</v>
      </c>
      <c r="AP210" s="112">
        <v>24802.639999999999</v>
      </c>
      <c r="AQ210" s="112">
        <v>2928.36</v>
      </c>
      <c r="AR210" s="112">
        <v>27731</v>
      </c>
      <c r="AS210" s="112">
        <v>0</v>
      </c>
      <c r="AT210" s="112">
        <v>0</v>
      </c>
      <c r="AU210" s="112">
        <v>0</v>
      </c>
      <c r="AV210" s="84">
        <v>14</v>
      </c>
      <c r="AW210" s="84">
        <v>0</v>
      </c>
      <c r="AX210" s="84" t="s">
        <v>514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/>
      <c r="BF210" s="38" t="s">
        <v>1341</v>
      </c>
      <c r="BG210" s="84" t="s">
        <v>1343</v>
      </c>
      <c r="BH210" s="114" t="s">
        <v>275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1511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176713</v>
      </c>
      <c r="J211" s="38" t="s">
        <v>380</v>
      </c>
      <c r="K211" s="84">
        <v>176713</v>
      </c>
      <c r="L211" s="84" t="s">
        <v>255</v>
      </c>
      <c r="M211" s="38" t="s">
        <v>256</v>
      </c>
      <c r="N211" s="84">
        <v>388965</v>
      </c>
      <c r="O211" s="84" t="s">
        <v>412</v>
      </c>
      <c r="P211" s="84">
        <v>574720</v>
      </c>
      <c r="Q211" s="38" t="s">
        <v>703</v>
      </c>
      <c r="R211" s="38" t="s">
        <v>293</v>
      </c>
      <c r="S211" s="84" t="s">
        <v>1344</v>
      </c>
      <c r="T211" s="84" t="s">
        <v>1344</v>
      </c>
      <c r="U211" s="84" t="s">
        <v>261</v>
      </c>
      <c r="V211" s="84" t="s">
        <v>262</v>
      </c>
      <c r="W211" s="84">
        <v>0</v>
      </c>
      <c r="X211" s="38" t="s">
        <v>295</v>
      </c>
      <c r="Y211" s="84">
        <v>357295396</v>
      </c>
      <c r="Z211" s="38" t="s">
        <v>1345</v>
      </c>
      <c r="AA211" s="108" t="s">
        <v>1128</v>
      </c>
      <c r="AB211" s="84">
        <v>42000</v>
      </c>
      <c r="AC211" s="108" t="s">
        <v>266</v>
      </c>
      <c r="AD211" s="84">
        <v>24</v>
      </c>
      <c r="AE211" s="84" t="s">
        <v>1329</v>
      </c>
      <c r="AF211" s="84" t="s">
        <v>1240</v>
      </c>
      <c r="AG211" s="108" t="s">
        <v>1330</v>
      </c>
      <c r="AH211" s="84" t="s">
        <v>349</v>
      </c>
      <c r="AI211" s="108" t="s">
        <v>495</v>
      </c>
      <c r="AJ211" s="84">
        <v>2240</v>
      </c>
      <c r="AK211" s="84">
        <v>2240</v>
      </c>
      <c r="AL211" s="108" t="s">
        <v>656</v>
      </c>
      <c r="AM211" s="84">
        <v>21880.62</v>
      </c>
      <c r="AN211" s="112">
        <v>9479.3799999999992</v>
      </c>
      <c r="AO211" s="112">
        <v>31360</v>
      </c>
      <c r="AP211" s="112">
        <v>20119.38</v>
      </c>
      <c r="AQ211" s="112">
        <v>2390.62</v>
      </c>
      <c r="AR211" s="112">
        <v>22510</v>
      </c>
      <c r="AS211" s="112">
        <v>0</v>
      </c>
      <c r="AT211" s="112">
        <v>0</v>
      </c>
      <c r="AU211" s="112">
        <v>0</v>
      </c>
      <c r="AV211" s="84">
        <v>14</v>
      </c>
      <c r="AW211" s="84">
        <v>0</v>
      </c>
      <c r="AX211" s="84" t="s">
        <v>514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/>
      <c r="BF211" s="38" t="s">
        <v>1344</v>
      </c>
      <c r="BG211" s="84" t="s">
        <v>1346</v>
      </c>
      <c r="BH211" s="114" t="s">
        <v>275</v>
      </c>
      <c r="BI211" s="38" t="s">
        <v>110</v>
      </c>
      <c r="BJ211" s="85">
        <v>45912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1511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176713</v>
      </c>
      <c r="J212" s="38" t="s">
        <v>380</v>
      </c>
      <c r="K212" s="84">
        <v>176713</v>
      </c>
      <c r="L212" s="84" t="s">
        <v>255</v>
      </c>
      <c r="M212" s="38" t="s">
        <v>256</v>
      </c>
      <c r="N212" s="84">
        <v>71919</v>
      </c>
      <c r="O212" s="84" t="s">
        <v>752</v>
      </c>
      <c r="P212" s="84">
        <v>102844</v>
      </c>
      <c r="Q212" s="38" t="s">
        <v>799</v>
      </c>
      <c r="R212" s="38" t="s">
        <v>293</v>
      </c>
      <c r="S212" s="84" t="s">
        <v>1347</v>
      </c>
      <c r="T212" s="84" t="s">
        <v>1347</v>
      </c>
      <c r="U212" s="84" t="s">
        <v>281</v>
      </c>
      <c r="V212" s="84" t="s">
        <v>282</v>
      </c>
      <c r="W212" s="84">
        <v>0</v>
      </c>
      <c r="X212" s="38" t="s">
        <v>295</v>
      </c>
      <c r="Y212" s="84">
        <v>357853246</v>
      </c>
      <c r="Z212" s="38" t="s">
        <v>1348</v>
      </c>
      <c r="AA212" s="108" t="s">
        <v>1349</v>
      </c>
      <c r="AB212" s="84">
        <v>22000</v>
      </c>
      <c r="AC212" s="108" t="s">
        <v>266</v>
      </c>
      <c r="AD212" s="84">
        <v>18</v>
      </c>
      <c r="AE212" s="84" t="s">
        <v>1310</v>
      </c>
      <c r="AF212" s="84" t="s">
        <v>1240</v>
      </c>
      <c r="AG212" s="108" t="s">
        <v>1350</v>
      </c>
      <c r="AH212" s="84" t="s">
        <v>349</v>
      </c>
      <c r="AI212" s="108" t="s">
        <v>1351</v>
      </c>
      <c r="AJ212" s="84">
        <v>1480</v>
      </c>
      <c r="AK212" s="84">
        <v>1480</v>
      </c>
      <c r="AL212" s="108" t="s">
        <v>656</v>
      </c>
      <c r="AM212" s="84">
        <v>12500.83</v>
      </c>
      <c r="AN212" s="112">
        <v>3779.17</v>
      </c>
      <c r="AO212" s="112">
        <v>16280</v>
      </c>
      <c r="AP212" s="112">
        <v>9499.17</v>
      </c>
      <c r="AQ212" s="112">
        <v>799.83</v>
      </c>
      <c r="AR212" s="112">
        <v>10299</v>
      </c>
      <c r="AS212" s="112">
        <v>0</v>
      </c>
      <c r="AT212" s="112">
        <v>0</v>
      </c>
      <c r="AU212" s="112">
        <v>0</v>
      </c>
      <c r="AV212" s="84">
        <v>11</v>
      </c>
      <c r="AW212" s="84">
        <v>0</v>
      </c>
      <c r="AX212" s="84" t="s">
        <v>514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/>
      <c r="BF212" s="38" t="s">
        <v>1347</v>
      </c>
      <c r="BG212" s="84" t="s">
        <v>1352</v>
      </c>
      <c r="BH212" s="114" t="s">
        <v>275</v>
      </c>
      <c r="BI212" s="38" t="s">
        <v>110</v>
      </c>
      <c r="BJ212" s="85">
        <v>45912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1656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45118</v>
      </c>
      <c r="J213" s="38" t="s">
        <v>538</v>
      </c>
      <c r="K213" s="84">
        <v>45118</v>
      </c>
      <c r="L213" s="84" t="s">
        <v>255</v>
      </c>
      <c r="M213" s="38" t="s">
        <v>256</v>
      </c>
      <c r="N213" s="84">
        <v>71980</v>
      </c>
      <c r="O213" s="84" t="s">
        <v>539</v>
      </c>
      <c r="P213" s="84">
        <v>655637</v>
      </c>
      <c r="Q213" s="38" t="s">
        <v>540</v>
      </c>
      <c r="R213" s="38" t="s">
        <v>293</v>
      </c>
      <c r="S213" s="84" t="s">
        <v>1353</v>
      </c>
      <c r="T213" s="84" t="s">
        <v>1353</v>
      </c>
      <c r="U213" s="84" t="s">
        <v>281</v>
      </c>
      <c r="V213" s="84" t="s">
        <v>282</v>
      </c>
      <c r="W213" s="84">
        <v>0</v>
      </c>
      <c r="X213" s="38" t="s">
        <v>295</v>
      </c>
      <c r="Y213" s="84">
        <v>357907329</v>
      </c>
      <c r="Z213" s="38" t="s">
        <v>1354</v>
      </c>
      <c r="AA213" s="108" t="s">
        <v>1355</v>
      </c>
      <c r="AB213" s="84">
        <v>80000</v>
      </c>
      <c r="AC213" s="108" t="s">
        <v>544</v>
      </c>
      <c r="AD213" s="84">
        <v>24</v>
      </c>
      <c r="AE213" s="84" t="s">
        <v>1310</v>
      </c>
      <c r="AF213" s="84" t="s">
        <v>288</v>
      </c>
      <c r="AG213" s="108" t="s">
        <v>1235</v>
      </c>
      <c r="AH213" s="84" t="s">
        <v>434</v>
      </c>
      <c r="AI213" s="108" t="s">
        <v>1356</v>
      </c>
      <c r="AJ213" s="84">
        <v>4270</v>
      </c>
      <c r="AK213" s="84">
        <v>4270</v>
      </c>
      <c r="AL213" s="108" t="s">
        <v>547</v>
      </c>
      <c r="AM213" s="84">
        <v>34799.64</v>
      </c>
      <c r="AN213" s="112">
        <v>16440.36</v>
      </c>
      <c r="AO213" s="112">
        <v>51240</v>
      </c>
      <c r="AP213" s="112">
        <v>45200.36</v>
      </c>
      <c r="AQ213" s="112">
        <v>6396.64</v>
      </c>
      <c r="AR213" s="112">
        <v>51597</v>
      </c>
      <c r="AS213" s="112">
        <v>0</v>
      </c>
      <c r="AT213" s="112">
        <v>0</v>
      </c>
      <c r="AU213" s="112">
        <v>0</v>
      </c>
      <c r="AV213" s="84">
        <v>12</v>
      </c>
      <c r="AW213" s="84">
        <v>0</v>
      </c>
      <c r="AX213" s="84" t="s">
        <v>514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/>
      <c r="BF213" s="38" t="s">
        <v>1353</v>
      </c>
      <c r="BG213" s="84" t="s">
        <v>1357</v>
      </c>
      <c r="BH213" s="114" t="s">
        <v>275</v>
      </c>
      <c r="BI213" s="38" t="s">
        <v>110</v>
      </c>
      <c r="BJ213" s="85">
        <v>45911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1511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45089</v>
      </c>
      <c r="J214" s="38" t="s">
        <v>598</v>
      </c>
      <c r="K214" s="84">
        <v>45089</v>
      </c>
      <c r="L214" s="84" t="s">
        <v>255</v>
      </c>
      <c r="M214" s="38" t="s">
        <v>256</v>
      </c>
      <c r="N214" s="84">
        <v>71971</v>
      </c>
      <c r="O214" s="84" t="s">
        <v>599</v>
      </c>
      <c r="P214" s="84">
        <v>102908</v>
      </c>
      <c r="Q214" s="38" t="s">
        <v>600</v>
      </c>
      <c r="R214" s="38" t="s">
        <v>293</v>
      </c>
      <c r="S214" s="84" t="s">
        <v>1358</v>
      </c>
      <c r="T214" s="84" t="s">
        <v>1358</v>
      </c>
      <c r="U214" s="84" t="s">
        <v>261</v>
      </c>
      <c r="V214" s="84" t="s">
        <v>262</v>
      </c>
      <c r="W214" s="84">
        <v>0</v>
      </c>
      <c r="X214" s="38" t="s">
        <v>295</v>
      </c>
      <c r="Y214" s="84">
        <v>358048046</v>
      </c>
      <c r="Z214" s="38" t="s">
        <v>1269</v>
      </c>
      <c r="AA214" s="108" t="s">
        <v>1349</v>
      </c>
      <c r="AB214" s="84">
        <v>80000</v>
      </c>
      <c r="AC214" s="108" t="s">
        <v>604</v>
      </c>
      <c r="AD214" s="84">
        <v>24</v>
      </c>
      <c r="AE214" s="84" t="s">
        <v>1359</v>
      </c>
      <c r="AF214" s="84" t="s">
        <v>268</v>
      </c>
      <c r="AG214" s="108" t="s">
        <v>1360</v>
      </c>
      <c r="AH214" s="84" t="s">
        <v>270</v>
      </c>
      <c r="AI214" s="108" t="s">
        <v>1361</v>
      </c>
      <c r="AJ214" s="84">
        <v>4260</v>
      </c>
      <c r="AK214" s="84">
        <v>4260</v>
      </c>
      <c r="AL214" s="108" t="s">
        <v>607</v>
      </c>
      <c r="AM214" s="84">
        <v>31830.43</v>
      </c>
      <c r="AN214" s="112">
        <v>15029.57</v>
      </c>
      <c r="AO214" s="112">
        <v>46860</v>
      </c>
      <c r="AP214" s="112">
        <v>48169.57</v>
      </c>
      <c r="AQ214" s="112">
        <v>7249.43</v>
      </c>
      <c r="AR214" s="112">
        <v>55419</v>
      </c>
      <c r="AS214" s="112">
        <v>0</v>
      </c>
      <c r="AT214" s="112">
        <v>0</v>
      </c>
      <c r="AU214" s="112">
        <v>0</v>
      </c>
      <c r="AV214" s="84">
        <v>11</v>
      </c>
      <c r="AW214" s="84">
        <v>0</v>
      </c>
      <c r="AX214" s="84" t="s">
        <v>514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/>
      <c r="BF214" s="38" t="s">
        <v>1358</v>
      </c>
      <c r="BG214" s="84" t="s">
        <v>1362</v>
      </c>
      <c r="BH214" s="114" t="s">
        <v>275</v>
      </c>
      <c r="BI214" s="38" t="s">
        <v>110</v>
      </c>
      <c r="BJ214" s="85">
        <v>45911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1511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176713</v>
      </c>
      <c r="J215" s="38" t="s">
        <v>380</v>
      </c>
      <c r="K215" s="84">
        <v>176713</v>
      </c>
      <c r="L215" s="84" t="s">
        <v>255</v>
      </c>
      <c r="M215" s="38" t="s">
        <v>256</v>
      </c>
      <c r="N215" s="84">
        <v>391186</v>
      </c>
      <c r="O215" s="84" t="s">
        <v>420</v>
      </c>
      <c r="P215" s="84">
        <v>579342</v>
      </c>
      <c r="Q215" s="38" t="s">
        <v>421</v>
      </c>
      <c r="R215" s="38" t="s">
        <v>582</v>
      </c>
      <c r="S215" s="84" t="s">
        <v>1363</v>
      </c>
      <c r="T215" s="84" t="s">
        <v>1363</v>
      </c>
      <c r="U215" s="84" t="s">
        <v>281</v>
      </c>
      <c r="V215" s="84" t="s">
        <v>282</v>
      </c>
      <c r="W215" s="84">
        <v>0</v>
      </c>
      <c r="X215" s="38" t="s">
        <v>295</v>
      </c>
      <c r="Y215" s="84">
        <v>358057863</v>
      </c>
      <c r="Z215" s="38" t="s">
        <v>1364</v>
      </c>
      <c r="AA215" s="108" t="s">
        <v>1349</v>
      </c>
      <c r="AB215" s="84">
        <v>20000</v>
      </c>
      <c r="AC215" s="108" t="s">
        <v>266</v>
      </c>
      <c r="AD215" s="84">
        <v>18</v>
      </c>
      <c r="AE215" s="84" t="s">
        <v>1365</v>
      </c>
      <c r="AF215" s="84" t="s">
        <v>325</v>
      </c>
      <c r="AG215" s="108" t="s">
        <v>1366</v>
      </c>
      <c r="AH215" s="84" t="s">
        <v>349</v>
      </c>
      <c r="AI215" s="108" t="s">
        <v>1351</v>
      </c>
      <c r="AJ215" s="84">
        <v>1340</v>
      </c>
      <c r="AK215" s="84">
        <v>1340</v>
      </c>
      <c r="AL215" s="108" t="s">
        <v>656</v>
      </c>
      <c r="AM215" s="84">
        <v>11297.8</v>
      </c>
      <c r="AN215" s="112">
        <v>3442.2</v>
      </c>
      <c r="AO215" s="112">
        <v>14740</v>
      </c>
      <c r="AP215" s="112">
        <v>8702.2000000000007</v>
      </c>
      <c r="AQ215" s="112">
        <v>739.8</v>
      </c>
      <c r="AR215" s="112">
        <v>9442</v>
      </c>
      <c r="AS215" s="112">
        <v>0</v>
      </c>
      <c r="AT215" s="112">
        <v>0</v>
      </c>
      <c r="AU215" s="112">
        <v>0</v>
      </c>
      <c r="AV215" s="84">
        <v>11</v>
      </c>
      <c r="AW215" s="84">
        <v>0</v>
      </c>
      <c r="AX215" s="84" t="s">
        <v>514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/>
      <c r="BF215" s="38" t="s">
        <v>1363</v>
      </c>
      <c r="BG215" s="84" t="s">
        <v>1367</v>
      </c>
      <c r="BH215" s="114" t="s">
        <v>275</v>
      </c>
      <c r="BI215" s="38" t="s">
        <v>110</v>
      </c>
      <c r="BJ215" s="85">
        <v>45912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 t="s">
        <v>1656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176713</v>
      </c>
      <c r="J216" s="38" t="s">
        <v>380</v>
      </c>
      <c r="K216" s="84">
        <v>176713</v>
      </c>
      <c r="L216" s="84" t="s">
        <v>255</v>
      </c>
      <c r="M216" s="38" t="s">
        <v>256</v>
      </c>
      <c r="N216" s="84">
        <v>398015</v>
      </c>
      <c r="O216" s="84" t="s">
        <v>470</v>
      </c>
      <c r="P216" s="84">
        <v>593468</v>
      </c>
      <c r="Q216" s="38" t="s">
        <v>1054</v>
      </c>
      <c r="R216" s="38" t="s">
        <v>293</v>
      </c>
      <c r="S216" s="84" t="s">
        <v>1368</v>
      </c>
      <c r="T216" s="84" t="s">
        <v>1368</v>
      </c>
      <c r="U216" s="84" t="s">
        <v>281</v>
      </c>
      <c r="V216" s="84" t="s">
        <v>262</v>
      </c>
      <c r="W216" s="84">
        <v>0</v>
      </c>
      <c r="X216" s="38" t="s">
        <v>295</v>
      </c>
      <c r="Y216" s="84">
        <v>358102159</v>
      </c>
      <c r="Z216" s="38" t="s">
        <v>1369</v>
      </c>
      <c r="AA216" s="108" t="s">
        <v>1370</v>
      </c>
      <c r="AB216" s="84">
        <v>24000</v>
      </c>
      <c r="AC216" s="108" t="s">
        <v>286</v>
      </c>
      <c r="AD216" s="84">
        <v>12</v>
      </c>
      <c r="AE216" s="84" t="s">
        <v>287</v>
      </c>
      <c r="AF216" s="84"/>
      <c r="AG216" s="108" t="s">
        <v>876</v>
      </c>
      <c r="AH216" s="84"/>
      <c r="AI216" s="108" t="s">
        <v>1371</v>
      </c>
      <c r="AJ216" s="84">
        <v>2280</v>
      </c>
      <c r="AK216" s="84">
        <v>2280</v>
      </c>
      <c r="AL216" s="108" t="s">
        <v>453</v>
      </c>
      <c r="AM216" s="84">
        <v>5285.12</v>
      </c>
      <c r="AN216" s="112">
        <v>1674.88</v>
      </c>
      <c r="AO216" s="112">
        <v>6960</v>
      </c>
      <c r="AP216" s="112">
        <v>18714.88</v>
      </c>
      <c r="AQ216" s="112">
        <v>1864.12</v>
      </c>
      <c r="AR216" s="112">
        <v>20579</v>
      </c>
      <c r="AS216" s="112">
        <v>14122.24</v>
      </c>
      <c r="AT216" s="112">
        <v>1717.76</v>
      </c>
      <c r="AU216" s="112">
        <v>15840</v>
      </c>
      <c r="AV216" s="84">
        <v>10</v>
      </c>
      <c r="AW216" s="84">
        <v>201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/>
      <c r="BF216" s="38" t="s">
        <v>1368</v>
      </c>
      <c r="BG216" s="84" t="s">
        <v>1372</v>
      </c>
      <c r="BH216" s="114" t="s">
        <v>275</v>
      </c>
      <c r="BI216" s="38" t="s">
        <v>110</v>
      </c>
      <c r="BJ216" s="85">
        <v>45913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1656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176713</v>
      </c>
      <c r="J217" s="38" t="s">
        <v>380</v>
      </c>
      <c r="K217" s="84">
        <v>176713</v>
      </c>
      <c r="L217" s="84" t="s">
        <v>255</v>
      </c>
      <c r="M217" s="38" t="s">
        <v>256</v>
      </c>
      <c r="N217" s="84">
        <v>72005</v>
      </c>
      <c r="O217" s="84" t="s">
        <v>777</v>
      </c>
      <c r="P217" s="84">
        <v>102992</v>
      </c>
      <c r="Q217" s="38" t="s">
        <v>860</v>
      </c>
      <c r="R217" s="38" t="s">
        <v>293</v>
      </c>
      <c r="S217" s="84" t="s">
        <v>1373</v>
      </c>
      <c r="T217" s="84" t="s">
        <v>1373</v>
      </c>
      <c r="U217" s="84" t="s">
        <v>354</v>
      </c>
      <c r="V217" s="84" t="s">
        <v>282</v>
      </c>
      <c r="W217" s="84">
        <v>0</v>
      </c>
      <c r="X217" s="38" t="s">
        <v>295</v>
      </c>
      <c r="Y217" s="84">
        <v>358102224</v>
      </c>
      <c r="Z217" s="38" t="s">
        <v>1374</v>
      </c>
      <c r="AA217" s="108" t="s">
        <v>1349</v>
      </c>
      <c r="AB217" s="84">
        <v>52000</v>
      </c>
      <c r="AC217" s="108" t="s">
        <v>286</v>
      </c>
      <c r="AD217" s="84">
        <v>24</v>
      </c>
      <c r="AE217" s="84" t="s">
        <v>589</v>
      </c>
      <c r="AF217" s="84" t="s">
        <v>268</v>
      </c>
      <c r="AG217" s="108" t="s">
        <v>1375</v>
      </c>
      <c r="AH217" s="84" t="s">
        <v>270</v>
      </c>
      <c r="AI217" s="108" t="s">
        <v>1376</v>
      </c>
      <c r="AJ217" s="84">
        <v>2770</v>
      </c>
      <c r="AK217" s="84">
        <v>2770</v>
      </c>
      <c r="AL217" s="108" t="s">
        <v>1377</v>
      </c>
      <c r="AM217" s="84">
        <v>18336.91</v>
      </c>
      <c r="AN217" s="112">
        <v>9363.09</v>
      </c>
      <c r="AO217" s="112">
        <v>27700</v>
      </c>
      <c r="AP217" s="112">
        <v>33663.089999999997</v>
      </c>
      <c r="AQ217" s="112">
        <v>5506.91</v>
      </c>
      <c r="AR217" s="112">
        <v>39170</v>
      </c>
      <c r="AS217" s="112">
        <v>2062.38</v>
      </c>
      <c r="AT217" s="112">
        <v>707.62</v>
      </c>
      <c r="AU217" s="112">
        <v>2770</v>
      </c>
      <c r="AV217" s="84">
        <v>11</v>
      </c>
      <c r="AW217" s="84">
        <v>20</v>
      </c>
      <c r="AX217" s="84" t="s">
        <v>1171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/>
      <c r="BF217" s="38" t="s">
        <v>1373</v>
      </c>
      <c r="BG217" s="84" t="s">
        <v>1378</v>
      </c>
      <c r="BH217" s="114" t="s">
        <v>275</v>
      </c>
      <c r="BI217" s="38" t="s">
        <v>110</v>
      </c>
      <c r="BJ217" s="85">
        <v>45912</v>
      </c>
      <c r="BK217" s="84"/>
      <c r="BL217" s="38" t="s">
        <v>115</v>
      </c>
      <c r="BM217" s="115" t="s">
        <v>120</v>
      </c>
      <c r="BN217" s="116" t="s">
        <v>201</v>
      </c>
      <c r="BO217" s="84" t="s">
        <v>247</v>
      </c>
      <c r="BP217" s="84"/>
      <c r="BQ217" s="117"/>
      <c r="BR217" s="118" t="s">
        <v>1656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45107</v>
      </c>
      <c r="J218" s="38" t="s">
        <v>254</v>
      </c>
      <c r="K218" s="84">
        <v>45107</v>
      </c>
      <c r="L218" s="84" t="s">
        <v>255</v>
      </c>
      <c r="M218" s="38" t="s">
        <v>256</v>
      </c>
      <c r="N218" s="84">
        <v>71845</v>
      </c>
      <c r="O218" s="84" t="s">
        <v>257</v>
      </c>
      <c r="P218" s="84">
        <v>102747</v>
      </c>
      <c r="Q218" s="38" t="s">
        <v>258</v>
      </c>
      <c r="R218" s="38" t="s">
        <v>293</v>
      </c>
      <c r="S218" s="84" t="s">
        <v>1379</v>
      </c>
      <c r="T218" s="84" t="s">
        <v>1379</v>
      </c>
      <c r="U218" s="84" t="s">
        <v>281</v>
      </c>
      <c r="V218" s="84" t="s">
        <v>262</v>
      </c>
      <c r="W218" s="84">
        <v>0</v>
      </c>
      <c r="X218" s="38" t="s">
        <v>295</v>
      </c>
      <c r="Y218" s="84">
        <v>358175511</v>
      </c>
      <c r="Z218" s="38" t="s">
        <v>1380</v>
      </c>
      <c r="AA218" s="108" t="s">
        <v>739</v>
      </c>
      <c r="AB218" s="84">
        <v>75000</v>
      </c>
      <c r="AC218" s="108" t="s">
        <v>266</v>
      </c>
      <c r="AD218" s="84">
        <v>24</v>
      </c>
      <c r="AE218" s="84" t="s">
        <v>500</v>
      </c>
      <c r="AF218" s="84"/>
      <c r="AG218" s="108" t="s">
        <v>1381</v>
      </c>
      <c r="AH218" s="84"/>
      <c r="AI218" s="108" t="s">
        <v>1351</v>
      </c>
      <c r="AJ218" s="84">
        <v>3990</v>
      </c>
      <c r="AK218" s="84">
        <v>3990</v>
      </c>
      <c r="AL218" s="108" t="s">
        <v>849</v>
      </c>
      <c r="AM218" s="84">
        <v>29857.61</v>
      </c>
      <c r="AN218" s="112">
        <v>14032.39</v>
      </c>
      <c r="AO218" s="112">
        <v>43890</v>
      </c>
      <c r="AP218" s="112">
        <v>45142.39</v>
      </c>
      <c r="AQ218" s="112">
        <v>6798.61</v>
      </c>
      <c r="AR218" s="112">
        <v>51941</v>
      </c>
      <c r="AS218" s="112">
        <v>0</v>
      </c>
      <c r="AT218" s="112">
        <v>0</v>
      </c>
      <c r="AU218" s="112">
        <v>0</v>
      </c>
      <c r="AV218" s="84">
        <v>11</v>
      </c>
      <c r="AW218" s="84">
        <v>0</v>
      </c>
      <c r="AX218" s="84" t="s">
        <v>514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/>
      <c r="BF218" s="38" t="s">
        <v>1379</v>
      </c>
      <c r="BG218" s="84" t="s">
        <v>1382</v>
      </c>
      <c r="BH218" s="114" t="s">
        <v>275</v>
      </c>
      <c r="BI218" s="38" t="s">
        <v>110</v>
      </c>
      <c r="BJ218" s="85">
        <v>45912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246</v>
      </c>
      <c r="BP218" s="84"/>
      <c r="BQ218" s="117"/>
      <c r="BR218" s="118" t="s">
        <v>1511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176713</v>
      </c>
      <c r="J219" s="38" t="s">
        <v>380</v>
      </c>
      <c r="K219" s="84">
        <v>176713</v>
      </c>
      <c r="L219" s="84" t="s">
        <v>255</v>
      </c>
      <c r="M219" s="38" t="s">
        <v>256</v>
      </c>
      <c r="N219" s="84">
        <v>71919</v>
      </c>
      <c r="O219" s="84" t="s">
        <v>752</v>
      </c>
      <c r="P219" s="84">
        <v>102844</v>
      </c>
      <c r="Q219" s="38" t="s">
        <v>799</v>
      </c>
      <c r="R219" s="38" t="s">
        <v>293</v>
      </c>
      <c r="S219" s="84" t="s">
        <v>1383</v>
      </c>
      <c r="T219" s="84" t="s">
        <v>1383</v>
      </c>
      <c r="U219" s="84" t="s">
        <v>281</v>
      </c>
      <c r="V219" s="84" t="s">
        <v>262</v>
      </c>
      <c r="W219" s="84">
        <v>0</v>
      </c>
      <c r="X219" s="38" t="s">
        <v>295</v>
      </c>
      <c r="Y219" s="84">
        <v>358384254</v>
      </c>
      <c r="Z219" s="38" t="s">
        <v>858</v>
      </c>
      <c r="AA219" s="108" t="s">
        <v>1384</v>
      </c>
      <c r="AB219" s="84">
        <v>80000</v>
      </c>
      <c r="AC219" s="108" t="s">
        <v>266</v>
      </c>
      <c r="AD219" s="84">
        <v>24</v>
      </c>
      <c r="AE219" s="84" t="s">
        <v>1310</v>
      </c>
      <c r="AF219" s="84"/>
      <c r="AG219" s="108" t="s">
        <v>757</v>
      </c>
      <c r="AH219" s="84"/>
      <c r="AI219" s="108" t="s">
        <v>744</v>
      </c>
      <c r="AJ219" s="84">
        <v>4260</v>
      </c>
      <c r="AK219" s="84">
        <v>4260</v>
      </c>
      <c r="AL219" s="108" t="s">
        <v>656</v>
      </c>
      <c r="AM219" s="84">
        <v>28538.15</v>
      </c>
      <c r="AN219" s="112">
        <v>14061.85</v>
      </c>
      <c r="AO219" s="112">
        <v>42600</v>
      </c>
      <c r="AP219" s="112">
        <v>51461.85</v>
      </c>
      <c r="AQ219" s="112">
        <v>8340.15</v>
      </c>
      <c r="AR219" s="112">
        <v>59802</v>
      </c>
      <c r="AS219" s="112">
        <v>0</v>
      </c>
      <c r="AT219" s="112">
        <v>0</v>
      </c>
      <c r="AU219" s="112">
        <v>0</v>
      </c>
      <c r="AV219" s="84">
        <v>10</v>
      </c>
      <c r="AW219" s="84">
        <v>0</v>
      </c>
      <c r="AX219" s="84" t="s">
        <v>514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/>
      <c r="BF219" s="38" t="s">
        <v>1383</v>
      </c>
      <c r="BG219" s="84" t="s">
        <v>1385</v>
      </c>
      <c r="BH219" s="114" t="s">
        <v>275</v>
      </c>
      <c r="BI219" s="38" t="s">
        <v>110</v>
      </c>
      <c r="BJ219" s="85">
        <v>45912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/>
      <c r="BQ219" s="117"/>
      <c r="BR219" s="118" t="s">
        <v>1511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176713</v>
      </c>
      <c r="J220" s="38" t="s">
        <v>380</v>
      </c>
      <c r="K220" s="84">
        <v>176713</v>
      </c>
      <c r="L220" s="84" t="s">
        <v>255</v>
      </c>
      <c r="M220" s="38" t="s">
        <v>256</v>
      </c>
      <c r="N220" s="84">
        <v>71955</v>
      </c>
      <c r="O220" s="84" t="s">
        <v>403</v>
      </c>
      <c r="P220" s="84">
        <v>102886</v>
      </c>
      <c r="Q220" s="38" t="s">
        <v>600</v>
      </c>
      <c r="R220" s="38" t="s">
        <v>293</v>
      </c>
      <c r="S220" s="84" t="s">
        <v>1386</v>
      </c>
      <c r="T220" s="84" t="s">
        <v>1386</v>
      </c>
      <c r="U220" s="84" t="s">
        <v>281</v>
      </c>
      <c r="V220" s="84" t="s">
        <v>262</v>
      </c>
      <c r="W220" s="84">
        <v>0</v>
      </c>
      <c r="X220" s="38" t="s">
        <v>345</v>
      </c>
      <c r="Y220" s="84">
        <v>358391616</v>
      </c>
      <c r="Z220" s="38" t="s">
        <v>1387</v>
      </c>
      <c r="AA220" s="108" t="s">
        <v>1384</v>
      </c>
      <c r="AB220" s="84">
        <v>80000</v>
      </c>
      <c r="AC220" s="108" t="s">
        <v>266</v>
      </c>
      <c r="AD220" s="84">
        <v>24</v>
      </c>
      <c r="AE220" s="84" t="s">
        <v>1359</v>
      </c>
      <c r="AF220" s="84"/>
      <c r="AG220" s="108" t="s">
        <v>772</v>
      </c>
      <c r="AH220" s="84"/>
      <c r="AI220" s="108" t="s">
        <v>744</v>
      </c>
      <c r="AJ220" s="84">
        <v>4260</v>
      </c>
      <c r="AK220" s="84">
        <v>4260</v>
      </c>
      <c r="AL220" s="108" t="s">
        <v>1388</v>
      </c>
      <c r="AM220" s="84">
        <v>28538.15</v>
      </c>
      <c r="AN220" s="112">
        <v>14061.85</v>
      </c>
      <c r="AO220" s="112">
        <v>42600</v>
      </c>
      <c r="AP220" s="112">
        <v>51461.85</v>
      </c>
      <c r="AQ220" s="112">
        <v>8340.15</v>
      </c>
      <c r="AR220" s="112">
        <v>59802</v>
      </c>
      <c r="AS220" s="112">
        <v>0</v>
      </c>
      <c r="AT220" s="112">
        <v>0</v>
      </c>
      <c r="AU220" s="112">
        <v>0</v>
      </c>
      <c r="AV220" s="84">
        <v>10</v>
      </c>
      <c r="AW220" s="84">
        <v>0</v>
      </c>
      <c r="AX220" s="84" t="s">
        <v>514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/>
      <c r="BF220" s="38" t="s">
        <v>1386</v>
      </c>
      <c r="BG220" s="84" t="s">
        <v>1389</v>
      </c>
      <c r="BH220" s="114" t="s">
        <v>275</v>
      </c>
      <c r="BI220" s="38" t="s">
        <v>110</v>
      </c>
      <c r="BJ220" s="85">
        <v>45912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1511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176713</v>
      </c>
      <c r="J221" s="38" t="s">
        <v>380</v>
      </c>
      <c r="K221" s="84">
        <v>176713</v>
      </c>
      <c r="L221" s="84" t="s">
        <v>255</v>
      </c>
      <c r="M221" s="38" t="s">
        <v>256</v>
      </c>
      <c r="N221" s="84">
        <v>72005</v>
      </c>
      <c r="O221" s="84" t="s">
        <v>777</v>
      </c>
      <c r="P221" s="84">
        <v>102958</v>
      </c>
      <c r="Q221" s="38" t="s">
        <v>778</v>
      </c>
      <c r="R221" s="38" t="s">
        <v>293</v>
      </c>
      <c r="S221" s="84" t="s">
        <v>1390</v>
      </c>
      <c r="T221" s="84" t="s">
        <v>1390</v>
      </c>
      <c r="U221" s="84" t="s">
        <v>354</v>
      </c>
      <c r="V221" s="84" t="s">
        <v>282</v>
      </c>
      <c r="W221" s="84">
        <v>0</v>
      </c>
      <c r="X221" s="38" t="s">
        <v>345</v>
      </c>
      <c r="Y221" s="84">
        <v>358407728</v>
      </c>
      <c r="Z221" s="38" t="s">
        <v>1391</v>
      </c>
      <c r="AA221" s="108" t="s">
        <v>1384</v>
      </c>
      <c r="AB221" s="84">
        <v>67000</v>
      </c>
      <c r="AC221" s="108" t="s">
        <v>286</v>
      </c>
      <c r="AD221" s="84">
        <v>24</v>
      </c>
      <c r="AE221" s="84" t="s">
        <v>1306</v>
      </c>
      <c r="AF221" s="84" t="s">
        <v>675</v>
      </c>
      <c r="AG221" s="108" t="s">
        <v>782</v>
      </c>
      <c r="AH221" s="84" t="s">
        <v>318</v>
      </c>
      <c r="AI221" s="108" t="s">
        <v>1371</v>
      </c>
      <c r="AJ221" s="84">
        <v>3550</v>
      </c>
      <c r="AK221" s="84">
        <v>3550</v>
      </c>
      <c r="AL221" s="108" t="s">
        <v>669</v>
      </c>
      <c r="AM221" s="84">
        <v>23649.27</v>
      </c>
      <c r="AN221" s="112">
        <v>11850.73</v>
      </c>
      <c r="AO221" s="112">
        <v>35500</v>
      </c>
      <c r="AP221" s="112">
        <v>43350.73</v>
      </c>
      <c r="AQ221" s="112">
        <v>6934.27</v>
      </c>
      <c r="AR221" s="112">
        <v>50285</v>
      </c>
      <c r="AS221" s="112">
        <v>0</v>
      </c>
      <c r="AT221" s="112">
        <v>0</v>
      </c>
      <c r="AU221" s="112">
        <v>0</v>
      </c>
      <c r="AV221" s="84">
        <v>10</v>
      </c>
      <c r="AW221" s="84">
        <v>0</v>
      </c>
      <c r="AX221" s="84" t="s">
        <v>514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/>
      <c r="BF221" s="38" t="s">
        <v>1390</v>
      </c>
      <c r="BG221" s="84" t="s">
        <v>1392</v>
      </c>
      <c r="BH221" s="114" t="s">
        <v>275</v>
      </c>
      <c r="BI221" s="38" t="s">
        <v>110</v>
      </c>
      <c r="BJ221" s="85">
        <v>45912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246</v>
      </c>
      <c r="BP221" s="84"/>
      <c r="BQ221" s="117"/>
      <c r="BR221" s="118" t="s">
        <v>1511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45139</v>
      </c>
      <c r="J222" s="38" t="s">
        <v>841</v>
      </c>
      <c r="K222" s="84">
        <v>45139</v>
      </c>
      <c r="L222" s="84" t="s">
        <v>255</v>
      </c>
      <c r="M222" s="38" t="s">
        <v>256</v>
      </c>
      <c r="N222" s="84">
        <v>71778</v>
      </c>
      <c r="O222" s="84" t="s">
        <v>1024</v>
      </c>
      <c r="P222" s="84">
        <v>103080</v>
      </c>
      <c r="Q222" s="38" t="s">
        <v>1151</v>
      </c>
      <c r="R222" s="38" t="s">
        <v>293</v>
      </c>
      <c r="S222" s="84" t="s">
        <v>1393</v>
      </c>
      <c r="T222" s="84" t="s">
        <v>1393</v>
      </c>
      <c r="U222" s="84" t="s">
        <v>261</v>
      </c>
      <c r="V222" s="84" t="s">
        <v>262</v>
      </c>
      <c r="W222" s="84">
        <v>0</v>
      </c>
      <c r="X222" s="38" t="s">
        <v>1394</v>
      </c>
      <c r="Y222" s="84">
        <v>358440676</v>
      </c>
      <c r="Z222" s="38" t="s">
        <v>1395</v>
      </c>
      <c r="AA222" s="108" t="s">
        <v>1384</v>
      </c>
      <c r="AB222" s="84">
        <v>62000</v>
      </c>
      <c r="AC222" s="108" t="s">
        <v>846</v>
      </c>
      <c r="AD222" s="84">
        <v>30</v>
      </c>
      <c r="AE222" s="84" t="s">
        <v>1310</v>
      </c>
      <c r="AF222" s="84" t="s">
        <v>1154</v>
      </c>
      <c r="AG222" s="108" t="s">
        <v>1396</v>
      </c>
      <c r="AH222" s="84" t="s">
        <v>434</v>
      </c>
      <c r="AI222" s="108" t="s">
        <v>1397</v>
      </c>
      <c r="AJ222" s="84">
        <v>2740</v>
      </c>
      <c r="AK222" s="84">
        <v>2740</v>
      </c>
      <c r="AL222" s="108" t="s">
        <v>849</v>
      </c>
      <c r="AM222" s="84">
        <v>16525.39</v>
      </c>
      <c r="AN222" s="112">
        <v>10874.61</v>
      </c>
      <c r="AO222" s="112">
        <v>27400</v>
      </c>
      <c r="AP222" s="112">
        <v>45474.61</v>
      </c>
      <c r="AQ222" s="112">
        <v>9922.39</v>
      </c>
      <c r="AR222" s="112">
        <v>55397</v>
      </c>
      <c r="AS222" s="112">
        <v>0</v>
      </c>
      <c r="AT222" s="112">
        <v>0</v>
      </c>
      <c r="AU222" s="112">
        <v>0</v>
      </c>
      <c r="AV222" s="84">
        <v>10</v>
      </c>
      <c r="AW222" s="84">
        <v>0</v>
      </c>
      <c r="AX222" s="84" t="s">
        <v>514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/>
      <c r="BF222" s="38" t="s">
        <v>1393</v>
      </c>
      <c r="BG222" s="84" t="s">
        <v>1398</v>
      </c>
      <c r="BH222" s="114" t="s">
        <v>275</v>
      </c>
      <c r="BI222" s="38" t="s">
        <v>110</v>
      </c>
      <c r="BJ222" s="85">
        <v>45911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246</v>
      </c>
      <c r="BP222" s="84"/>
      <c r="BQ222" s="117"/>
      <c r="BR222" s="118" t="s">
        <v>1511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176713</v>
      </c>
      <c r="J223" s="38" t="s">
        <v>380</v>
      </c>
      <c r="K223" s="84">
        <v>176713</v>
      </c>
      <c r="L223" s="84" t="s">
        <v>255</v>
      </c>
      <c r="M223" s="38" t="s">
        <v>256</v>
      </c>
      <c r="N223" s="84">
        <v>398015</v>
      </c>
      <c r="O223" s="84" t="s">
        <v>470</v>
      </c>
      <c r="P223" s="84">
        <v>593468</v>
      </c>
      <c r="Q223" s="38" t="s">
        <v>1054</v>
      </c>
      <c r="R223" s="38" t="s">
        <v>293</v>
      </c>
      <c r="S223" s="84" t="s">
        <v>1399</v>
      </c>
      <c r="T223" s="84" t="s">
        <v>1399</v>
      </c>
      <c r="U223" s="84" t="s">
        <v>281</v>
      </c>
      <c r="V223" s="84" t="s">
        <v>262</v>
      </c>
      <c r="W223" s="84">
        <v>0</v>
      </c>
      <c r="X223" s="38" t="s">
        <v>295</v>
      </c>
      <c r="Y223" s="84">
        <v>358513696</v>
      </c>
      <c r="Z223" s="38" t="s">
        <v>1400</v>
      </c>
      <c r="AA223" s="108" t="s">
        <v>351</v>
      </c>
      <c r="AB223" s="84">
        <v>28000</v>
      </c>
      <c r="AC223" s="108" t="s">
        <v>286</v>
      </c>
      <c r="AD223" s="84">
        <v>18</v>
      </c>
      <c r="AE223" s="84" t="s">
        <v>287</v>
      </c>
      <c r="AF223" s="84" t="s">
        <v>450</v>
      </c>
      <c r="AG223" s="108" t="s">
        <v>1124</v>
      </c>
      <c r="AH223" s="84" t="s">
        <v>349</v>
      </c>
      <c r="AI223" s="108" t="s">
        <v>1401</v>
      </c>
      <c r="AJ223" s="84">
        <v>1880</v>
      </c>
      <c r="AK223" s="84">
        <v>1880</v>
      </c>
      <c r="AL223" s="108" t="s">
        <v>596</v>
      </c>
      <c r="AM223" s="84">
        <v>12575.39</v>
      </c>
      <c r="AN223" s="112">
        <v>4344.6099999999997</v>
      </c>
      <c r="AO223" s="112">
        <v>16920</v>
      </c>
      <c r="AP223" s="112">
        <v>15424.61</v>
      </c>
      <c r="AQ223" s="112">
        <v>1649.39</v>
      </c>
      <c r="AR223" s="112">
        <v>17074</v>
      </c>
      <c r="AS223" s="112">
        <v>0</v>
      </c>
      <c r="AT223" s="112">
        <v>0</v>
      </c>
      <c r="AU223" s="112">
        <v>0</v>
      </c>
      <c r="AV223" s="84">
        <v>9</v>
      </c>
      <c r="AW223" s="84">
        <v>0</v>
      </c>
      <c r="AX223" s="84" t="s">
        <v>514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/>
      <c r="BF223" s="38" t="s">
        <v>1399</v>
      </c>
      <c r="BG223" s="84" t="s">
        <v>1402</v>
      </c>
      <c r="BH223" s="114" t="s">
        <v>275</v>
      </c>
      <c r="BI223" s="38" t="s">
        <v>110</v>
      </c>
      <c r="BJ223" s="85">
        <v>45912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247</v>
      </c>
      <c r="BP223" s="84"/>
      <c r="BQ223" s="117"/>
      <c r="BR223" s="118" t="s">
        <v>1515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176713</v>
      </c>
      <c r="J224" s="38" t="s">
        <v>380</v>
      </c>
      <c r="K224" s="84">
        <v>176713</v>
      </c>
      <c r="L224" s="84" t="s">
        <v>255</v>
      </c>
      <c r="M224" s="38" t="s">
        <v>256</v>
      </c>
      <c r="N224" s="84">
        <v>398015</v>
      </c>
      <c r="O224" s="84" t="s">
        <v>470</v>
      </c>
      <c r="P224" s="84">
        <v>593468</v>
      </c>
      <c r="Q224" s="38" t="s">
        <v>1054</v>
      </c>
      <c r="R224" s="38" t="s">
        <v>293</v>
      </c>
      <c r="S224" s="84" t="s">
        <v>1403</v>
      </c>
      <c r="T224" s="84" t="s">
        <v>1403</v>
      </c>
      <c r="U224" s="84" t="s">
        <v>360</v>
      </c>
      <c r="V224" s="84" t="s">
        <v>282</v>
      </c>
      <c r="W224" s="84">
        <v>0</v>
      </c>
      <c r="X224" s="38" t="s">
        <v>295</v>
      </c>
      <c r="Y224" s="84">
        <v>358513697</v>
      </c>
      <c r="Z224" s="38" t="s">
        <v>1404</v>
      </c>
      <c r="AA224" s="108" t="s">
        <v>351</v>
      </c>
      <c r="AB224" s="84">
        <v>28000</v>
      </c>
      <c r="AC224" s="108" t="s">
        <v>286</v>
      </c>
      <c r="AD224" s="84">
        <v>18</v>
      </c>
      <c r="AE224" s="84" t="s">
        <v>287</v>
      </c>
      <c r="AF224" s="84" t="s">
        <v>450</v>
      </c>
      <c r="AG224" s="108" t="s">
        <v>1124</v>
      </c>
      <c r="AH224" s="84" t="s">
        <v>349</v>
      </c>
      <c r="AI224" s="108" t="s">
        <v>1401</v>
      </c>
      <c r="AJ224" s="84">
        <v>1880</v>
      </c>
      <c r="AK224" s="84">
        <v>1880</v>
      </c>
      <c r="AL224" s="108" t="s">
        <v>1011</v>
      </c>
      <c r="AM224" s="84">
        <v>12575.39</v>
      </c>
      <c r="AN224" s="112">
        <v>4344.6099999999997</v>
      </c>
      <c r="AO224" s="112">
        <v>16920</v>
      </c>
      <c r="AP224" s="112">
        <v>15424.61</v>
      </c>
      <c r="AQ224" s="112">
        <v>1649.39</v>
      </c>
      <c r="AR224" s="112">
        <v>17074</v>
      </c>
      <c r="AS224" s="112">
        <v>0</v>
      </c>
      <c r="AT224" s="112">
        <v>0</v>
      </c>
      <c r="AU224" s="112">
        <v>0</v>
      </c>
      <c r="AV224" s="84">
        <v>9</v>
      </c>
      <c r="AW224" s="84">
        <v>0</v>
      </c>
      <c r="AX224" s="84" t="s">
        <v>514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/>
      <c r="BF224" s="38" t="s">
        <v>1403</v>
      </c>
      <c r="BG224" s="84" t="s">
        <v>1405</v>
      </c>
      <c r="BH224" s="114" t="s">
        <v>275</v>
      </c>
      <c r="BI224" s="38" t="s">
        <v>110</v>
      </c>
      <c r="BJ224" s="85">
        <v>45912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245</v>
      </c>
      <c r="BP224" s="84">
        <v>1880</v>
      </c>
      <c r="BQ224" s="117" t="s">
        <v>203</v>
      </c>
      <c r="BR224" s="118" t="s">
        <v>1516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45084</v>
      </c>
      <c r="J225" s="38" t="s">
        <v>555</v>
      </c>
      <c r="K225" s="84">
        <v>45084</v>
      </c>
      <c r="L225" s="84" t="s">
        <v>255</v>
      </c>
      <c r="M225" s="38" t="s">
        <v>256</v>
      </c>
      <c r="N225" s="84">
        <v>398141</v>
      </c>
      <c r="O225" s="84" t="s">
        <v>556</v>
      </c>
      <c r="P225" s="84">
        <v>689313</v>
      </c>
      <c r="Q225" s="38" t="s">
        <v>829</v>
      </c>
      <c r="R225" s="38" t="s">
        <v>293</v>
      </c>
      <c r="S225" s="84" t="s">
        <v>1406</v>
      </c>
      <c r="T225" s="84" t="s">
        <v>1406</v>
      </c>
      <c r="U225" s="84" t="s">
        <v>261</v>
      </c>
      <c r="V225" s="84" t="s">
        <v>262</v>
      </c>
      <c r="W225" s="84">
        <v>0</v>
      </c>
      <c r="X225" s="38" t="s">
        <v>295</v>
      </c>
      <c r="Y225" s="84">
        <v>358628665</v>
      </c>
      <c r="Z225" s="38" t="s">
        <v>1407</v>
      </c>
      <c r="AA225" s="108" t="s">
        <v>1408</v>
      </c>
      <c r="AB225" s="84">
        <v>65000</v>
      </c>
      <c r="AC225" s="108" t="s">
        <v>560</v>
      </c>
      <c r="AD225" s="84">
        <v>24</v>
      </c>
      <c r="AE225" s="84" t="s">
        <v>1301</v>
      </c>
      <c r="AF225" s="84" t="s">
        <v>325</v>
      </c>
      <c r="AG225" s="108" t="s">
        <v>1409</v>
      </c>
      <c r="AH225" s="84" t="s">
        <v>349</v>
      </c>
      <c r="AI225" s="108" t="s">
        <v>1410</v>
      </c>
      <c r="AJ225" s="84">
        <v>3460</v>
      </c>
      <c r="AK225" s="84">
        <v>3460</v>
      </c>
      <c r="AL225" s="108" t="s">
        <v>563</v>
      </c>
      <c r="AM225" s="84">
        <v>21076</v>
      </c>
      <c r="AN225" s="112">
        <v>10064</v>
      </c>
      <c r="AO225" s="112">
        <v>31140</v>
      </c>
      <c r="AP225" s="112">
        <v>43924</v>
      </c>
      <c r="AQ225" s="112">
        <v>7540</v>
      </c>
      <c r="AR225" s="112">
        <v>51464</v>
      </c>
      <c r="AS225" s="112">
        <v>0</v>
      </c>
      <c r="AT225" s="112">
        <v>0</v>
      </c>
      <c r="AU225" s="112">
        <v>0</v>
      </c>
      <c r="AV225" s="84">
        <v>9</v>
      </c>
      <c r="AW225" s="84">
        <v>0</v>
      </c>
      <c r="AX225" s="84" t="s">
        <v>514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/>
      <c r="BF225" s="38" t="s">
        <v>1406</v>
      </c>
      <c r="BG225" s="84" t="s">
        <v>1411</v>
      </c>
      <c r="BH225" s="114" t="s">
        <v>275</v>
      </c>
      <c r="BI225" s="38" t="s">
        <v>110</v>
      </c>
      <c r="BJ225" s="85">
        <v>45911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1511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45118</v>
      </c>
      <c r="J226" s="38" t="s">
        <v>538</v>
      </c>
      <c r="K226" s="84">
        <v>45118</v>
      </c>
      <c r="L226" s="84" t="s">
        <v>255</v>
      </c>
      <c r="M226" s="38" t="s">
        <v>256</v>
      </c>
      <c r="N226" s="84">
        <v>71980</v>
      </c>
      <c r="O226" s="84" t="s">
        <v>539</v>
      </c>
      <c r="P226" s="84">
        <v>754973</v>
      </c>
      <c r="Q226" s="38" t="s">
        <v>549</v>
      </c>
      <c r="R226" s="38" t="s">
        <v>293</v>
      </c>
      <c r="S226" s="84" t="s">
        <v>1412</v>
      </c>
      <c r="T226" s="84" t="s">
        <v>1412</v>
      </c>
      <c r="U226" s="84" t="s">
        <v>281</v>
      </c>
      <c r="V226" s="84" t="s">
        <v>282</v>
      </c>
      <c r="W226" s="84">
        <v>0</v>
      </c>
      <c r="X226" s="38" t="s">
        <v>295</v>
      </c>
      <c r="Y226" s="84">
        <v>358633031</v>
      </c>
      <c r="Z226" s="38" t="s">
        <v>1281</v>
      </c>
      <c r="AA226" s="108" t="s">
        <v>1413</v>
      </c>
      <c r="AB226" s="84">
        <v>69000</v>
      </c>
      <c r="AC226" s="108" t="s">
        <v>544</v>
      </c>
      <c r="AD226" s="84">
        <v>30</v>
      </c>
      <c r="AE226" s="84" t="s">
        <v>1310</v>
      </c>
      <c r="AF226" s="84" t="s">
        <v>1154</v>
      </c>
      <c r="AG226" s="108" t="s">
        <v>1235</v>
      </c>
      <c r="AH226" s="84" t="s">
        <v>434</v>
      </c>
      <c r="AI226" s="108" t="s">
        <v>1414</v>
      </c>
      <c r="AJ226" s="84">
        <v>3050</v>
      </c>
      <c r="AK226" s="84">
        <v>3050</v>
      </c>
      <c r="AL226" s="108" t="s">
        <v>547</v>
      </c>
      <c r="AM226" s="84">
        <v>16963.009999999998</v>
      </c>
      <c r="AN226" s="112">
        <v>10486.99</v>
      </c>
      <c r="AO226" s="112">
        <v>27450</v>
      </c>
      <c r="AP226" s="112">
        <v>52036.99</v>
      </c>
      <c r="AQ226" s="112">
        <v>11761.01</v>
      </c>
      <c r="AR226" s="112">
        <v>63798</v>
      </c>
      <c r="AS226" s="112">
        <v>0</v>
      </c>
      <c r="AT226" s="112">
        <v>0</v>
      </c>
      <c r="AU226" s="112">
        <v>0</v>
      </c>
      <c r="AV226" s="84">
        <v>9</v>
      </c>
      <c r="AW226" s="84">
        <v>0</v>
      </c>
      <c r="AX226" s="84" t="s">
        <v>514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/>
      <c r="BF226" s="38" t="s">
        <v>1412</v>
      </c>
      <c r="BG226" s="84" t="s">
        <v>1415</v>
      </c>
      <c r="BH226" s="114" t="s">
        <v>275</v>
      </c>
      <c r="BI226" s="38" t="s">
        <v>110</v>
      </c>
      <c r="BJ226" s="85">
        <v>45911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1511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45118</v>
      </c>
      <c r="J227" s="38" t="s">
        <v>538</v>
      </c>
      <c r="K227" s="84">
        <v>45118</v>
      </c>
      <c r="L227" s="84" t="s">
        <v>255</v>
      </c>
      <c r="M227" s="38" t="s">
        <v>256</v>
      </c>
      <c r="N227" s="84">
        <v>71980</v>
      </c>
      <c r="O227" s="84" t="s">
        <v>539</v>
      </c>
      <c r="P227" s="84">
        <v>716761</v>
      </c>
      <c r="Q227" s="38" t="s">
        <v>586</v>
      </c>
      <c r="R227" s="38" t="s">
        <v>293</v>
      </c>
      <c r="S227" s="84" t="s">
        <v>1416</v>
      </c>
      <c r="T227" s="84" t="s">
        <v>1416</v>
      </c>
      <c r="U227" s="84" t="s">
        <v>354</v>
      </c>
      <c r="V227" s="84" t="s">
        <v>282</v>
      </c>
      <c r="W227" s="84">
        <v>0</v>
      </c>
      <c r="X227" s="38" t="s">
        <v>295</v>
      </c>
      <c r="Y227" s="84">
        <v>358633107</v>
      </c>
      <c r="Z227" s="38" t="s">
        <v>1417</v>
      </c>
      <c r="AA227" s="108" t="s">
        <v>1413</v>
      </c>
      <c r="AB227" s="84">
        <v>43000</v>
      </c>
      <c r="AC227" s="108" t="s">
        <v>544</v>
      </c>
      <c r="AD227" s="84">
        <v>24</v>
      </c>
      <c r="AE227" s="84" t="s">
        <v>1310</v>
      </c>
      <c r="AF227" s="84" t="s">
        <v>288</v>
      </c>
      <c r="AG227" s="108" t="s">
        <v>903</v>
      </c>
      <c r="AH227" s="84" t="s">
        <v>434</v>
      </c>
      <c r="AI227" s="108" t="s">
        <v>1414</v>
      </c>
      <c r="AJ227" s="84">
        <v>2260</v>
      </c>
      <c r="AK227" s="84">
        <v>2260</v>
      </c>
      <c r="AL227" s="108" t="s">
        <v>547</v>
      </c>
      <c r="AM227" s="84">
        <v>14066.85</v>
      </c>
      <c r="AN227" s="112">
        <v>6273.15</v>
      </c>
      <c r="AO227" s="112">
        <v>20340</v>
      </c>
      <c r="AP227" s="112">
        <v>28933.15</v>
      </c>
      <c r="AQ227" s="112">
        <v>4648.8500000000004</v>
      </c>
      <c r="AR227" s="112">
        <v>33582</v>
      </c>
      <c r="AS227" s="112">
        <v>0</v>
      </c>
      <c r="AT227" s="112">
        <v>0</v>
      </c>
      <c r="AU227" s="112">
        <v>0</v>
      </c>
      <c r="AV227" s="84">
        <v>9</v>
      </c>
      <c r="AW227" s="84">
        <v>0</v>
      </c>
      <c r="AX227" s="84" t="s">
        <v>514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/>
      <c r="BF227" s="38" t="s">
        <v>1416</v>
      </c>
      <c r="BG227" s="84" t="s">
        <v>1418</v>
      </c>
      <c r="BH227" s="114" t="s">
        <v>275</v>
      </c>
      <c r="BI227" s="38" t="s">
        <v>110</v>
      </c>
      <c r="BJ227" s="85">
        <v>45911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1511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45186</v>
      </c>
      <c r="J228" s="38" t="s">
        <v>620</v>
      </c>
      <c r="K228" s="84">
        <v>45186</v>
      </c>
      <c r="L228" s="84" t="s">
        <v>255</v>
      </c>
      <c r="M228" s="38" t="s">
        <v>256</v>
      </c>
      <c r="N228" s="84">
        <v>352486</v>
      </c>
      <c r="O228" s="84" t="s">
        <v>1076</v>
      </c>
      <c r="P228" s="84">
        <v>500282</v>
      </c>
      <c r="Q228" s="38" t="s">
        <v>1077</v>
      </c>
      <c r="R228" s="38" t="s">
        <v>293</v>
      </c>
      <c r="S228" s="84" t="s">
        <v>1419</v>
      </c>
      <c r="T228" s="84" t="s">
        <v>1419</v>
      </c>
      <c r="U228" s="84" t="s">
        <v>261</v>
      </c>
      <c r="V228" s="84" t="s">
        <v>262</v>
      </c>
      <c r="W228" s="84">
        <v>0</v>
      </c>
      <c r="X228" s="38" t="s">
        <v>295</v>
      </c>
      <c r="Y228" s="84">
        <v>358739112</v>
      </c>
      <c r="Z228" s="38" t="s">
        <v>1079</v>
      </c>
      <c r="AA228" s="108" t="s">
        <v>1420</v>
      </c>
      <c r="AB228" s="84">
        <v>65000</v>
      </c>
      <c r="AC228" s="108" t="s">
        <v>1080</v>
      </c>
      <c r="AD228" s="84">
        <v>24</v>
      </c>
      <c r="AE228" s="84" t="s">
        <v>1301</v>
      </c>
      <c r="AF228" s="84" t="s">
        <v>325</v>
      </c>
      <c r="AG228" s="108" t="s">
        <v>1091</v>
      </c>
      <c r="AH228" s="84" t="s">
        <v>318</v>
      </c>
      <c r="AI228" s="108" t="s">
        <v>1421</v>
      </c>
      <c r="AJ228" s="84">
        <v>3440</v>
      </c>
      <c r="AK228" s="84">
        <v>3440</v>
      </c>
      <c r="AL228" s="108" t="s">
        <v>1083</v>
      </c>
      <c r="AM228" s="84">
        <v>20646</v>
      </c>
      <c r="AN228" s="112">
        <v>10314</v>
      </c>
      <c r="AO228" s="112">
        <v>30960</v>
      </c>
      <c r="AP228" s="112">
        <v>44354</v>
      </c>
      <c r="AQ228" s="112">
        <v>7554</v>
      </c>
      <c r="AR228" s="112">
        <v>51908</v>
      </c>
      <c r="AS228" s="112">
        <v>0</v>
      </c>
      <c r="AT228" s="112">
        <v>0</v>
      </c>
      <c r="AU228" s="112">
        <v>0</v>
      </c>
      <c r="AV228" s="84">
        <v>9</v>
      </c>
      <c r="AW228" s="84">
        <v>0</v>
      </c>
      <c r="AX228" s="84" t="s">
        <v>514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/>
      <c r="BF228" s="38" t="s">
        <v>1419</v>
      </c>
      <c r="BG228" s="84" t="s">
        <v>1422</v>
      </c>
      <c r="BH228" s="114" t="s">
        <v>275</v>
      </c>
      <c r="BI228" s="38" t="s">
        <v>110</v>
      </c>
      <c r="BJ228" s="85">
        <v>45911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 t="s">
        <v>1511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176713</v>
      </c>
      <c r="J229" s="38" t="s">
        <v>380</v>
      </c>
      <c r="K229" s="84">
        <v>176713</v>
      </c>
      <c r="L229" s="84" t="s">
        <v>255</v>
      </c>
      <c r="M229" s="38" t="s">
        <v>256</v>
      </c>
      <c r="N229" s="84">
        <v>388965</v>
      </c>
      <c r="O229" s="84" t="s">
        <v>412</v>
      </c>
      <c r="P229" s="84">
        <v>636675</v>
      </c>
      <c r="Q229" s="38" t="s">
        <v>1423</v>
      </c>
      <c r="R229" s="38" t="s">
        <v>293</v>
      </c>
      <c r="S229" s="84" t="s">
        <v>1424</v>
      </c>
      <c r="T229" s="84" t="s">
        <v>1424</v>
      </c>
      <c r="U229" s="84" t="s">
        <v>354</v>
      </c>
      <c r="V229" s="84" t="s">
        <v>262</v>
      </c>
      <c r="W229" s="84">
        <v>0</v>
      </c>
      <c r="X229" s="38" t="s">
        <v>480</v>
      </c>
      <c r="Y229" s="84">
        <v>358834287</v>
      </c>
      <c r="Z229" s="38" t="s">
        <v>1425</v>
      </c>
      <c r="AA229" s="108" t="s">
        <v>1426</v>
      </c>
      <c r="AB229" s="84">
        <v>11000</v>
      </c>
      <c r="AC229" s="108" t="s">
        <v>266</v>
      </c>
      <c r="AD229" s="84">
        <v>12</v>
      </c>
      <c r="AE229" s="84" t="s">
        <v>287</v>
      </c>
      <c r="AF229" s="84" t="s">
        <v>450</v>
      </c>
      <c r="AG229" s="108" t="s">
        <v>1427</v>
      </c>
      <c r="AH229" s="84" t="s">
        <v>349</v>
      </c>
      <c r="AI229" s="108" t="s">
        <v>1428</v>
      </c>
      <c r="AJ229" s="84">
        <v>1040</v>
      </c>
      <c r="AK229" s="84">
        <v>1040</v>
      </c>
      <c r="AL229" s="108" t="s">
        <v>596</v>
      </c>
      <c r="AM229" s="84">
        <v>8063.66</v>
      </c>
      <c r="AN229" s="112">
        <v>1296.3399999999999</v>
      </c>
      <c r="AO229" s="112">
        <v>9360</v>
      </c>
      <c r="AP229" s="112">
        <v>2936.34</v>
      </c>
      <c r="AQ229" s="112">
        <v>122.66</v>
      </c>
      <c r="AR229" s="112">
        <v>3059</v>
      </c>
      <c r="AS229" s="112">
        <v>0</v>
      </c>
      <c r="AT229" s="112">
        <v>0</v>
      </c>
      <c r="AU229" s="112">
        <v>0</v>
      </c>
      <c r="AV229" s="84">
        <v>9</v>
      </c>
      <c r="AW229" s="84">
        <v>0</v>
      </c>
      <c r="AX229" s="84" t="s">
        <v>514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/>
      <c r="BF229" s="38" t="s">
        <v>1424</v>
      </c>
      <c r="BG229" s="84" t="s">
        <v>1429</v>
      </c>
      <c r="BH229" s="114" t="s">
        <v>275</v>
      </c>
      <c r="BI229" s="38" t="s">
        <v>110</v>
      </c>
      <c r="BJ229" s="85">
        <v>45912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247</v>
      </c>
      <c r="BP229" s="84"/>
      <c r="BQ229" s="117"/>
      <c r="BR229" s="118" t="s">
        <v>1517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176713</v>
      </c>
      <c r="J230" s="38" t="s">
        <v>380</v>
      </c>
      <c r="K230" s="84">
        <v>176713</v>
      </c>
      <c r="L230" s="84" t="s">
        <v>255</v>
      </c>
      <c r="M230" s="38" t="s">
        <v>256</v>
      </c>
      <c r="N230" s="84">
        <v>71785</v>
      </c>
      <c r="O230" s="84" t="s">
        <v>381</v>
      </c>
      <c r="P230" s="84">
        <v>102668</v>
      </c>
      <c r="Q230" s="38" t="s">
        <v>438</v>
      </c>
      <c r="R230" s="38" t="s">
        <v>293</v>
      </c>
      <c r="S230" s="84" t="s">
        <v>1430</v>
      </c>
      <c r="T230" s="84" t="s">
        <v>1430</v>
      </c>
      <c r="U230" s="84" t="s">
        <v>281</v>
      </c>
      <c r="V230" s="84" t="s">
        <v>262</v>
      </c>
      <c r="W230" s="84">
        <v>0</v>
      </c>
      <c r="X230" s="38" t="s">
        <v>295</v>
      </c>
      <c r="Y230" s="84">
        <v>358834288</v>
      </c>
      <c r="Z230" s="38" t="s">
        <v>1431</v>
      </c>
      <c r="AA230" s="108" t="s">
        <v>1426</v>
      </c>
      <c r="AB230" s="84">
        <v>47000</v>
      </c>
      <c r="AC230" s="108" t="s">
        <v>286</v>
      </c>
      <c r="AD230" s="84">
        <v>24</v>
      </c>
      <c r="AE230" s="84" t="s">
        <v>298</v>
      </c>
      <c r="AF230" s="84" t="s">
        <v>316</v>
      </c>
      <c r="AG230" s="108" t="s">
        <v>1246</v>
      </c>
      <c r="AH230" s="84" t="s">
        <v>318</v>
      </c>
      <c r="AI230" s="108" t="s">
        <v>1401</v>
      </c>
      <c r="AJ230" s="84">
        <v>2490</v>
      </c>
      <c r="AK230" s="84">
        <v>2490</v>
      </c>
      <c r="AL230" s="108" t="s">
        <v>436</v>
      </c>
      <c r="AM230" s="84">
        <v>3298.42</v>
      </c>
      <c r="AN230" s="112">
        <v>1681.58</v>
      </c>
      <c r="AO230" s="112">
        <v>4980</v>
      </c>
      <c r="AP230" s="112">
        <v>43701.58</v>
      </c>
      <c r="AQ230" s="112">
        <v>10775.42</v>
      </c>
      <c r="AR230" s="112">
        <v>54477</v>
      </c>
      <c r="AS230" s="112">
        <v>11985.49</v>
      </c>
      <c r="AT230" s="112">
        <v>5444.51</v>
      </c>
      <c r="AU230" s="112">
        <v>17430</v>
      </c>
      <c r="AV230" s="84">
        <v>9</v>
      </c>
      <c r="AW230" s="84">
        <v>201</v>
      </c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/>
      <c r="BF230" s="38" t="s">
        <v>1430</v>
      </c>
      <c r="BG230" s="84" t="s">
        <v>1432</v>
      </c>
      <c r="BH230" s="114" t="s">
        <v>275</v>
      </c>
      <c r="BI230" s="38" t="s">
        <v>110</v>
      </c>
      <c r="BJ230" s="85">
        <v>45913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 t="s">
        <v>1656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176713</v>
      </c>
      <c r="J231" s="38" t="s">
        <v>380</v>
      </c>
      <c r="K231" s="84">
        <v>176713</v>
      </c>
      <c r="L231" s="84" t="s">
        <v>255</v>
      </c>
      <c r="M231" s="38" t="s">
        <v>256</v>
      </c>
      <c r="N231" s="84">
        <v>71955</v>
      </c>
      <c r="O231" s="84" t="s">
        <v>403</v>
      </c>
      <c r="P231" s="84">
        <v>432542</v>
      </c>
      <c r="Q231" s="38" t="s">
        <v>404</v>
      </c>
      <c r="R231" s="38" t="s">
        <v>293</v>
      </c>
      <c r="S231" s="84" t="s">
        <v>1433</v>
      </c>
      <c r="T231" s="84" t="s">
        <v>1433</v>
      </c>
      <c r="U231" s="84" t="s">
        <v>281</v>
      </c>
      <c r="V231" s="84" t="s">
        <v>282</v>
      </c>
      <c r="W231" s="84">
        <v>0</v>
      </c>
      <c r="X231" s="38" t="s">
        <v>295</v>
      </c>
      <c r="Y231" s="84">
        <v>358834289</v>
      </c>
      <c r="Z231" s="38" t="s">
        <v>1434</v>
      </c>
      <c r="AA231" s="108" t="s">
        <v>1426</v>
      </c>
      <c r="AB231" s="84">
        <v>35000</v>
      </c>
      <c r="AC231" s="108" t="s">
        <v>266</v>
      </c>
      <c r="AD231" s="84">
        <v>24</v>
      </c>
      <c r="AE231" s="84" t="s">
        <v>287</v>
      </c>
      <c r="AF231" s="84" t="s">
        <v>450</v>
      </c>
      <c r="AG231" s="108" t="s">
        <v>996</v>
      </c>
      <c r="AH231" s="84" t="s">
        <v>349</v>
      </c>
      <c r="AI231" s="108" t="s">
        <v>1428</v>
      </c>
      <c r="AJ231" s="84">
        <v>1860</v>
      </c>
      <c r="AK231" s="84">
        <v>1860</v>
      </c>
      <c r="AL231" s="108"/>
      <c r="AM231" s="84">
        <v>0</v>
      </c>
      <c r="AN231" s="112">
        <v>0</v>
      </c>
      <c r="AO231" s="112">
        <v>0</v>
      </c>
      <c r="AP231" s="112">
        <v>35000</v>
      </c>
      <c r="AQ231" s="112">
        <v>9272</v>
      </c>
      <c r="AR231" s="112">
        <v>44272</v>
      </c>
      <c r="AS231" s="112">
        <v>11486.16</v>
      </c>
      <c r="AT231" s="112">
        <v>5253.84</v>
      </c>
      <c r="AU231" s="112">
        <v>16740</v>
      </c>
      <c r="AV231" s="84">
        <v>9</v>
      </c>
      <c r="AW231" s="84">
        <v>269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/>
      <c r="BF231" s="38" t="s">
        <v>1433</v>
      </c>
      <c r="BG231" s="84" t="s">
        <v>1435</v>
      </c>
      <c r="BH231" s="114" t="s">
        <v>275</v>
      </c>
      <c r="BI231" s="38" t="s">
        <v>110</v>
      </c>
      <c r="BJ231" s="85">
        <v>45913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 t="s">
        <v>1656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45138</v>
      </c>
      <c r="J232" s="38" t="s">
        <v>444</v>
      </c>
      <c r="K232" s="84">
        <v>45138</v>
      </c>
      <c r="L232" s="84" t="s">
        <v>255</v>
      </c>
      <c r="M232" s="38" t="s">
        <v>256</v>
      </c>
      <c r="N232" s="84">
        <v>403604</v>
      </c>
      <c r="O232" s="84" t="s">
        <v>445</v>
      </c>
      <c r="P232" s="84">
        <v>606824</v>
      </c>
      <c r="Q232" s="38" t="s">
        <v>455</v>
      </c>
      <c r="R232" s="38" t="s">
        <v>293</v>
      </c>
      <c r="S232" s="84" t="s">
        <v>1436</v>
      </c>
      <c r="T232" s="84" t="s">
        <v>1436</v>
      </c>
      <c r="U232" s="84" t="s">
        <v>360</v>
      </c>
      <c r="V232" s="84" t="s">
        <v>262</v>
      </c>
      <c r="W232" s="84">
        <v>0</v>
      </c>
      <c r="X232" s="38" t="s">
        <v>295</v>
      </c>
      <c r="Y232" s="84">
        <v>358834309</v>
      </c>
      <c r="Z232" s="38" t="s">
        <v>264</v>
      </c>
      <c r="AA232" s="108" t="s">
        <v>1437</v>
      </c>
      <c r="AB232" s="84">
        <v>31000</v>
      </c>
      <c r="AC232" s="108" t="s">
        <v>266</v>
      </c>
      <c r="AD232" s="84">
        <v>24</v>
      </c>
      <c r="AE232" s="84" t="s">
        <v>287</v>
      </c>
      <c r="AF232" s="84" t="s">
        <v>450</v>
      </c>
      <c r="AG232" s="108" t="s">
        <v>715</v>
      </c>
      <c r="AH232" s="84" t="s">
        <v>349</v>
      </c>
      <c r="AI232" s="108" t="s">
        <v>1438</v>
      </c>
      <c r="AJ232" s="84">
        <v>1650</v>
      </c>
      <c r="AK232" s="84">
        <v>1650</v>
      </c>
      <c r="AL232" s="108"/>
      <c r="AM232" s="84">
        <v>0</v>
      </c>
      <c r="AN232" s="112">
        <v>0</v>
      </c>
      <c r="AO232" s="112">
        <v>0</v>
      </c>
      <c r="AP232" s="112">
        <v>31000</v>
      </c>
      <c r="AQ232" s="112">
        <v>8781</v>
      </c>
      <c r="AR232" s="112">
        <v>39781</v>
      </c>
      <c r="AS232" s="112">
        <v>8580.51</v>
      </c>
      <c r="AT232" s="112">
        <v>4619.49</v>
      </c>
      <c r="AU232" s="112">
        <v>13200</v>
      </c>
      <c r="AV232" s="84">
        <v>8</v>
      </c>
      <c r="AW232" s="84">
        <v>238</v>
      </c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/>
      <c r="BF232" s="38" t="s">
        <v>1436</v>
      </c>
      <c r="BG232" s="84" t="s">
        <v>1439</v>
      </c>
      <c r="BH232" s="114" t="s">
        <v>275</v>
      </c>
      <c r="BI232" s="38" t="s">
        <v>110</v>
      </c>
      <c r="BJ232" s="85">
        <v>45913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 t="s">
        <v>1656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45089</v>
      </c>
      <c r="J233" s="38" t="s">
        <v>598</v>
      </c>
      <c r="K233" s="84">
        <v>45089</v>
      </c>
      <c r="L233" s="84" t="s">
        <v>255</v>
      </c>
      <c r="M233" s="38" t="s">
        <v>256</v>
      </c>
      <c r="N233" s="84">
        <v>71971</v>
      </c>
      <c r="O233" s="84" t="s">
        <v>599</v>
      </c>
      <c r="P233" s="84">
        <v>615943</v>
      </c>
      <c r="Q233" s="38" t="s">
        <v>609</v>
      </c>
      <c r="R233" s="38" t="s">
        <v>293</v>
      </c>
      <c r="S233" s="84" t="s">
        <v>1440</v>
      </c>
      <c r="T233" s="84" t="s">
        <v>1440</v>
      </c>
      <c r="U233" s="84" t="s">
        <v>281</v>
      </c>
      <c r="V233" s="84" t="s">
        <v>262</v>
      </c>
      <c r="W233" s="84">
        <v>0</v>
      </c>
      <c r="X233" s="38" t="s">
        <v>295</v>
      </c>
      <c r="Y233" s="84">
        <v>359111498</v>
      </c>
      <c r="Z233" s="38" t="s">
        <v>362</v>
      </c>
      <c r="AA233" s="108" t="s">
        <v>468</v>
      </c>
      <c r="AB233" s="84">
        <v>65000</v>
      </c>
      <c r="AC233" s="108" t="s">
        <v>604</v>
      </c>
      <c r="AD233" s="84">
        <v>24</v>
      </c>
      <c r="AE233" s="84" t="s">
        <v>1301</v>
      </c>
      <c r="AF233" s="84" t="s">
        <v>325</v>
      </c>
      <c r="AG233" s="108" t="s">
        <v>1441</v>
      </c>
      <c r="AH233" s="84" t="s">
        <v>349</v>
      </c>
      <c r="AI233" s="108" t="s">
        <v>1442</v>
      </c>
      <c r="AJ233" s="84">
        <v>3460</v>
      </c>
      <c r="AK233" s="84">
        <v>3460</v>
      </c>
      <c r="AL233" s="108" t="s">
        <v>607</v>
      </c>
      <c r="AM233" s="84">
        <v>16431.66</v>
      </c>
      <c r="AN233" s="112">
        <v>7788.34</v>
      </c>
      <c r="AO233" s="112">
        <v>24220</v>
      </c>
      <c r="AP233" s="112">
        <v>48568.34</v>
      </c>
      <c r="AQ233" s="112">
        <v>9379.66</v>
      </c>
      <c r="AR233" s="112">
        <v>57948</v>
      </c>
      <c r="AS233" s="112">
        <v>0</v>
      </c>
      <c r="AT233" s="112">
        <v>0</v>
      </c>
      <c r="AU233" s="112">
        <v>0</v>
      </c>
      <c r="AV233" s="84">
        <v>7</v>
      </c>
      <c r="AW233" s="84">
        <v>0</v>
      </c>
      <c r="AX233" s="84" t="s">
        <v>514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/>
      <c r="BF233" s="38" t="s">
        <v>1440</v>
      </c>
      <c r="BG233" s="84" t="s">
        <v>1443</v>
      </c>
      <c r="BH233" s="114" t="s">
        <v>275</v>
      </c>
      <c r="BI233" s="38" t="s">
        <v>110</v>
      </c>
      <c r="BJ233" s="85">
        <v>45911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246</v>
      </c>
      <c r="BP233" s="84"/>
      <c r="BQ233" s="117"/>
      <c r="BR233" s="118" t="s">
        <v>1511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45186</v>
      </c>
      <c r="J234" s="38" t="s">
        <v>620</v>
      </c>
      <c r="K234" s="84">
        <v>45186</v>
      </c>
      <c r="L234" s="84" t="s">
        <v>255</v>
      </c>
      <c r="M234" s="38" t="s">
        <v>256</v>
      </c>
      <c r="N234" s="84">
        <v>352486</v>
      </c>
      <c r="O234" s="84" t="s">
        <v>1076</v>
      </c>
      <c r="P234" s="84">
        <v>693937</v>
      </c>
      <c r="Q234" s="38" t="s">
        <v>1088</v>
      </c>
      <c r="R234" s="38" t="s">
        <v>293</v>
      </c>
      <c r="S234" s="84" t="s">
        <v>1444</v>
      </c>
      <c r="T234" s="84" t="s">
        <v>1444</v>
      </c>
      <c r="U234" s="84" t="s">
        <v>261</v>
      </c>
      <c r="V234" s="84" t="s">
        <v>262</v>
      </c>
      <c r="W234" s="84">
        <v>0</v>
      </c>
      <c r="X234" s="38" t="s">
        <v>295</v>
      </c>
      <c r="Y234" s="84">
        <v>359124619</v>
      </c>
      <c r="Z234" s="38" t="s">
        <v>1445</v>
      </c>
      <c r="AA234" s="108" t="s">
        <v>1446</v>
      </c>
      <c r="AB234" s="84">
        <v>65000</v>
      </c>
      <c r="AC234" s="108" t="s">
        <v>1080</v>
      </c>
      <c r="AD234" s="84">
        <v>24</v>
      </c>
      <c r="AE234" s="84" t="s">
        <v>1301</v>
      </c>
      <c r="AF234" s="84" t="s">
        <v>325</v>
      </c>
      <c r="AG234" s="108" t="s">
        <v>1447</v>
      </c>
      <c r="AH234" s="84" t="s">
        <v>349</v>
      </c>
      <c r="AI234" s="108" t="s">
        <v>1448</v>
      </c>
      <c r="AJ234" s="84">
        <v>3460</v>
      </c>
      <c r="AK234" s="84">
        <v>3460</v>
      </c>
      <c r="AL234" s="108" t="s">
        <v>1083</v>
      </c>
      <c r="AM234" s="84">
        <v>16083.29</v>
      </c>
      <c r="AN234" s="112">
        <v>8136.71</v>
      </c>
      <c r="AO234" s="112">
        <v>24220</v>
      </c>
      <c r="AP234" s="112">
        <v>48916.71</v>
      </c>
      <c r="AQ234" s="112">
        <v>9525.2900000000009</v>
      </c>
      <c r="AR234" s="112">
        <v>58442</v>
      </c>
      <c r="AS234" s="112">
        <v>0</v>
      </c>
      <c r="AT234" s="112">
        <v>0</v>
      </c>
      <c r="AU234" s="112">
        <v>0</v>
      </c>
      <c r="AV234" s="84">
        <v>7</v>
      </c>
      <c r="AW234" s="84">
        <v>0</v>
      </c>
      <c r="AX234" s="84" t="s">
        <v>514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/>
      <c r="BF234" s="38" t="s">
        <v>1444</v>
      </c>
      <c r="BG234" s="84" t="s">
        <v>1449</v>
      </c>
      <c r="BH234" s="114" t="s">
        <v>275</v>
      </c>
      <c r="BI234" s="38" t="s">
        <v>110</v>
      </c>
      <c r="BJ234" s="85">
        <v>45911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 t="s">
        <v>1511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45118</v>
      </c>
      <c r="J235" s="38" t="s">
        <v>538</v>
      </c>
      <c r="K235" s="84">
        <v>45118</v>
      </c>
      <c r="L235" s="84" t="s">
        <v>255</v>
      </c>
      <c r="M235" s="38" t="s">
        <v>256</v>
      </c>
      <c r="N235" s="84">
        <v>72021</v>
      </c>
      <c r="O235" s="84" t="s">
        <v>688</v>
      </c>
      <c r="P235" s="84">
        <v>102980</v>
      </c>
      <c r="Q235" s="38" t="s">
        <v>689</v>
      </c>
      <c r="R235" s="38" t="s">
        <v>293</v>
      </c>
      <c r="S235" s="84" t="s">
        <v>1450</v>
      </c>
      <c r="T235" s="84" t="s">
        <v>1450</v>
      </c>
      <c r="U235" s="84" t="s">
        <v>354</v>
      </c>
      <c r="V235" s="84" t="s">
        <v>262</v>
      </c>
      <c r="W235" s="84">
        <v>0</v>
      </c>
      <c r="X235" s="38" t="s">
        <v>295</v>
      </c>
      <c r="Y235" s="84">
        <v>359200343</v>
      </c>
      <c r="Z235" s="38" t="s">
        <v>1451</v>
      </c>
      <c r="AA235" s="108" t="s">
        <v>1452</v>
      </c>
      <c r="AB235" s="84">
        <v>80000</v>
      </c>
      <c r="AC235" s="108" t="s">
        <v>544</v>
      </c>
      <c r="AD235" s="84">
        <v>24</v>
      </c>
      <c r="AE235" s="84" t="s">
        <v>1359</v>
      </c>
      <c r="AF235" s="84" t="s">
        <v>268</v>
      </c>
      <c r="AG235" s="108" t="s">
        <v>903</v>
      </c>
      <c r="AH235" s="84" t="s">
        <v>270</v>
      </c>
      <c r="AI235" s="108" t="s">
        <v>1453</v>
      </c>
      <c r="AJ235" s="84">
        <v>4220</v>
      </c>
      <c r="AK235" s="84">
        <v>4220</v>
      </c>
      <c r="AL235" s="108" t="s">
        <v>547</v>
      </c>
      <c r="AM235" s="84">
        <v>15453.99</v>
      </c>
      <c r="AN235" s="112">
        <v>9866.01</v>
      </c>
      <c r="AO235" s="112">
        <v>25320</v>
      </c>
      <c r="AP235" s="112">
        <v>64546.01</v>
      </c>
      <c r="AQ235" s="112">
        <v>13089.99</v>
      </c>
      <c r="AR235" s="112">
        <v>77636</v>
      </c>
      <c r="AS235" s="112">
        <v>0</v>
      </c>
      <c r="AT235" s="112">
        <v>0</v>
      </c>
      <c r="AU235" s="112">
        <v>0</v>
      </c>
      <c r="AV235" s="84">
        <v>6</v>
      </c>
      <c r="AW235" s="84">
        <v>0</v>
      </c>
      <c r="AX235" s="84" t="s">
        <v>514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/>
      <c r="BF235" s="38" t="s">
        <v>1450</v>
      </c>
      <c r="BG235" s="84" t="s">
        <v>1454</v>
      </c>
      <c r="BH235" s="114" t="s">
        <v>275</v>
      </c>
      <c r="BI235" s="38" t="s">
        <v>110</v>
      </c>
      <c r="BJ235" s="85">
        <v>45911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246</v>
      </c>
      <c r="BP235" s="84"/>
      <c r="BQ235" s="117"/>
      <c r="BR235" s="118" t="s">
        <v>1511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45186</v>
      </c>
      <c r="J236" s="38" t="s">
        <v>620</v>
      </c>
      <c r="K236" s="84">
        <v>45186</v>
      </c>
      <c r="L236" s="84" t="s">
        <v>255</v>
      </c>
      <c r="M236" s="38" t="s">
        <v>256</v>
      </c>
      <c r="N236" s="84">
        <v>71849</v>
      </c>
      <c r="O236" s="84" t="s">
        <v>621</v>
      </c>
      <c r="P236" s="84">
        <v>102751</v>
      </c>
      <c r="Q236" s="38" t="s">
        <v>1455</v>
      </c>
      <c r="R236" s="38" t="s">
        <v>293</v>
      </c>
      <c r="S236" s="84" t="s">
        <v>1456</v>
      </c>
      <c r="T236" s="84" t="s">
        <v>1456</v>
      </c>
      <c r="U236" s="84" t="s">
        <v>281</v>
      </c>
      <c r="V236" s="84" t="s">
        <v>262</v>
      </c>
      <c r="W236" s="84">
        <v>0</v>
      </c>
      <c r="X236" s="38" t="s">
        <v>295</v>
      </c>
      <c r="Y236" s="84">
        <v>359202472</v>
      </c>
      <c r="Z236" s="38" t="s">
        <v>1457</v>
      </c>
      <c r="AA236" s="108" t="s">
        <v>1458</v>
      </c>
      <c r="AB236" s="84">
        <v>59000</v>
      </c>
      <c r="AC236" s="108" t="s">
        <v>510</v>
      </c>
      <c r="AD236" s="84">
        <v>24</v>
      </c>
      <c r="AE236" s="84" t="s">
        <v>1306</v>
      </c>
      <c r="AF236" s="84" t="s">
        <v>316</v>
      </c>
      <c r="AG236" s="108" t="s">
        <v>1459</v>
      </c>
      <c r="AH236" s="84" t="s">
        <v>318</v>
      </c>
      <c r="AI236" s="108" t="s">
        <v>1460</v>
      </c>
      <c r="AJ236" s="84">
        <v>3130</v>
      </c>
      <c r="AK236" s="84">
        <v>3130</v>
      </c>
      <c r="AL236" s="108" t="s">
        <v>513</v>
      </c>
      <c r="AM236" s="84">
        <v>11477.1</v>
      </c>
      <c r="AN236" s="112">
        <v>7302.9</v>
      </c>
      <c r="AO236" s="112">
        <v>18780</v>
      </c>
      <c r="AP236" s="112">
        <v>47522.9</v>
      </c>
      <c r="AQ236" s="112">
        <v>9812.1</v>
      </c>
      <c r="AR236" s="112">
        <v>57335</v>
      </c>
      <c r="AS236" s="112">
        <v>0</v>
      </c>
      <c r="AT236" s="112">
        <v>0</v>
      </c>
      <c r="AU236" s="112">
        <v>0</v>
      </c>
      <c r="AV236" s="84">
        <v>6</v>
      </c>
      <c r="AW236" s="84">
        <v>0</v>
      </c>
      <c r="AX236" s="84" t="s">
        <v>514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/>
      <c r="BF236" s="38" t="s">
        <v>1456</v>
      </c>
      <c r="BG236" s="84" t="s">
        <v>1461</v>
      </c>
      <c r="BH236" s="114" t="s">
        <v>275</v>
      </c>
      <c r="BI236" s="38" t="s">
        <v>110</v>
      </c>
      <c r="BJ236" s="85">
        <v>45911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246</v>
      </c>
      <c r="BP236" s="84"/>
      <c r="BQ236" s="117"/>
      <c r="BR236" s="118" t="s">
        <v>1511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45085</v>
      </c>
      <c r="J237" s="38" t="s">
        <v>1462</v>
      </c>
      <c r="K237" s="84">
        <v>45085</v>
      </c>
      <c r="L237" s="84" t="s">
        <v>255</v>
      </c>
      <c r="M237" s="38" t="s">
        <v>256</v>
      </c>
      <c r="N237" s="84">
        <v>410674</v>
      </c>
      <c r="O237" s="84" t="s">
        <v>1463</v>
      </c>
      <c r="P237" s="84">
        <v>625106</v>
      </c>
      <c r="Q237" s="38" t="s">
        <v>1464</v>
      </c>
      <c r="R237" s="38" t="s">
        <v>293</v>
      </c>
      <c r="S237" s="84" t="s">
        <v>1465</v>
      </c>
      <c r="T237" s="84" t="s">
        <v>1465</v>
      </c>
      <c r="U237" s="84" t="s">
        <v>281</v>
      </c>
      <c r="V237" s="84" t="s">
        <v>262</v>
      </c>
      <c r="W237" s="84">
        <v>0</v>
      </c>
      <c r="X237" s="38" t="s">
        <v>295</v>
      </c>
      <c r="Y237" s="84">
        <v>359233295</v>
      </c>
      <c r="Z237" s="38" t="s">
        <v>1466</v>
      </c>
      <c r="AA237" s="108" t="s">
        <v>1467</v>
      </c>
      <c r="AB237" s="84">
        <v>65000</v>
      </c>
      <c r="AC237" s="108" t="s">
        <v>604</v>
      </c>
      <c r="AD237" s="84">
        <v>24</v>
      </c>
      <c r="AE237" s="84" t="s">
        <v>1301</v>
      </c>
      <c r="AF237" s="84" t="s">
        <v>325</v>
      </c>
      <c r="AG237" s="108" t="s">
        <v>1468</v>
      </c>
      <c r="AH237" s="84" t="s">
        <v>349</v>
      </c>
      <c r="AI237" s="108" t="s">
        <v>1469</v>
      </c>
      <c r="AJ237" s="84">
        <v>3460</v>
      </c>
      <c r="AK237" s="84">
        <v>3460</v>
      </c>
      <c r="AL237" s="108" t="s">
        <v>907</v>
      </c>
      <c r="AM237" s="84">
        <v>12981.9</v>
      </c>
      <c r="AN237" s="112">
        <v>7778.1</v>
      </c>
      <c r="AO237" s="112">
        <v>20760</v>
      </c>
      <c r="AP237" s="112">
        <v>52018.1</v>
      </c>
      <c r="AQ237" s="112">
        <v>10898.9</v>
      </c>
      <c r="AR237" s="112">
        <v>62917</v>
      </c>
      <c r="AS237" s="112">
        <v>0</v>
      </c>
      <c r="AT237" s="112">
        <v>0</v>
      </c>
      <c r="AU237" s="112">
        <v>0</v>
      </c>
      <c r="AV237" s="84">
        <v>6</v>
      </c>
      <c r="AW237" s="84">
        <v>0</v>
      </c>
      <c r="AX237" s="84" t="s">
        <v>514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/>
      <c r="BF237" s="38" t="s">
        <v>1465</v>
      </c>
      <c r="BG237" s="84" t="s">
        <v>1470</v>
      </c>
      <c r="BH237" s="114" t="s">
        <v>275</v>
      </c>
      <c r="BI237" s="38" t="s">
        <v>110</v>
      </c>
      <c r="BJ237" s="85">
        <v>45911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246</v>
      </c>
      <c r="BP237" s="84"/>
      <c r="BQ237" s="117"/>
      <c r="BR237" s="118" t="s">
        <v>1511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45186</v>
      </c>
      <c r="J238" s="38" t="s">
        <v>620</v>
      </c>
      <c r="K238" s="84">
        <v>45186</v>
      </c>
      <c r="L238" s="84" t="s">
        <v>255</v>
      </c>
      <c r="M238" s="38" t="s">
        <v>256</v>
      </c>
      <c r="N238" s="84">
        <v>72018</v>
      </c>
      <c r="O238" s="84" t="s">
        <v>1471</v>
      </c>
      <c r="P238" s="84">
        <v>102975</v>
      </c>
      <c r="Q238" s="38" t="s">
        <v>1472</v>
      </c>
      <c r="R238" s="38" t="s">
        <v>293</v>
      </c>
      <c r="S238" s="84" t="s">
        <v>1473</v>
      </c>
      <c r="T238" s="84" t="s">
        <v>1473</v>
      </c>
      <c r="U238" s="84" t="s">
        <v>281</v>
      </c>
      <c r="V238" s="84" t="s">
        <v>262</v>
      </c>
      <c r="W238" s="84">
        <v>0</v>
      </c>
      <c r="X238" s="38" t="s">
        <v>295</v>
      </c>
      <c r="Y238" s="84">
        <v>359258196</v>
      </c>
      <c r="Z238" s="38" t="s">
        <v>1474</v>
      </c>
      <c r="AA238" s="108" t="s">
        <v>1475</v>
      </c>
      <c r="AB238" s="84">
        <v>65000</v>
      </c>
      <c r="AC238" s="108" t="s">
        <v>510</v>
      </c>
      <c r="AD238" s="84">
        <v>24</v>
      </c>
      <c r="AE238" s="84" t="s">
        <v>1301</v>
      </c>
      <c r="AF238" s="84" t="s">
        <v>325</v>
      </c>
      <c r="AG238" s="108" t="s">
        <v>451</v>
      </c>
      <c r="AH238" s="84" t="s">
        <v>349</v>
      </c>
      <c r="AI238" s="108" t="s">
        <v>1460</v>
      </c>
      <c r="AJ238" s="84">
        <v>3460</v>
      </c>
      <c r="AK238" s="84">
        <v>3460</v>
      </c>
      <c r="AL238" s="108" t="s">
        <v>513</v>
      </c>
      <c r="AM238" s="84">
        <v>12688.84</v>
      </c>
      <c r="AN238" s="112">
        <v>8071.16</v>
      </c>
      <c r="AO238" s="112">
        <v>20760</v>
      </c>
      <c r="AP238" s="112">
        <v>52311.16</v>
      </c>
      <c r="AQ238" s="112">
        <v>11028.84</v>
      </c>
      <c r="AR238" s="112">
        <v>63340</v>
      </c>
      <c r="AS238" s="112">
        <v>0</v>
      </c>
      <c r="AT238" s="112">
        <v>0</v>
      </c>
      <c r="AU238" s="112">
        <v>0</v>
      </c>
      <c r="AV238" s="84">
        <v>6</v>
      </c>
      <c r="AW238" s="84">
        <v>0</v>
      </c>
      <c r="AX238" s="84" t="s">
        <v>514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/>
      <c r="BF238" s="38" t="s">
        <v>1473</v>
      </c>
      <c r="BG238" s="84" t="s">
        <v>1476</v>
      </c>
      <c r="BH238" s="114" t="s">
        <v>275</v>
      </c>
      <c r="BI238" s="38" t="s">
        <v>110</v>
      </c>
      <c r="BJ238" s="85">
        <v>45911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246</v>
      </c>
      <c r="BP238" s="84"/>
      <c r="BQ238" s="117"/>
      <c r="BR238" s="118" t="s">
        <v>1511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45089</v>
      </c>
      <c r="J239" s="38" t="s">
        <v>598</v>
      </c>
      <c r="K239" s="84">
        <v>45089</v>
      </c>
      <c r="L239" s="84" t="s">
        <v>255</v>
      </c>
      <c r="M239" s="38" t="s">
        <v>256</v>
      </c>
      <c r="N239" s="84">
        <v>72020</v>
      </c>
      <c r="O239" s="84" t="s">
        <v>641</v>
      </c>
      <c r="P239" s="84">
        <v>102979</v>
      </c>
      <c r="Q239" s="38" t="s">
        <v>642</v>
      </c>
      <c r="R239" s="38" t="s">
        <v>293</v>
      </c>
      <c r="S239" s="84" t="s">
        <v>1477</v>
      </c>
      <c r="T239" s="84" t="s">
        <v>1477</v>
      </c>
      <c r="U239" s="84" t="s">
        <v>360</v>
      </c>
      <c r="V239" s="84" t="s">
        <v>282</v>
      </c>
      <c r="W239" s="84">
        <v>0</v>
      </c>
      <c r="X239" s="38" t="s">
        <v>295</v>
      </c>
      <c r="Y239" s="84">
        <v>359369703</v>
      </c>
      <c r="Z239" s="38" t="s">
        <v>883</v>
      </c>
      <c r="AA239" s="108" t="s">
        <v>1478</v>
      </c>
      <c r="AB239" s="84">
        <v>65000</v>
      </c>
      <c r="AC239" s="108" t="s">
        <v>604</v>
      </c>
      <c r="AD239" s="84">
        <v>24</v>
      </c>
      <c r="AE239" s="84" t="s">
        <v>1301</v>
      </c>
      <c r="AF239" s="84" t="s">
        <v>325</v>
      </c>
      <c r="AG239" s="108" t="s">
        <v>1479</v>
      </c>
      <c r="AH239" s="84" t="s">
        <v>349</v>
      </c>
      <c r="AI239" s="108" t="s">
        <v>1480</v>
      </c>
      <c r="AJ239" s="84">
        <v>3460</v>
      </c>
      <c r="AK239" s="84">
        <v>3460</v>
      </c>
      <c r="AL239" s="108" t="s">
        <v>607</v>
      </c>
      <c r="AM239" s="84">
        <v>5041.37</v>
      </c>
      <c r="AN239" s="112">
        <v>1878.63</v>
      </c>
      <c r="AO239" s="112">
        <v>6920</v>
      </c>
      <c r="AP239" s="112">
        <v>59958.63</v>
      </c>
      <c r="AQ239" s="112">
        <v>15015.37</v>
      </c>
      <c r="AR239" s="112">
        <v>74974</v>
      </c>
      <c r="AS239" s="112">
        <v>0</v>
      </c>
      <c r="AT239" s="112">
        <v>0</v>
      </c>
      <c r="AU239" s="112">
        <v>0</v>
      </c>
      <c r="AV239" s="84">
        <v>2</v>
      </c>
      <c r="AW239" s="84">
        <v>0</v>
      </c>
      <c r="AX239" s="84" t="s">
        <v>514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/>
      <c r="BF239" s="38" t="s">
        <v>1477</v>
      </c>
      <c r="BG239" s="84" t="s">
        <v>1481</v>
      </c>
      <c r="BH239" s="114" t="s">
        <v>275</v>
      </c>
      <c r="BI239" s="38" t="s">
        <v>110</v>
      </c>
      <c r="BJ239" s="85">
        <v>45911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246</v>
      </c>
      <c r="BP239" s="84"/>
      <c r="BQ239" s="117"/>
      <c r="BR239" s="118" t="s">
        <v>1511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176713</v>
      </c>
      <c r="J240" s="38" t="s">
        <v>380</v>
      </c>
      <c r="K240" s="84">
        <v>176713</v>
      </c>
      <c r="L240" s="84" t="s">
        <v>255</v>
      </c>
      <c r="M240" s="38" t="s">
        <v>256</v>
      </c>
      <c r="N240" s="84">
        <v>71955</v>
      </c>
      <c r="O240" s="84" t="s">
        <v>403</v>
      </c>
      <c r="P240" s="84">
        <v>102886</v>
      </c>
      <c r="Q240" s="38" t="s">
        <v>600</v>
      </c>
      <c r="R240" s="38" t="s">
        <v>293</v>
      </c>
      <c r="S240" s="84" t="s">
        <v>1482</v>
      </c>
      <c r="T240" s="84" t="s">
        <v>1482</v>
      </c>
      <c r="U240" s="84" t="s">
        <v>354</v>
      </c>
      <c r="V240" s="84" t="s">
        <v>262</v>
      </c>
      <c r="W240" s="84">
        <v>0</v>
      </c>
      <c r="X240" s="38" t="s">
        <v>1483</v>
      </c>
      <c r="Y240" s="84">
        <v>359466703</v>
      </c>
      <c r="Z240" s="38" t="s">
        <v>1484</v>
      </c>
      <c r="AA240" s="108" t="s">
        <v>1485</v>
      </c>
      <c r="AB240" s="84">
        <v>52000</v>
      </c>
      <c r="AC240" s="108" t="s">
        <v>266</v>
      </c>
      <c r="AD240" s="84">
        <v>24</v>
      </c>
      <c r="AE240" s="84" t="s">
        <v>1301</v>
      </c>
      <c r="AF240" s="84" t="s">
        <v>325</v>
      </c>
      <c r="AG240" s="108" t="s">
        <v>1486</v>
      </c>
      <c r="AH240" s="84" t="s">
        <v>318</v>
      </c>
      <c r="AI240" s="108" t="s">
        <v>656</v>
      </c>
      <c r="AJ240" s="84">
        <v>2760</v>
      </c>
      <c r="AK240" s="84">
        <v>2760</v>
      </c>
      <c r="AL240" s="108" t="s">
        <v>656</v>
      </c>
      <c r="AM240" s="84">
        <v>1999.95</v>
      </c>
      <c r="AN240" s="112">
        <v>760.05</v>
      </c>
      <c r="AO240" s="112">
        <v>2760</v>
      </c>
      <c r="AP240" s="112">
        <v>50000.05</v>
      </c>
      <c r="AQ240" s="112">
        <v>12899.95</v>
      </c>
      <c r="AR240" s="112">
        <v>62900</v>
      </c>
      <c r="AS240" s="112">
        <v>0</v>
      </c>
      <c r="AT240" s="112">
        <v>0</v>
      </c>
      <c r="AU240" s="112">
        <v>0</v>
      </c>
      <c r="AV240" s="84">
        <v>1</v>
      </c>
      <c r="AW240" s="84">
        <v>0</v>
      </c>
      <c r="AX240" s="84" t="s">
        <v>514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/>
      <c r="BF240" s="38" t="s">
        <v>1482</v>
      </c>
      <c r="BG240" s="84" t="s">
        <v>1487</v>
      </c>
      <c r="BH240" s="114" t="s">
        <v>275</v>
      </c>
      <c r="BI240" s="38" t="s">
        <v>110</v>
      </c>
      <c r="BJ240" s="85">
        <v>45912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1511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176713</v>
      </c>
      <c r="J241" s="38" t="s">
        <v>380</v>
      </c>
      <c r="K241" s="84">
        <v>176713</v>
      </c>
      <c r="L241" s="84" t="s">
        <v>255</v>
      </c>
      <c r="M241" s="38" t="s">
        <v>256</v>
      </c>
      <c r="N241" s="84">
        <v>72005</v>
      </c>
      <c r="O241" s="84" t="s">
        <v>777</v>
      </c>
      <c r="P241" s="84">
        <v>102958</v>
      </c>
      <c r="Q241" s="38" t="s">
        <v>778</v>
      </c>
      <c r="R241" s="38" t="s">
        <v>293</v>
      </c>
      <c r="S241" s="84" t="s">
        <v>1488</v>
      </c>
      <c r="T241" s="84" t="s">
        <v>1488</v>
      </c>
      <c r="U241" s="84" t="s">
        <v>360</v>
      </c>
      <c r="V241" s="84" t="s">
        <v>282</v>
      </c>
      <c r="W241" s="84">
        <v>0</v>
      </c>
      <c r="X241" s="38" t="s">
        <v>1483</v>
      </c>
      <c r="Y241" s="84">
        <v>359469772</v>
      </c>
      <c r="Z241" s="38" t="s">
        <v>1489</v>
      </c>
      <c r="AA241" s="108" t="s">
        <v>1490</v>
      </c>
      <c r="AB241" s="84">
        <v>42000</v>
      </c>
      <c r="AC241" s="108" t="s">
        <v>286</v>
      </c>
      <c r="AD241" s="84">
        <v>24</v>
      </c>
      <c r="AE241" s="84" t="s">
        <v>1329</v>
      </c>
      <c r="AF241" s="84" t="s">
        <v>1240</v>
      </c>
      <c r="AG241" s="108" t="s">
        <v>1491</v>
      </c>
      <c r="AH241" s="84" t="s">
        <v>349</v>
      </c>
      <c r="AI241" s="108" t="s">
        <v>669</v>
      </c>
      <c r="AJ241" s="84">
        <v>2240</v>
      </c>
      <c r="AK241" s="84">
        <v>2240</v>
      </c>
      <c r="AL241" s="108" t="s">
        <v>669</v>
      </c>
      <c r="AM241" s="84">
        <v>1499.53</v>
      </c>
      <c r="AN241" s="112">
        <v>740.47</v>
      </c>
      <c r="AO241" s="112">
        <v>2240</v>
      </c>
      <c r="AP241" s="112">
        <v>40500.47</v>
      </c>
      <c r="AQ241" s="112">
        <v>10713.53</v>
      </c>
      <c r="AR241" s="112">
        <v>51214</v>
      </c>
      <c r="AS241" s="112">
        <v>0</v>
      </c>
      <c r="AT241" s="112">
        <v>0</v>
      </c>
      <c r="AU241" s="112">
        <v>0</v>
      </c>
      <c r="AV241" s="84">
        <v>1</v>
      </c>
      <c r="AW241" s="84">
        <v>0</v>
      </c>
      <c r="AX241" s="84" t="s">
        <v>514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/>
      <c r="BF241" s="38" t="s">
        <v>1488</v>
      </c>
      <c r="BG241" s="84" t="s">
        <v>1492</v>
      </c>
      <c r="BH241" s="114" t="s">
        <v>275</v>
      </c>
      <c r="BI241" s="38" t="s">
        <v>110</v>
      </c>
      <c r="BJ241" s="85">
        <v>45912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246</v>
      </c>
      <c r="BP241" s="84"/>
      <c r="BQ241" s="117"/>
      <c r="BR241" s="118" t="s">
        <v>1511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176713</v>
      </c>
      <c r="J242" s="38" t="s">
        <v>380</v>
      </c>
      <c r="K242" s="84">
        <v>176713</v>
      </c>
      <c r="L242" s="84" t="s">
        <v>255</v>
      </c>
      <c r="M242" s="38" t="s">
        <v>256</v>
      </c>
      <c r="N242" s="84">
        <v>391186</v>
      </c>
      <c r="O242" s="84" t="s">
        <v>420</v>
      </c>
      <c r="P242" s="84">
        <v>579342</v>
      </c>
      <c r="Q242" s="38" t="s">
        <v>421</v>
      </c>
      <c r="R242" s="38" t="s">
        <v>293</v>
      </c>
      <c r="S242" s="84" t="s">
        <v>1493</v>
      </c>
      <c r="T242" s="84" t="s">
        <v>1493</v>
      </c>
      <c r="U242" s="84" t="s">
        <v>281</v>
      </c>
      <c r="V242" s="84" t="s">
        <v>262</v>
      </c>
      <c r="W242" s="84">
        <v>0</v>
      </c>
      <c r="X242" s="38" t="s">
        <v>295</v>
      </c>
      <c r="Y242" s="84">
        <v>359489034</v>
      </c>
      <c r="Z242" s="38" t="s">
        <v>1494</v>
      </c>
      <c r="AA242" s="108" t="s">
        <v>1495</v>
      </c>
      <c r="AB242" s="84">
        <v>65000</v>
      </c>
      <c r="AC242" s="108" t="s">
        <v>266</v>
      </c>
      <c r="AD242" s="84">
        <v>24</v>
      </c>
      <c r="AE242" s="84" t="s">
        <v>1301</v>
      </c>
      <c r="AF242" s="84" t="s">
        <v>325</v>
      </c>
      <c r="AG242" s="108" t="s">
        <v>1496</v>
      </c>
      <c r="AH242" s="84" t="s">
        <v>349</v>
      </c>
      <c r="AI242" s="108" t="s">
        <v>656</v>
      </c>
      <c r="AJ242" s="84">
        <v>3460</v>
      </c>
      <c r="AK242" s="84">
        <v>3460</v>
      </c>
      <c r="AL242" s="108" t="s">
        <v>656</v>
      </c>
      <c r="AM242" s="84">
        <v>2710.72</v>
      </c>
      <c r="AN242" s="112">
        <v>749.28</v>
      </c>
      <c r="AO242" s="112">
        <v>3460</v>
      </c>
      <c r="AP242" s="112">
        <v>62289.279999999999</v>
      </c>
      <c r="AQ242" s="112">
        <v>16386.72</v>
      </c>
      <c r="AR242" s="112">
        <v>78676</v>
      </c>
      <c r="AS242" s="112">
        <v>0</v>
      </c>
      <c r="AT242" s="112">
        <v>0</v>
      </c>
      <c r="AU242" s="112">
        <v>0</v>
      </c>
      <c r="AV242" s="84">
        <v>1</v>
      </c>
      <c r="AW242" s="84">
        <v>0</v>
      </c>
      <c r="AX242" s="84" t="s">
        <v>514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/>
      <c r="BF242" s="38" t="s">
        <v>1493</v>
      </c>
      <c r="BG242" s="84" t="s">
        <v>1497</v>
      </c>
      <c r="BH242" s="114" t="s">
        <v>275</v>
      </c>
      <c r="BI242" s="38" t="s">
        <v>110</v>
      </c>
      <c r="BJ242" s="85">
        <v>45912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1511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45118</v>
      </c>
      <c r="J243" s="38" t="s">
        <v>538</v>
      </c>
      <c r="K243" s="84">
        <v>45118</v>
      </c>
      <c r="L243" s="84" t="s">
        <v>255</v>
      </c>
      <c r="M243" s="38" t="s">
        <v>256</v>
      </c>
      <c r="N243" s="84">
        <v>71980</v>
      </c>
      <c r="O243" s="84" t="s">
        <v>539</v>
      </c>
      <c r="P243" s="84">
        <v>716761</v>
      </c>
      <c r="Q243" s="38" t="s">
        <v>586</v>
      </c>
      <c r="R243" s="38" t="s">
        <v>293</v>
      </c>
      <c r="S243" s="84" t="s">
        <v>1498</v>
      </c>
      <c r="T243" s="84" t="s">
        <v>1498</v>
      </c>
      <c r="U243" s="84" t="s">
        <v>281</v>
      </c>
      <c r="V243" s="84" t="s">
        <v>282</v>
      </c>
      <c r="W243" s="84">
        <v>0</v>
      </c>
      <c r="X243" s="38" t="s">
        <v>295</v>
      </c>
      <c r="Y243" s="84">
        <v>359542416</v>
      </c>
      <c r="Z243" s="38" t="s">
        <v>1499</v>
      </c>
      <c r="AA243" s="108" t="s">
        <v>1388</v>
      </c>
      <c r="AB243" s="84">
        <v>65000</v>
      </c>
      <c r="AC243" s="108" t="s">
        <v>544</v>
      </c>
      <c r="AD243" s="84">
        <v>24</v>
      </c>
      <c r="AE243" s="84" t="s">
        <v>1301</v>
      </c>
      <c r="AF243" s="84" t="s">
        <v>325</v>
      </c>
      <c r="AG243" s="108" t="s">
        <v>763</v>
      </c>
      <c r="AH243" s="84" t="s">
        <v>349</v>
      </c>
      <c r="AI243" s="108" t="s">
        <v>1500</v>
      </c>
      <c r="AJ243" s="84">
        <v>3460</v>
      </c>
      <c r="AK243" s="84">
        <v>3460</v>
      </c>
      <c r="AL243" s="108"/>
      <c r="AM243" s="84">
        <v>0</v>
      </c>
      <c r="AN243" s="112">
        <v>0</v>
      </c>
      <c r="AO243" s="112">
        <v>0</v>
      </c>
      <c r="AP243" s="112">
        <v>65000</v>
      </c>
      <c r="AQ243" s="112">
        <v>18364</v>
      </c>
      <c r="AR243" s="112">
        <v>83364</v>
      </c>
      <c r="AS243" s="112">
        <v>0</v>
      </c>
      <c r="AT243" s="112">
        <v>0</v>
      </c>
      <c r="AU243" s="112">
        <v>0</v>
      </c>
      <c r="AV243" s="84"/>
      <c r="AW243" s="84">
        <v>0</v>
      </c>
      <c r="AX243" s="84" t="s">
        <v>514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/>
      <c r="BF243" s="38" t="s">
        <v>1498</v>
      </c>
      <c r="BG243" s="84" t="s">
        <v>1501</v>
      </c>
      <c r="BH243" s="114" t="s">
        <v>275</v>
      </c>
      <c r="BI243" s="38" t="s">
        <v>110</v>
      </c>
      <c r="BJ243" s="85">
        <v>45911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1511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45118</v>
      </c>
      <c r="J244" s="38" t="s">
        <v>538</v>
      </c>
      <c r="K244" s="84">
        <v>45118</v>
      </c>
      <c r="L244" s="84" t="s">
        <v>255</v>
      </c>
      <c r="M244" s="38" t="s">
        <v>256</v>
      </c>
      <c r="N244" s="84">
        <v>72021</v>
      </c>
      <c r="O244" s="84" t="s">
        <v>688</v>
      </c>
      <c r="P244" s="84">
        <v>446603</v>
      </c>
      <c r="Q244" s="38" t="s">
        <v>790</v>
      </c>
      <c r="R244" s="38" t="s">
        <v>293</v>
      </c>
      <c r="S244" s="84" t="s">
        <v>1502</v>
      </c>
      <c r="T244" s="84" t="s">
        <v>1502</v>
      </c>
      <c r="U244" s="84" t="s">
        <v>354</v>
      </c>
      <c r="V244" s="84" t="s">
        <v>282</v>
      </c>
      <c r="W244" s="84">
        <v>0</v>
      </c>
      <c r="X244" s="38" t="s">
        <v>355</v>
      </c>
      <c r="Y244" s="84">
        <v>359542950</v>
      </c>
      <c r="Z244" s="38" t="s">
        <v>1503</v>
      </c>
      <c r="AA244" s="108" t="s">
        <v>1388</v>
      </c>
      <c r="AB244" s="84">
        <v>65000</v>
      </c>
      <c r="AC244" s="108" t="s">
        <v>544</v>
      </c>
      <c r="AD244" s="84">
        <v>24</v>
      </c>
      <c r="AE244" s="84" t="s">
        <v>1301</v>
      </c>
      <c r="AF244" s="84" t="s">
        <v>325</v>
      </c>
      <c r="AG244" s="108" t="s">
        <v>1504</v>
      </c>
      <c r="AH244" s="84" t="s">
        <v>318</v>
      </c>
      <c r="AI244" s="108" t="s">
        <v>1500</v>
      </c>
      <c r="AJ244" s="84">
        <v>3440</v>
      </c>
      <c r="AK244" s="84">
        <v>3440</v>
      </c>
      <c r="AL244" s="108"/>
      <c r="AM244" s="84">
        <v>0</v>
      </c>
      <c r="AN244" s="112">
        <v>0</v>
      </c>
      <c r="AO244" s="112">
        <v>0</v>
      </c>
      <c r="AP244" s="112">
        <v>65000</v>
      </c>
      <c r="AQ244" s="112">
        <v>17989</v>
      </c>
      <c r="AR244" s="112">
        <v>82989</v>
      </c>
      <c r="AS244" s="112">
        <v>0</v>
      </c>
      <c r="AT244" s="112">
        <v>0</v>
      </c>
      <c r="AU244" s="112">
        <v>0</v>
      </c>
      <c r="AV244" s="84"/>
      <c r="AW244" s="84">
        <v>0</v>
      </c>
      <c r="AX244" s="84" t="s">
        <v>514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/>
      <c r="BF244" s="38" t="s">
        <v>1502</v>
      </c>
      <c r="BG244" s="84" t="s">
        <v>1505</v>
      </c>
      <c r="BH244" s="114" t="s">
        <v>275</v>
      </c>
      <c r="BI244" s="38" t="s">
        <v>110</v>
      </c>
      <c r="BJ244" s="85">
        <v>45911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1511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45186</v>
      </c>
      <c r="J245" s="38" t="s">
        <v>620</v>
      </c>
      <c r="K245" s="84">
        <v>45186</v>
      </c>
      <c r="L245" s="84" t="s">
        <v>255</v>
      </c>
      <c r="M245" s="38" t="s">
        <v>256</v>
      </c>
      <c r="N245" s="84">
        <v>71935</v>
      </c>
      <c r="O245" s="84" t="s">
        <v>671</v>
      </c>
      <c r="P245" s="84">
        <v>102864</v>
      </c>
      <c r="Q245" s="38" t="s">
        <v>672</v>
      </c>
      <c r="R245" s="38" t="s">
        <v>293</v>
      </c>
      <c r="S245" s="84" t="s">
        <v>1506</v>
      </c>
      <c r="T245" s="84" t="s">
        <v>1506</v>
      </c>
      <c r="U245" s="84" t="s">
        <v>281</v>
      </c>
      <c r="V245" s="84" t="s">
        <v>282</v>
      </c>
      <c r="W245" s="84">
        <v>0</v>
      </c>
      <c r="X245" s="38" t="s">
        <v>295</v>
      </c>
      <c r="Y245" s="84">
        <v>359582036</v>
      </c>
      <c r="Z245" s="38" t="s">
        <v>1507</v>
      </c>
      <c r="AA245" s="108" t="s">
        <v>629</v>
      </c>
      <c r="AB245" s="84">
        <v>42000</v>
      </c>
      <c r="AC245" s="108" t="s">
        <v>510</v>
      </c>
      <c r="AD245" s="84">
        <v>24</v>
      </c>
      <c r="AE245" s="84" t="s">
        <v>1329</v>
      </c>
      <c r="AF245" s="84" t="s">
        <v>1240</v>
      </c>
      <c r="AG245" s="108" t="s">
        <v>676</v>
      </c>
      <c r="AH245" s="84" t="s">
        <v>349</v>
      </c>
      <c r="AI245" s="108" t="s">
        <v>1508</v>
      </c>
      <c r="AJ245" s="84">
        <v>2240</v>
      </c>
      <c r="AK245" s="84">
        <v>2240</v>
      </c>
      <c r="AL245" s="108"/>
      <c r="AM245" s="84">
        <v>0</v>
      </c>
      <c r="AN245" s="112">
        <v>0</v>
      </c>
      <c r="AO245" s="112">
        <v>0</v>
      </c>
      <c r="AP245" s="112">
        <v>42000</v>
      </c>
      <c r="AQ245" s="112">
        <v>11610</v>
      </c>
      <c r="AR245" s="112">
        <v>53610</v>
      </c>
      <c r="AS245" s="112">
        <v>0</v>
      </c>
      <c r="AT245" s="112">
        <v>0</v>
      </c>
      <c r="AU245" s="112">
        <v>0</v>
      </c>
      <c r="AV245" s="84"/>
      <c r="AW245" s="84">
        <v>0</v>
      </c>
      <c r="AX245" s="84" t="s">
        <v>514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/>
      <c r="BF245" s="38" t="s">
        <v>1506</v>
      </c>
      <c r="BG245" s="84" t="s">
        <v>1509</v>
      </c>
      <c r="BH245" s="114" t="s">
        <v>275</v>
      </c>
      <c r="BI245" s="38" t="s">
        <v>110</v>
      </c>
      <c r="BJ245" s="85">
        <v>45911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 t="s">
        <v>1511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45118</v>
      </c>
      <c r="J246" s="38" t="s">
        <v>538</v>
      </c>
      <c r="K246" s="84">
        <v>45118</v>
      </c>
      <c r="L246" s="84" t="s">
        <v>1528</v>
      </c>
      <c r="M246" s="38" t="s">
        <v>1527</v>
      </c>
      <c r="N246" s="84">
        <v>292477</v>
      </c>
      <c r="O246" s="84" t="s">
        <v>1535</v>
      </c>
      <c r="P246" s="84">
        <v>386923</v>
      </c>
      <c r="Q246" s="38" t="s">
        <v>1536</v>
      </c>
      <c r="R246" s="38" t="s">
        <v>293</v>
      </c>
      <c r="S246" s="84" t="s">
        <v>1537</v>
      </c>
      <c r="T246" s="84" t="s">
        <v>1537</v>
      </c>
      <c r="U246" s="84" t="s">
        <v>354</v>
      </c>
      <c r="V246" s="84" t="s">
        <v>262</v>
      </c>
      <c r="W246" s="84">
        <v>541</v>
      </c>
      <c r="X246" s="38" t="s">
        <v>295</v>
      </c>
      <c r="Y246" s="84">
        <v>353066692</v>
      </c>
      <c r="Z246" s="38" t="s">
        <v>1538</v>
      </c>
      <c r="AA246" s="108" t="s">
        <v>1540</v>
      </c>
      <c r="AB246" s="84">
        <v>42000</v>
      </c>
      <c r="AC246" s="108" t="s">
        <v>544</v>
      </c>
      <c r="AD246" s="84">
        <v>24</v>
      </c>
      <c r="AE246" s="84" t="s">
        <v>267</v>
      </c>
      <c r="AF246" s="84" t="s">
        <v>1541</v>
      </c>
      <c r="AG246" s="108" t="s">
        <v>1542</v>
      </c>
      <c r="AH246" s="84" t="s">
        <v>349</v>
      </c>
      <c r="AI246" s="108" t="s">
        <v>663</v>
      </c>
      <c r="AJ246" s="84">
        <v>2240</v>
      </c>
      <c r="AK246" s="84">
        <v>2240</v>
      </c>
      <c r="AL246" s="108" t="s">
        <v>1500</v>
      </c>
      <c r="AM246" s="84">
        <v>38967.26</v>
      </c>
      <c r="AN246" s="112">
        <v>12552.74</v>
      </c>
      <c r="AO246" s="112">
        <v>51520</v>
      </c>
      <c r="AP246" s="112">
        <v>3032.74</v>
      </c>
      <c r="AQ246" s="112">
        <v>-1283.74</v>
      </c>
      <c r="AR246" s="112">
        <v>1749</v>
      </c>
      <c r="AS246" s="112">
        <v>0</v>
      </c>
      <c r="AT246" s="112">
        <v>0</v>
      </c>
      <c r="AU246" s="112">
        <v>0</v>
      </c>
      <c r="AV246" s="84">
        <v>23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145</v>
      </c>
      <c r="BE246" s="84"/>
      <c r="BF246" s="38" t="s">
        <v>1537</v>
      </c>
      <c r="BG246" s="84" t="s">
        <v>1539</v>
      </c>
      <c r="BH246" s="114" t="s">
        <v>275</v>
      </c>
      <c r="BI246" s="38" t="s">
        <v>110</v>
      </c>
      <c r="BJ246" s="85">
        <v>45911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1512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45118</v>
      </c>
      <c r="J247" s="38" t="s">
        <v>538</v>
      </c>
      <c r="K247" s="84">
        <v>45118</v>
      </c>
      <c r="L247" s="84" t="s">
        <v>1528</v>
      </c>
      <c r="M247" s="38" t="s">
        <v>1527</v>
      </c>
      <c r="N247" s="84">
        <v>71980</v>
      </c>
      <c r="O247" s="84" t="s">
        <v>539</v>
      </c>
      <c r="P247" s="84">
        <v>733062</v>
      </c>
      <c r="Q247" s="38" t="s">
        <v>658</v>
      </c>
      <c r="R247" s="38" t="s">
        <v>293</v>
      </c>
      <c r="S247" s="84" t="s">
        <v>659</v>
      </c>
      <c r="T247" s="84" t="s">
        <v>659</v>
      </c>
      <c r="U247" s="84" t="s">
        <v>281</v>
      </c>
      <c r="V247" s="84" t="s">
        <v>282</v>
      </c>
      <c r="W247" s="84">
        <v>541</v>
      </c>
      <c r="X247" s="38" t="s">
        <v>295</v>
      </c>
      <c r="Y247" s="84">
        <v>353170035</v>
      </c>
      <c r="Z247" s="38" t="s">
        <v>660</v>
      </c>
      <c r="AA247" s="108" t="s">
        <v>661</v>
      </c>
      <c r="AB247" s="84">
        <v>42000</v>
      </c>
      <c r="AC247" s="108" t="s">
        <v>544</v>
      </c>
      <c r="AD247" s="84">
        <v>24</v>
      </c>
      <c r="AE247" s="84" t="s">
        <v>267</v>
      </c>
      <c r="AF247" s="84" t="s">
        <v>1543</v>
      </c>
      <c r="AG247" s="108" t="s">
        <v>662</v>
      </c>
      <c r="AH247" s="84" t="s">
        <v>349</v>
      </c>
      <c r="AI247" s="108" t="s">
        <v>663</v>
      </c>
      <c r="AJ247" s="84">
        <v>2240</v>
      </c>
      <c r="AK247" s="84">
        <v>2240</v>
      </c>
      <c r="AL247" s="108" t="s">
        <v>1500</v>
      </c>
      <c r="AM247" s="84">
        <v>39223.550000000003</v>
      </c>
      <c r="AN247" s="112">
        <v>12296.45</v>
      </c>
      <c r="AO247" s="112">
        <v>51520</v>
      </c>
      <c r="AP247" s="112">
        <v>2776.45</v>
      </c>
      <c r="AQ247" s="112">
        <v>57.55</v>
      </c>
      <c r="AR247" s="112">
        <v>2834</v>
      </c>
      <c r="AS247" s="112">
        <v>0</v>
      </c>
      <c r="AT247" s="112">
        <v>0</v>
      </c>
      <c r="AU247" s="112">
        <v>0</v>
      </c>
      <c r="AV247" s="84">
        <v>23</v>
      </c>
      <c r="AW247" s="84"/>
      <c r="AX247" s="84"/>
      <c r="AY247" s="108"/>
      <c r="AZ247" s="84"/>
      <c r="BA247" s="84"/>
      <c r="BB247" s="84" t="s">
        <v>273</v>
      </c>
      <c r="BC247" s="84"/>
      <c r="BD247" s="108" t="s">
        <v>145</v>
      </c>
      <c r="BE247" s="84"/>
      <c r="BF247" s="38" t="s">
        <v>659</v>
      </c>
      <c r="BG247" s="84" t="s">
        <v>664</v>
      </c>
      <c r="BH247" s="114" t="s">
        <v>275</v>
      </c>
      <c r="BI247" s="38" t="s">
        <v>110</v>
      </c>
      <c r="BJ247" s="85">
        <v>45911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1512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45186</v>
      </c>
      <c r="J248" s="38" t="s">
        <v>620</v>
      </c>
      <c r="K248" s="84">
        <v>45186</v>
      </c>
      <c r="L248" s="84" t="s">
        <v>1528</v>
      </c>
      <c r="M248" s="38" t="s">
        <v>1527</v>
      </c>
      <c r="N248" s="84">
        <v>71935</v>
      </c>
      <c r="O248" s="84" t="s">
        <v>671</v>
      </c>
      <c r="P248" s="84">
        <v>102864</v>
      </c>
      <c r="Q248" s="38" t="s">
        <v>672</v>
      </c>
      <c r="R248" s="38" t="s">
        <v>293</v>
      </c>
      <c r="S248" s="84" t="s">
        <v>673</v>
      </c>
      <c r="T248" s="84" t="s">
        <v>673</v>
      </c>
      <c r="U248" s="84" t="s">
        <v>281</v>
      </c>
      <c r="V248" s="84" t="s">
        <v>262</v>
      </c>
      <c r="W248" s="84">
        <v>541</v>
      </c>
      <c r="X248" s="38" t="s">
        <v>295</v>
      </c>
      <c r="Y248" s="84">
        <v>353178341</v>
      </c>
      <c r="Z248" s="38" t="s">
        <v>674</v>
      </c>
      <c r="AA248" s="108" t="s">
        <v>661</v>
      </c>
      <c r="AB248" s="84">
        <v>63000</v>
      </c>
      <c r="AC248" s="108" t="s">
        <v>510</v>
      </c>
      <c r="AD248" s="84">
        <v>24</v>
      </c>
      <c r="AE248" s="84" t="s">
        <v>298</v>
      </c>
      <c r="AF248" s="84" t="s">
        <v>1544</v>
      </c>
      <c r="AG248" s="108" t="s">
        <v>676</v>
      </c>
      <c r="AH248" s="84" t="s">
        <v>270</v>
      </c>
      <c r="AI248" s="108" t="s">
        <v>310</v>
      </c>
      <c r="AJ248" s="84">
        <v>3360</v>
      </c>
      <c r="AK248" s="84">
        <v>3360</v>
      </c>
      <c r="AL248" s="108" t="s">
        <v>1508</v>
      </c>
      <c r="AM248" s="84">
        <v>58699.34</v>
      </c>
      <c r="AN248" s="112">
        <v>18580.66</v>
      </c>
      <c r="AO248" s="112">
        <v>77280</v>
      </c>
      <c r="AP248" s="112">
        <v>4300.66</v>
      </c>
      <c r="AQ248" s="112">
        <v>89.34</v>
      </c>
      <c r="AR248" s="112">
        <v>4390</v>
      </c>
      <c r="AS248" s="112">
        <v>0</v>
      </c>
      <c r="AT248" s="112">
        <v>0</v>
      </c>
      <c r="AU248" s="112">
        <v>0</v>
      </c>
      <c r="AV248" s="84">
        <v>23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145</v>
      </c>
      <c r="BE248" s="84"/>
      <c r="BF248" s="38" t="s">
        <v>673</v>
      </c>
      <c r="BG248" s="84" t="s">
        <v>677</v>
      </c>
      <c r="BH248" s="114" t="s">
        <v>275</v>
      </c>
      <c r="BI248" s="38" t="s">
        <v>110</v>
      </c>
      <c r="BJ248" s="85">
        <v>45911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1512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45133</v>
      </c>
      <c r="J249" s="38" t="s">
        <v>504</v>
      </c>
      <c r="K249" s="84">
        <v>45133</v>
      </c>
      <c r="L249" s="84" t="s">
        <v>1528</v>
      </c>
      <c r="M249" s="38" t="s">
        <v>1527</v>
      </c>
      <c r="N249" s="84">
        <v>72029</v>
      </c>
      <c r="O249" s="84" t="s">
        <v>505</v>
      </c>
      <c r="P249" s="84">
        <v>102988</v>
      </c>
      <c r="Q249" s="38" t="s">
        <v>506</v>
      </c>
      <c r="R249" s="38" t="s">
        <v>293</v>
      </c>
      <c r="S249" s="84" t="s">
        <v>684</v>
      </c>
      <c r="T249" s="84" t="s">
        <v>684</v>
      </c>
      <c r="U249" s="84" t="s">
        <v>281</v>
      </c>
      <c r="V249" s="84" t="s">
        <v>262</v>
      </c>
      <c r="W249" s="84">
        <v>541</v>
      </c>
      <c r="X249" s="38" t="s">
        <v>295</v>
      </c>
      <c r="Y249" s="84">
        <v>353200854</v>
      </c>
      <c r="Z249" s="38" t="s">
        <v>685</v>
      </c>
      <c r="AA249" s="108" t="s">
        <v>653</v>
      </c>
      <c r="AB249" s="84">
        <v>80000</v>
      </c>
      <c r="AC249" s="108" t="s">
        <v>510</v>
      </c>
      <c r="AD249" s="84">
        <v>24</v>
      </c>
      <c r="AE249" s="84" t="s">
        <v>589</v>
      </c>
      <c r="AF249" s="84" t="s">
        <v>1545</v>
      </c>
      <c r="AG249" s="108" t="s">
        <v>686</v>
      </c>
      <c r="AH249" s="84" t="s">
        <v>434</v>
      </c>
      <c r="AI249" s="108" t="s">
        <v>310</v>
      </c>
      <c r="AJ249" s="84">
        <v>4270</v>
      </c>
      <c r="AK249" s="84">
        <v>4270</v>
      </c>
      <c r="AL249" s="108" t="s">
        <v>1508</v>
      </c>
      <c r="AM249" s="84">
        <v>74722.34</v>
      </c>
      <c r="AN249" s="112">
        <v>23487.66</v>
      </c>
      <c r="AO249" s="112">
        <v>98210</v>
      </c>
      <c r="AP249" s="112">
        <v>5277.66</v>
      </c>
      <c r="AQ249" s="112">
        <v>109.34</v>
      </c>
      <c r="AR249" s="112">
        <v>5387</v>
      </c>
      <c r="AS249" s="112">
        <v>0</v>
      </c>
      <c r="AT249" s="112">
        <v>0</v>
      </c>
      <c r="AU249" s="112">
        <v>0</v>
      </c>
      <c r="AV249" s="84">
        <v>23</v>
      </c>
      <c r="AW249" s="84"/>
      <c r="AX249" s="84"/>
      <c r="AY249" s="108"/>
      <c r="AZ249" s="84"/>
      <c r="BA249" s="84"/>
      <c r="BB249" s="84" t="s">
        <v>273</v>
      </c>
      <c r="BC249" s="84"/>
      <c r="BD249" s="108" t="s">
        <v>145</v>
      </c>
      <c r="BE249" s="84"/>
      <c r="BF249" s="38" t="s">
        <v>684</v>
      </c>
      <c r="BG249" s="84" t="s">
        <v>687</v>
      </c>
      <c r="BH249" s="114" t="s">
        <v>275</v>
      </c>
      <c r="BI249" s="38" t="s">
        <v>110</v>
      </c>
      <c r="BJ249" s="85">
        <v>45911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1512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45118</v>
      </c>
      <c r="J250" s="38" t="s">
        <v>538</v>
      </c>
      <c r="K250" s="84">
        <v>45118</v>
      </c>
      <c r="L250" s="84" t="s">
        <v>1528</v>
      </c>
      <c r="M250" s="38" t="s">
        <v>1527</v>
      </c>
      <c r="N250" s="84">
        <v>71751</v>
      </c>
      <c r="O250" s="84" t="s">
        <v>1546</v>
      </c>
      <c r="P250" s="84">
        <v>676089</v>
      </c>
      <c r="Q250" s="38" t="s">
        <v>1547</v>
      </c>
      <c r="R250" s="38" t="s">
        <v>293</v>
      </c>
      <c r="S250" s="84" t="s">
        <v>1548</v>
      </c>
      <c r="T250" s="84" t="s">
        <v>1548</v>
      </c>
      <c r="U250" s="84" t="s">
        <v>281</v>
      </c>
      <c r="V250" s="84" t="s">
        <v>262</v>
      </c>
      <c r="W250" s="84">
        <v>541</v>
      </c>
      <c r="X250" s="38" t="s">
        <v>295</v>
      </c>
      <c r="Y250" s="84">
        <v>353210071</v>
      </c>
      <c r="Z250" s="38" t="s">
        <v>1549</v>
      </c>
      <c r="AA250" s="108" t="s">
        <v>1551</v>
      </c>
      <c r="AB250" s="84">
        <v>73000</v>
      </c>
      <c r="AC250" s="108" t="s">
        <v>544</v>
      </c>
      <c r="AD250" s="84">
        <v>24</v>
      </c>
      <c r="AE250" s="84" t="s">
        <v>500</v>
      </c>
      <c r="AF250" s="84" t="s">
        <v>1552</v>
      </c>
      <c r="AG250" s="108" t="s">
        <v>1553</v>
      </c>
      <c r="AH250" s="84" t="s">
        <v>434</v>
      </c>
      <c r="AI250" s="108" t="s">
        <v>663</v>
      </c>
      <c r="AJ250" s="84">
        <v>3900</v>
      </c>
      <c r="AK250" s="84">
        <v>3900</v>
      </c>
      <c r="AL250" s="108" t="s">
        <v>1500</v>
      </c>
      <c r="AM250" s="84">
        <v>68525.98</v>
      </c>
      <c r="AN250" s="112">
        <v>21174.02</v>
      </c>
      <c r="AO250" s="112">
        <v>89700</v>
      </c>
      <c r="AP250" s="112">
        <v>4474.0200000000004</v>
      </c>
      <c r="AQ250" s="112">
        <v>91.98</v>
      </c>
      <c r="AR250" s="112">
        <v>4566</v>
      </c>
      <c r="AS250" s="112">
        <v>0</v>
      </c>
      <c r="AT250" s="112">
        <v>0</v>
      </c>
      <c r="AU250" s="112">
        <v>0</v>
      </c>
      <c r="AV250" s="84">
        <v>23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145</v>
      </c>
      <c r="BE250" s="84"/>
      <c r="BF250" s="38" t="s">
        <v>1548</v>
      </c>
      <c r="BG250" s="84" t="s">
        <v>1550</v>
      </c>
      <c r="BH250" s="114" t="s">
        <v>275</v>
      </c>
      <c r="BI250" s="38" t="s">
        <v>110</v>
      </c>
      <c r="BJ250" s="85">
        <v>45911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1512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45118</v>
      </c>
      <c r="J251" s="38" t="s">
        <v>538</v>
      </c>
      <c r="K251" s="84">
        <v>45118</v>
      </c>
      <c r="L251" s="84" t="s">
        <v>1528</v>
      </c>
      <c r="M251" s="38" t="s">
        <v>1527</v>
      </c>
      <c r="N251" s="84">
        <v>72021</v>
      </c>
      <c r="O251" s="84" t="s">
        <v>688</v>
      </c>
      <c r="P251" s="84">
        <v>102980</v>
      </c>
      <c r="Q251" s="38" t="s">
        <v>689</v>
      </c>
      <c r="R251" s="38" t="s">
        <v>293</v>
      </c>
      <c r="S251" s="84" t="s">
        <v>690</v>
      </c>
      <c r="T251" s="84" t="s">
        <v>690</v>
      </c>
      <c r="U251" s="84" t="s">
        <v>281</v>
      </c>
      <c r="V251" s="84" t="s">
        <v>282</v>
      </c>
      <c r="W251" s="84">
        <v>541</v>
      </c>
      <c r="X251" s="38" t="s">
        <v>295</v>
      </c>
      <c r="Y251" s="84">
        <v>353225537</v>
      </c>
      <c r="Z251" s="38" t="s">
        <v>691</v>
      </c>
      <c r="AA251" s="108" t="s">
        <v>692</v>
      </c>
      <c r="AB251" s="84">
        <v>42000</v>
      </c>
      <c r="AC251" s="108" t="s">
        <v>544</v>
      </c>
      <c r="AD251" s="84">
        <v>24</v>
      </c>
      <c r="AE251" s="84" t="s">
        <v>267</v>
      </c>
      <c r="AF251" s="84" t="s">
        <v>1554</v>
      </c>
      <c r="AG251" s="108" t="s">
        <v>693</v>
      </c>
      <c r="AH251" s="84" t="s">
        <v>349</v>
      </c>
      <c r="AI251" s="108" t="s">
        <v>663</v>
      </c>
      <c r="AJ251" s="84">
        <v>2240</v>
      </c>
      <c r="AK251" s="84">
        <v>2240</v>
      </c>
      <c r="AL251" s="108" t="s">
        <v>1500</v>
      </c>
      <c r="AM251" s="84">
        <v>39993.71</v>
      </c>
      <c r="AN251" s="112">
        <v>11526.29</v>
      </c>
      <c r="AO251" s="112">
        <v>51520</v>
      </c>
      <c r="AP251" s="112">
        <v>2006.29</v>
      </c>
      <c r="AQ251" s="112">
        <v>41.71</v>
      </c>
      <c r="AR251" s="112">
        <v>2048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145</v>
      </c>
      <c r="BE251" s="84"/>
      <c r="BF251" s="38" t="s">
        <v>690</v>
      </c>
      <c r="BG251" s="84" t="s">
        <v>694</v>
      </c>
      <c r="BH251" s="114" t="s">
        <v>275</v>
      </c>
      <c r="BI251" s="38" t="s">
        <v>110</v>
      </c>
      <c r="BJ251" s="85">
        <v>45911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1512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45118</v>
      </c>
      <c r="J252" s="38" t="s">
        <v>538</v>
      </c>
      <c r="K252" s="84">
        <v>45118</v>
      </c>
      <c r="L252" s="84" t="s">
        <v>1528</v>
      </c>
      <c r="M252" s="38" t="s">
        <v>1527</v>
      </c>
      <c r="N252" s="84">
        <v>72021</v>
      </c>
      <c r="O252" s="84" t="s">
        <v>688</v>
      </c>
      <c r="P252" s="84">
        <v>761470</v>
      </c>
      <c r="Q252" s="38" t="s">
        <v>695</v>
      </c>
      <c r="R252" s="38" t="s">
        <v>293</v>
      </c>
      <c r="S252" s="84" t="s">
        <v>696</v>
      </c>
      <c r="T252" s="84" t="s">
        <v>696</v>
      </c>
      <c r="U252" s="84" t="s">
        <v>281</v>
      </c>
      <c r="V252" s="84" t="s">
        <v>282</v>
      </c>
      <c r="W252" s="84">
        <v>541</v>
      </c>
      <c r="X252" s="38" t="s">
        <v>295</v>
      </c>
      <c r="Y252" s="84">
        <v>353278486</v>
      </c>
      <c r="Z252" s="38" t="s">
        <v>697</v>
      </c>
      <c r="AA252" s="108" t="s">
        <v>512</v>
      </c>
      <c r="AB252" s="84">
        <v>42000</v>
      </c>
      <c r="AC252" s="108" t="s">
        <v>544</v>
      </c>
      <c r="AD252" s="84">
        <v>24</v>
      </c>
      <c r="AE252" s="84" t="s">
        <v>267</v>
      </c>
      <c r="AF252" s="84" t="s">
        <v>1555</v>
      </c>
      <c r="AG252" s="108" t="s">
        <v>698</v>
      </c>
      <c r="AH252" s="84" t="s">
        <v>349</v>
      </c>
      <c r="AI252" s="108" t="s">
        <v>663</v>
      </c>
      <c r="AJ252" s="84">
        <v>2240</v>
      </c>
      <c r="AK252" s="84">
        <v>2240</v>
      </c>
      <c r="AL252" s="108" t="s">
        <v>1500</v>
      </c>
      <c r="AM252" s="84">
        <v>39812.519999999997</v>
      </c>
      <c r="AN252" s="112">
        <v>11707.48</v>
      </c>
      <c r="AO252" s="112">
        <v>51520</v>
      </c>
      <c r="AP252" s="112">
        <v>2187.48</v>
      </c>
      <c r="AQ252" s="112">
        <v>45.52</v>
      </c>
      <c r="AR252" s="112">
        <v>2233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145</v>
      </c>
      <c r="BE252" s="84"/>
      <c r="BF252" s="38" t="s">
        <v>696</v>
      </c>
      <c r="BG252" s="84" t="s">
        <v>699</v>
      </c>
      <c r="BH252" s="114" t="s">
        <v>275</v>
      </c>
      <c r="BI252" s="38" t="s">
        <v>110</v>
      </c>
      <c r="BJ252" s="85">
        <v>45911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1512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45090</v>
      </c>
      <c r="J253" s="38" t="s">
        <v>1556</v>
      </c>
      <c r="K253" s="84">
        <v>45090</v>
      </c>
      <c r="L253" s="84" t="s">
        <v>1528</v>
      </c>
      <c r="M253" s="38" t="s">
        <v>1527</v>
      </c>
      <c r="N253" s="84">
        <v>71865</v>
      </c>
      <c r="O253" s="84" t="s">
        <v>1557</v>
      </c>
      <c r="P253" s="84">
        <v>102769</v>
      </c>
      <c r="Q253" s="38" t="s">
        <v>1558</v>
      </c>
      <c r="R253" s="38" t="s">
        <v>293</v>
      </c>
      <c r="S253" s="84" t="s">
        <v>1559</v>
      </c>
      <c r="T253" s="84" t="s">
        <v>1559</v>
      </c>
      <c r="U253" s="84" t="s">
        <v>281</v>
      </c>
      <c r="V253" s="84" t="s">
        <v>262</v>
      </c>
      <c r="W253" s="84">
        <v>541</v>
      </c>
      <c r="X253" s="38" t="s">
        <v>295</v>
      </c>
      <c r="Y253" s="84">
        <v>353340993</v>
      </c>
      <c r="Z253" s="38" t="s">
        <v>536</v>
      </c>
      <c r="AA253" s="108" t="s">
        <v>692</v>
      </c>
      <c r="AB253" s="84">
        <v>73000</v>
      </c>
      <c r="AC253" s="108" t="s">
        <v>604</v>
      </c>
      <c r="AD253" s="84">
        <v>24</v>
      </c>
      <c r="AE253" s="84" t="s">
        <v>500</v>
      </c>
      <c r="AF253" s="84" t="s">
        <v>1561</v>
      </c>
      <c r="AG253" s="108" t="s">
        <v>1562</v>
      </c>
      <c r="AH253" s="84" t="s">
        <v>434</v>
      </c>
      <c r="AI253" s="108" t="s">
        <v>606</v>
      </c>
      <c r="AJ253" s="84">
        <v>3900</v>
      </c>
      <c r="AK253" s="84">
        <v>3900</v>
      </c>
      <c r="AL253" s="108" t="s">
        <v>1563</v>
      </c>
      <c r="AM253" s="84">
        <v>70179.58</v>
      </c>
      <c r="AN253" s="112">
        <v>19520.419999999998</v>
      </c>
      <c r="AO253" s="112">
        <v>89700</v>
      </c>
      <c r="AP253" s="112">
        <v>2820.42</v>
      </c>
      <c r="AQ253" s="112">
        <v>58.58</v>
      </c>
      <c r="AR253" s="112">
        <v>2879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145</v>
      </c>
      <c r="BE253" s="84"/>
      <c r="BF253" s="38" t="s">
        <v>1559</v>
      </c>
      <c r="BG253" s="84" t="s">
        <v>1560</v>
      </c>
      <c r="BH253" s="114" t="s">
        <v>275</v>
      </c>
      <c r="BI253" s="38" t="s">
        <v>110</v>
      </c>
      <c r="BJ253" s="85">
        <v>45911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1512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45133</v>
      </c>
      <c r="J254" s="38" t="s">
        <v>504</v>
      </c>
      <c r="K254" s="84">
        <v>45133</v>
      </c>
      <c r="L254" s="84" t="s">
        <v>1528</v>
      </c>
      <c r="M254" s="38" t="s">
        <v>1527</v>
      </c>
      <c r="N254" s="84">
        <v>72029</v>
      </c>
      <c r="O254" s="84" t="s">
        <v>505</v>
      </c>
      <c r="P254" s="84">
        <v>102988</v>
      </c>
      <c r="Q254" s="38" t="s">
        <v>506</v>
      </c>
      <c r="R254" s="38" t="s">
        <v>293</v>
      </c>
      <c r="S254" s="84" t="s">
        <v>719</v>
      </c>
      <c r="T254" s="84" t="s">
        <v>719</v>
      </c>
      <c r="U254" s="84" t="s">
        <v>281</v>
      </c>
      <c r="V254" s="84" t="s">
        <v>262</v>
      </c>
      <c r="W254" s="84">
        <v>541</v>
      </c>
      <c r="X254" s="38" t="s">
        <v>295</v>
      </c>
      <c r="Y254" s="84">
        <v>353349339</v>
      </c>
      <c r="Z254" s="38" t="s">
        <v>440</v>
      </c>
      <c r="AA254" s="108" t="s">
        <v>714</v>
      </c>
      <c r="AB254" s="84">
        <v>42000</v>
      </c>
      <c r="AC254" s="108" t="s">
        <v>510</v>
      </c>
      <c r="AD254" s="84">
        <v>24</v>
      </c>
      <c r="AE254" s="84" t="s">
        <v>267</v>
      </c>
      <c r="AF254" s="84" t="s">
        <v>1564</v>
      </c>
      <c r="AG254" s="108" t="s">
        <v>715</v>
      </c>
      <c r="AH254" s="84" t="s">
        <v>349</v>
      </c>
      <c r="AI254" s="108" t="s">
        <v>720</v>
      </c>
      <c r="AJ254" s="84">
        <v>2240</v>
      </c>
      <c r="AK254" s="84">
        <v>2240</v>
      </c>
      <c r="AL254" s="108" t="s">
        <v>1508</v>
      </c>
      <c r="AM254" s="84">
        <v>36488.769999999997</v>
      </c>
      <c r="AN254" s="112">
        <v>12791.23</v>
      </c>
      <c r="AO254" s="112">
        <v>49280</v>
      </c>
      <c r="AP254" s="112">
        <v>5511.23</v>
      </c>
      <c r="AQ254" s="112">
        <v>185.77</v>
      </c>
      <c r="AR254" s="112">
        <v>5697</v>
      </c>
      <c r="AS254" s="112">
        <v>0</v>
      </c>
      <c r="AT254" s="112">
        <v>0</v>
      </c>
      <c r="AU254" s="112">
        <v>0</v>
      </c>
      <c r="AV254" s="84">
        <v>22</v>
      </c>
      <c r="AW254" s="84"/>
      <c r="AX254" s="84"/>
      <c r="AY254" s="108"/>
      <c r="AZ254" s="84"/>
      <c r="BA254" s="84"/>
      <c r="BB254" s="84" t="s">
        <v>273</v>
      </c>
      <c r="BC254" s="84"/>
      <c r="BD254" s="108" t="s">
        <v>145</v>
      </c>
      <c r="BE254" s="84"/>
      <c r="BF254" s="38" t="s">
        <v>719</v>
      </c>
      <c r="BG254" s="84" t="s">
        <v>721</v>
      </c>
      <c r="BH254" s="114" t="s">
        <v>275</v>
      </c>
      <c r="BI254" s="38" t="s">
        <v>110</v>
      </c>
      <c r="BJ254" s="85">
        <v>45911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1512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45186</v>
      </c>
      <c r="J255" s="38" t="s">
        <v>620</v>
      </c>
      <c r="K255" s="84">
        <v>45186</v>
      </c>
      <c r="L255" s="84" t="s">
        <v>1528</v>
      </c>
      <c r="M255" s="38" t="s">
        <v>1527</v>
      </c>
      <c r="N255" s="84">
        <v>71935</v>
      </c>
      <c r="O255" s="84" t="s">
        <v>671</v>
      </c>
      <c r="P255" s="84">
        <v>102864</v>
      </c>
      <c r="Q255" s="38" t="s">
        <v>672</v>
      </c>
      <c r="R255" s="38" t="s">
        <v>293</v>
      </c>
      <c r="S255" s="84" t="s">
        <v>728</v>
      </c>
      <c r="T255" s="84" t="s">
        <v>728</v>
      </c>
      <c r="U255" s="84" t="s">
        <v>281</v>
      </c>
      <c r="V255" s="84" t="s">
        <v>282</v>
      </c>
      <c r="W255" s="84">
        <v>541</v>
      </c>
      <c r="X255" s="38" t="s">
        <v>295</v>
      </c>
      <c r="Y255" s="84">
        <v>353467563</v>
      </c>
      <c r="Z255" s="38" t="s">
        <v>729</v>
      </c>
      <c r="AA255" s="108" t="s">
        <v>730</v>
      </c>
      <c r="AB255" s="84">
        <v>73000</v>
      </c>
      <c r="AC255" s="108" t="s">
        <v>510</v>
      </c>
      <c r="AD255" s="84">
        <v>24</v>
      </c>
      <c r="AE255" s="84" t="s">
        <v>500</v>
      </c>
      <c r="AF255" s="84" t="s">
        <v>1565</v>
      </c>
      <c r="AG255" s="108" t="s">
        <v>676</v>
      </c>
      <c r="AH255" s="84" t="s">
        <v>434</v>
      </c>
      <c r="AI255" s="108" t="s">
        <v>720</v>
      </c>
      <c r="AJ255" s="84">
        <v>3900</v>
      </c>
      <c r="AK255" s="84">
        <v>3900</v>
      </c>
      <c r="AL255" s="108" t="s">
        <v>1508</v>
      </c>
      <c r="AM255" s="84">
        <v>64839.27</v>
      </c>
      <c r="AN255" s="112">
        <v>20960.73</v>
      </c>
      <c r="AO255" s="112">
        <v>85800</v>
      </c>
      <c r="AP255" s="112">
        <v>8160.73</v>
      </c>
      <c r="AQ255" s="112">
        <v>262.27</v>
      </c>
      <c r="AR255" s="112">
        <v>8423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273</v>
      </c>
      <c r="BC255" s="84"/>
      <c r="BD255" s="108" t="s">
        <v>145</v>
      </c>
      <c r="BE255" s="84"/>
      <c r="BF255" s="38" t="s">
        <v>728</v>
      </c>
      <c r="BG255" s="84" t="s">
        <v>731</v>
      </c>
      <c r="BH255" s="114" t="s">
        <v>275</v>
      </c>
      <c r="BI255" s="38" t="s">
        <v>110</v>
      </c>
      <c r="BJ255" s="85">
        <v>45911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1512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45118</v>
      </c>
      <c r="J256" s="38" t="s">
        <v>538</v>
      </c>
      <c r="K256" s="84">
        <v>45118</v>
      </c>
      <c r="L256" s="84" t="s">
        <v>1528</v>
      </c>
      <c r="M256" s="38" t="s">
        <v>1527</v>
      </c>
      <c r="N256" s="84">
        <v>71998</v>
      </c>
      <c r="O256" s="84" t="s">
        <v>1566</v>
      </c>
      <c r="P256" s="84">
        <v>102949</v>
      </c>
      <c r="Q256" s="38" t="s">
        <v>1567</v>
      </c>
      <c r="R256" s="38" t="s">
        <v>293</v>
      </c>
      <c r="S256" s="84" t="s">
        <v>1568</v>
      </c>
      <c r="T256" s="84" t="s">
        <v>1568</v>
      </c>
      <c r="U256" s="84" t="s">
        <v>354</v>
      </c>
      <c r="V256" s="84" t="s">
        <v>262</v>
      </c>
      <c r="W256" s="84">
        <v>541</v>
      </c>
      <c r="X256" s="38" t="s">
        <v>295</v>
      </c>
      <c r="Y256" s="84">
        <v>353641247</v>
      </c>
      <c r="Z256" s="38" t="s">
        <v>346</v>
      </c>
      <c r="AA256" s="108" t="s">
        <v>1570</v>
      </c>
      <c r="AB256" s="84">
        <v>80000</v>
      </c>
      <c r="AC256" s="108" t="s">
        <v>544</v>
      </c>
      <c r="AD256" s="84">
        <v>24</v>
      </c>
      <c r="AE256" s="84" t="s">
        <v>589</v>
      </c>
      <c r="AF256" s="84" t="s">
        <v>1571</v>
      </c>
      <c r="AG256" s="108" t="s">
        <v>1572</v>
      </c>
      <c r="AH256" s="84" t="s">
        <v>434</v>
      </c>
      <c r="AI256" s="108" t="s">
        <v>1573</v>
      </c>
      <c r="AJ256" s="84">
        <v>4270</v>
      </c>
      <c r="AK256" s="84">
        <v>4270</v>
      </c>
      <c r="AL256" s="108" t="s">
        <v>1500</v>
      </c>
      <c r="AM256" s="84">
        <v>71539.14</v>
      </c>
      <c r="AN256" s="112">
        <v>22400.86</v>
      </c>
      <c r="AO256" s="112">
        <v>93940</v>
      </c>
      <c r="AP256" s="112">
        <v>8460.86</v>
      </c>
      <c r="AQ256" s="112">
        <v>267.14</v>
      </c>
      <c r="AR256" s="112">
        <v>8728</v>
      </c>
      <c r="AS256" s="112">
        <v>0</v>
      </c>
      <c r="AT256" s="112">
        <v>0</v>
      </c>
      <c r="AU256" s="112">
        <v>0</v>
      </c>
      <c r="AV256" s="84">
        <v>22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145</v>
      </c>
      <c r="BE256" s="84"/>
      <c r="BF256" s="38" t="s">
        <v>1568</v>
      </c>
      <c r="BG256" s="84" t="s">
        <v>1569</v>
      </c>
      <c r="BH256" s="114" t="s">
        <v>275</v>
      </c>
      <c r="BI256" s="38" t="s">
        <v>110</v>
      </c>
      <c r="BJ256" s="85">
        <v>45911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1512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45118</v>
      </c>
      <c r="J257" s="38" t="s">
        <v>538</v>
      </c>
      <c r="K257" s="84">
        <v>45118</v>
      </c>
      <c r="L257" s="84" t="s">
        <v>1528</v>
      </c>
      <c r="M257" s="38" t="s">
        <v>1527</v>
      </c>
      <c r="N257" s="84">
        <v>336267</v>
      </c>
      <c r="O257" s="84" t="s">
        <v>1574</v>
      </c>
      <c r="P257" s="84">
        <v>473531</v>
      </c>
      <c r="Q257" s="38" t="s">
        <v>1575</v>
      </c>
      <c r="R257" s="38" t="s">
        <v>293</v>
      </c>
      <c r="S257" s="84" t="s">
        <v>1576</v>
      </c>
      <c r="T257" s="84" t="s">
        <v>1576</v>
      </c>
      <c r="U257" s="84" t="s">
        <v>354</v>
      </c>
      <c r="V257" s="84" t="s">
        <v>262</v>
      </c>
      <c r="W257" s="84">
        <v>541</v>
      </c>
      <c r="X257" s="38" t="s">
        <v>1577</v>
      </c>
      <c r="Y257" s="84">
        <v>353641373</v>
      </c>
      <c r="Z257" s="38" t="s">
        <v>440</v>
      </c>
      <c r="AA257" s="108" t="s">
        <v>1570</v>
      </c>
      <c r="AB257" s="84">
        <v>52000</v>
      </c>
      <c r="AC257" s="108" t="s">
        <v>544</v>
      </c>
      <c r="AD257" s="84">
        <v>24</v>
      </c>
      <c r="AE257" s="84" t="s">
        <v>287</v>
      </c>
      <c r="AF257" s="84" t="s">
        <v>1579</v>
      </c>
      <c r="AG257" s="108" t="s">
        <v>1580</v>
      </c>
      <c r="AH257" s="84" t="s">
        <v>318</v>
      </c>
      <c r="AI257" s="108" t="s">
        <v>1573</v>
      </c>
      <c r="AJ257" s="84">
        <v>2780</v>
      </c>
      <c r="AK257" s="84">
        <v>2780</v>
      </c>
      <c r="AL257" s="108" t="s">
        <v>1500</v>
      </c>
      <c r="AM257" s="84">
        <v>46624.480000000003</v>
      </c>
      <c r="AN257" s="112">
        <v>14535.52</v>
      </c>
      <c r="AO257" s="112">
        <v>61160</v>
      </c>
      <c r="AP257" s="112">
        <v>5375.52</v>
      </c>
      <c r="AQ257" s="112">
        <v>168.48</v>
      </c>
      <c r="AR257" s="112">
        <v>5544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145</v>
      </c>
      <c r="BE257" s="84"/>
      <c r="BF257" s="38" t="s">
        <v>1576</v>
      </c>
      <c r="BG257" s="84" t="s">
        <v>1578</v>
      </c>
      <c r="BH257" s="114" t="s">
        <v>275</v>
      </c>
      <c r="BI257" s="38" t="s">
        <v>110</v>
      </c>
      <c r="BJ257" s="85">
        <v>45911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1512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45090</v>
      </c>
      <c r="J258" s="38" t="s">
        <v>1556</v>
      </c>
      <c r="K258" s="84">
        <v>45090</v>
      </c>
      <c r="L258" s="84" t="s">
        <v>1528</v>
      </c>
      <c r="M258" s="38" t="s">
        <v>1527</v>
      </c>
      <c r="N258" s="84">
        <v>72054</v>
      </c>
      <c r="O258" s="84" t="s">
        <v>1581</v>
      </c>
      <c r="P258" s="84">
        <v>103021</v>
      </c>
      <c r="Q258" s="38" t="s">
        <v>1582</v>
      </c>
      <c r="R258" s="38" t="s">
        <v>293</v>
      </c>
      <c r="S258" s="84" t="s">
        <v>1583</v>
      </c>
      <c r="T258" s="84" t="s">
        <v>1583</v>
      </c>
      <c r="U258" s="84" t="s">
        <v>281</v>
      </c>
      <c r="V258" s="84" t="s">
        <v>262</v>
      </c>
      <c r="W258" s="84">
        <v>541</v>
      </c>
      <c r="X258" s="38" t="s">
        <v>295</v>
      </c>
      <c r="Y258" s="84">
        <v>353696853</v>
      </c>
      <c r="Z258" s="38" t="s">
        <v>1474</v>
      </c>
      <c r="AA258" s="108" t="s">
        <v>1585</v>
      </c>
      <c r="AB258" s="84">
        <v>73000</v>
      </c>
      <c r="AC258" s="108" t="s">
        <v>604</v>
      </c>
      <c r="AD258" s="84">
        <v>24</v>
      </c>
      <c r="AE258" s="84" t="s">
        <v>500</v>
      </c>
      <c r="AF258" s="84" t="s">
        <v>1586</v>
      </c>
      <c r="AG258" s="108" t="s">
        <v>1587</v>
      </c>
      <c r="AH258" s="84" t="s">
        <v>434</v>
      </c>
      <c r="AI258" s="108" t="s">
        <v>893</v>
      </c>
      <c r="AJ258" s="84">
        <v>3900</v>
      </c>
      <c r="AK258" s="84">
        <v>3900</v>
      </c>
      <c r="AL258" s="108" t="s">
        <v>1563</v>
      </c>
      <c r="AM258" s="84">
        <v>60696.75</v>
      </c>
      <c r="AN258" s="112">
        <v>21203.25</v>
      </c>
      <c r="AO258" s="112">
        <v>81900</v>
      </c>
      <c r="AP258" s="112">
        <v>12303.25</v>
      </c>
      <c r="AQ258" s="112">
        <v>538.75</v>
      </c>
      <c r="AR258" s="112">
        <v>12842</v>
      </c>
      <c r="AS258" s="112">
        <v>0</v>
      </c>
      <c r="AT258" s="112">
        <v>0</v>
      </c>
      <c r="AU258" s="112">
        <v>0</v>
      </c>
      <c r="AV258" s="84">
        <v>21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145</v>
      </c>
      <c r="BE258" s="84"/>
      <c r="BF258" s="38" t="s">
        <v>1583</v>
      </c>
      <c r="BG258" s="84" t="s">
        <v>1584</v>
      </c>
      <c r="BH258" s="114" t="s">
        <v>275</v>
      </c>
      <c r="BI258" s="38" t="s">
        <v>110</v>
      </c>
      <c r="BJ258" s="85">
        <v>45911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1512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45090</v>
      </c>
      <c r="J259" s="38" t="s">
        <v>1556</v>
      </c>
      <c r="K259" s="84">
        <v>45090</v>
      </c>
      <c r="L259" s="84" t="s">
        <v>1528</v>
      </c>
      <c r="M259" s="38" t="s">
        <v>1527</v>
      </c>
      <c r="N259" s="84">
        <v>72054</v>
      </c>
      <c r="O259" s="84" t="s">
        <v>1581</v>
      </c>
      <c r="P259" s="84">
        <v>103021</v>
      </c>
      <c r="Q259" s="38" t="s">
        <v>1582</v>
      </c>
      <c r="R259" s="38" t="s">
        <v>293</v>
      </c>
      <c r="S259" s="84" t="s">
        <v>1588</v>
      </c>
      <c r="T259" s="84" t="s">
        <v>1588</v>
      </c>
      <c r="U259" s="84" t="s">
        <v>281</v>
      </c>
      <c r="V259" s="84" t="s">
        <v>262</v>
      </c>
      <c r="W259" s="84">
        <v>541</v>
      </c>
      <c r="X259" s="38" t="s">
        <v>295</v>
      </c>
      <c r="Y259" s="84">
        <v>353697831</v>
      </c>
      <c r="Z259" s="38" t="s">
        <v>1589</v>
      </c>
      <c r="AA259" s="108" t="s">
        <v>756</v>
      </c>
      <c r="AB259" s="84">
        <v>42000</v>
      </c>
      <c r="AC259" s="108" t="s">
        <v>604</v>
      </c>
      <c r="AD259" s="84">
        <v>24</v>
      </c>
      <c r="AE259" s="84" t="s">
        <v>267</v>
      </c>
      <c r="AF259" s="84" t="s">
        <v>1591</v>
      </c>
      <c r="AG259" s="108" t="s">
        <v>1592</v>
      </c>
      <c r="AH259" s="84" t="s">
        <v>349</v>
      </c>
      <c r="AI259" s="108" t="s">
        <v>893</v>
      </c>
      <c r="AJ259" s="84">
        <v>2240</v>
      </c>
      <c r="AK259" s="84">
        <v>2240</v>
      </c>
      <c r="AL259" s="108" t="s">
        <v>1563</v>
      </c>
      <c r="AM259" s="84">
        <v>34778.15</v>
      </c>
      <c r="AN259" s="112">
        <v>12261.85</v>
      </c>
      <c r="AO259" s="112">
        <v>47040</v>
      </c>
      <c r="AP259" s="112">
        <v>7221.85</v>
      </c>
      <c r="AQ259" s="112">
        <v>319.14999999999998</v>
      </c>
      <c r="AR259" s="112">
        <v>7541</v>
      </c>
      <c r="AS259" s="112">
        <v>0</v>
      </c>
      <c r="AT259" s="112">
        <v>0</v>
      </c>
      <c r="AU259" s="112">
        <v>0</v>
      </c>
      <c r="AV259" s="84">
        <v>21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145</v>
      </c>
      <c r="BE259" s="84"/>
      <c r="BF259" s="38" t="s">
        <v>1588</v>
      </c>
      <c r="BG259" s="84" t="s">
        <v>1590</v>
      </c>
      <c r="BH259" s="114" t="s">
        <v>275</v>
      </c>
      <c r="BI259" s="38" t="s">
        <v>110</v>
      </c>
      <c r="BJ259" s="85">
        <v>45911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1512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45139</v>
      </c>
      <c r="J260" s="38" t="s">
        <v>841</v>
      </c>
      <c r="K260" s="84">
        <v>45139</v>
      </c>
      <c r="L260" s="84" t="s">
        <v>1528</v>
      </c>
      <c r="M260" s="38" t="s">
        <v>1527</v>
      </c>
      <c r="N260" s="84">
        <v>363595</v>
      </c>
      <c r="O260" s="84" t="s">
        <v>1593</v>
      </c>
      <c r="P260" s="84">
        <v>590027</v>
      </c>
      <c r="Q260" s="38" t="s">
        <v>1594</v>
      </c>
      <c r="R260" s="38" t="s">
        <v>293</v>
      </c>
      <c r="S260" s="84" t="s">
        <v>1595</v>
      </c>
      <c r="T260" s="84" t="s">
        <v>1595</v>
      </c>
      <c r="U260" s="84" t="s">
        <v>354</v>
      </c>
      <c r="V260" s="84" t="s">
        <v>262</v>
      </c>
      <c r="W260" s="84">
        <v>541</v>
      </c>
      <c r="X260" s="38" t="s">
        <v>295</v>
      </c>
      <c r="Y260" s="84">
        <v>353718274</v>
      </c>
      <c r="Z260" s="38" t="s">
        <v>573</v>
      </c>
      <c r="AA260" s="108" t="s">
        <v>781</v>
      </c>
      <c r="AB260" s="84">
        <v>42000</v>
      </c>
      <c r="AC260" s="108" t="s">
        <v>286</v>
      </c>
      <c r="AD260" s="84">
        <v>24</v>
      </c>
      <c r="AE260" s="84" t="s">
        <v>267</v>
      </c>
      <c r="AF260" s="84" t="s">
        <v>1597</v>
      </c>
      <c r="AG260" s="108" t="s">
        <v>1598</v>
      </c>
      <c r="AH260" s="84" t="s">
        <v>349</v>
      </c>
      <c r="AI260" s="108" t="s">
        <v>736</v>
      </c>
      <c r="AJ260" s="84">
        <v>2240</v>
      </c>
      <c r="AK260" s="84">
        <v>2240</v>
      </c>
      <c r="AL260" s="108" t="s">
        <v>1599</v>
      </c>
      <c r="AM260" s="84">
        <v>34734.67</v>
      </c>
      <c r="AN260" s="112">
        <v>12305.33</v>
      </c>
      <c r="AO260" s="112">
        <v>47040</v>
      </c>
      <c r="AP260" s="112">
        <v>7265.33</v>
      </c>
      <c r="AQ260" s="112">
        <v>322.67</v>
      </c>
      <c r="AR260" s="112">
        <v>7588</v>
      </c>
      <c r="AS260" s="112">
        <v>0</v>
      </c>
      <c r="AT260" s="112">
        <v>0</v>
      </c>
      <c r="AU260" s="112">
        <v>0</v>
      </c>
      <c r="AV260" s="84">
        <v>21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145</v>
      </c>
      <c r="BE260" s="84"/>
      <c r="BF260" s="38" t="s">
        <v>1595</v>
      </c>
      <c r="BG260" s="84" t="s">
        <v>1596</v>
      </c>
      <c r="BH260" s="114" t="s">
        <v>275</v>
      </c>
      <c r="BI260" s="38" t="s">
        <v>110</v>
      </c>
      <c r="BJ260" s="85">
        <v>45911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1512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45139</v>
      </c>
      <c r="J261" s="38" t="s">
        <v>841</v>
      </c>
      <c r="K261" s="84">
        <v>45139</v>
      </c>
      <c r="L261" s="84" t="s">
        <v>1528</v>
      </c>
      <c r="M261" s="38" t="s">
        <v>1527</v>
      </c>
      <c r="N261" s="84">
        <v>363595</v>
      </c>
      <c r="O261" s="84" t="s">
        <v>1593</v>
      </c>
      <c r="P261" s="84">
        <v>590027</v>
      </c>
      <c r="Q261" s="38" t="s">
        <v>1594</v>
      </c>
      <c r="R261" s="38" t="s">
        <v>293</v>
      </c>
      <c r="S261" s="84" t="s">
        <v>1600</v>
      </c>
      <c r="T261" s="84" t="s">
        <v>1600</v>
      </c>
      <c r="U261" s="84" t="s">
        <v>281</v>
      </c>
      <c r="V261" s="84" t="s">
        <v>282</v>
      </c>
      <c r="W261" s="84">
        <v>541</v>
      </c>
      <c r="X261" s="38" t="s">
        <v>295</v>
      </c>
      <c r="Y261" s="84">
        <v>353719109</v>
      </c>
      <c r="Z261" s="38" t="s">
        <v>1117</v>
      </c>
      <c r="AA261" s="108" t="s">
        <v>781</v>
      </c>
      <c r="AB261" s="84">
        <v>42000</v>
      </c>
      <c r="AC261" s="108" t="s">
        <v>286</v>
      </c>
      <c r="AD261" s="84">
        <v>24</v>
      </c>
      <c r="AE261" s="84" t="s">
        <v>267</v>
      </c>
      <c r="AF261" s="84" t="s">
        <v>1597</v>
      </c>
      <c r="AG261" s="108" t="s">
        <v>1598</v>
      </c>
      <c r="AH261" s="84" t="s">
        <v>349</v>
      </c>
      <c r="AI261" s="108" t="s">
        <v>736</v>
      </c>
      <c r="AJ261" s="84">
        <v>2240</v>
      </c>
      <c r="AK261" s="84">
        <v>2240</v>
      </c>
      <c r="AL261" s="108" t="s">
        <v>1599</v>
      </c>
      <c r="AM261" s="84">
        <v>34734.67</v>
      </c>
      <c r="AN261" s="112">
        <v>12305.33</v>
      </c>
      <c r="AO261" s="112">
        <v>47040</v>
      </c>
      <c r="AP261" s="112">
        <v>7265.33</v>
      </c>
      <c r="AQ261" s="112">
        <v>322.67</v>
      </c>
      <c r="AR261" s="112">
        <v>7588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145</v>
      </c>
      <c r="BE261" s="84"/>
      <c r="BF261" s="38" t="s">
        <v>1600</v>
      </c>
      <c r="BG261" s="84" t="s">
        <v>1601</v>
      </c>
      <c r="BH261" s="114" t="s">
        <v>275</v>
      </c>
      <c r="BI261" s="38" t="s">
        <v>110</v>
      </c>
      <c r="BJ261" s="85">
        <v>45911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1512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45118</v>
      </c>
      <c r="J262" s="38" t="s">
        <v>538</v>
      </c>
      <c r="K262" s="84">
        <v>45118</v>
      </c>
      <c r="L262" s="84" t="s">
        <v>1528</v>
      </c>
      <c r="M262" s="38" t="s">
        <v>1527</v>
      </c>
      <c r="N262" s="84">
        <v>71980</v>
      </c>
      <c r="O262" s="84" t="s">
        <v>539</v>
      </c>
      <c r="P262" s="84">
        <v>716761</v>
      </c>
      <c r="Q262" s="38" t="s">
        <v>586</v>
      </c>
      <c r="R262" s="38" t="s">
        <v>293</v>
      </c>
      <c r="S262" s="84" t="s">
        <v>785</v>
      </c>
      <c r="T262" s="84" t="s">
        <v>785</v>
      </c>
      <c r="U262" s="84" t="s">
        <v>281</v>
      </c>
      <c r="V262" s="84" t="s">
        <v>282</v>
      </c>
      <c r="W262" s="84">
        <v>541</v>
      </c>
      <c r="X262" s="38" t="s">
        <v>295</v>
      </c>
      <c r="Y262" s="84">
        <v>353783283</v>
      </c>
      <c r="Z262" s="38" t="s">
        <v>786</v>
      </c>
      <c r="AA262" s="108" t="s">
        <v>762</v>
      </c>
      <c r="AB262" s="84">
        <v>52000</v>
      </c>
      <c r="AC262" s="108" t="s">
        <v>544</v>
      </c>
      <c r="AD262" s="84">
        <v>24</v>
      </c>
      <c r="AE262" s="84" t="s">
        <v>287</v>
      </c>
      <c r="AF262" s="84" t="s">
        <v>1602</v>
      </c>
      <c r="AG262" s="108" t="s">
        <v>787</v>
      </c>
      <c r="AH262" s="84" t="s">
        <v>318</v>
      </c>
      <c r="AI262" s="108" t="s">
        <v>788</v>
      </c>
      <c r="AJ262" s="84">
        <v>2780</v>
      </c>
      <c r="AK262" s="84">
        <v>2780</v>
      </c>
      <c r="AL262" s="108" t="s">
        <v>1500</v>
      </c>
      <c r="AM262" s="84">
        <v>43285.95</v>
      </c>
      <c r="AN262" s="112">
        <v>15094.05</v>
      </c>
      <c r="AO262" s="112">
        <v>58380</v>
      </c>
      <c r="AP262" s="112">
        <v>8714.0499999999993</v>
      </c>
      <c r="AQ262" s="112">
        <v>380.95</v>
      </c>
      <c r="AR262" s="112">
        <v>9095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145</v>
      </c>
      <c r="BE262" s="84"/>
      <c r="BF262" s="38" t="s">
        <v>785</v>
      </c>
      <c r="BG262" s="84" t="s">
        <v>789</v>
      </c>
      <c r="BH262" s="114" t="s">
        <v>275</v>
      </c>
      <c r="BI262" s="38" t="s">
        <v>110</v>
      </c>
      <c r="BJ262" s="85">
        <v>45911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1512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45118</v>
      </c>
      <c r="J263" s="38" t="s">
        <v>538</v>
      </c>
      <c r="K263" s="84">
        <v>45118</v>
      </c>
      <c r="L263" s="84" t="s">
        <v>1528</v>
      </c>
      <c r="M263" s="38" t="s">
        <v>1527</v>
      </c>
      <c r="N263" s="84">
        <v>72021</v>
      </c>
      <c r="O263" s="84" t="s">
        <v>688</v>
      </c>
      <c r="P263" s="84">
        <v>446603</v>
      </c>
      <c r="Q263" s="38" t="s">
        <v>790</v>
      </c>
      <c r="R263" s="38" t="s">
        <v>293</v>
      </c>
      <c r="S263" s="84" t="s">
        <v>791</v>
      </c>
      <c r="T263" s="84" t="s">
        <v>791</v>
      </c>
      <c r="U263" s="84" t="s">
        <v>281</v>
      </c>
      <c r="V263" s="84" t="s">
        <v>282</v>
      </c>
      <c r="W263" s="84">
        <v>541</v>
      </c>
      <c r="X263" s="38" t="s">
        <v>295</v>
      </c>
      <c r="Y263" s="84">
        <v>353784471</v>
      </c>
      <c r="Z263" s="38" t="s">
        <v>792</v>
      </c>
      <c r="AA263" s="108" t="s">
        <v>762</v>
      </c>
      <c r="AB263" s="84">
        <v>52000</v>
      </c>
      <c r="AC263" s="108" t="s">
        <v>544</v>
      </c>
      <c r="AD263" s="84">
        <v>24</v>
      </c>
      <c r="AE263" s="84" t="s">
        <v>287</v>
      </c>
      <c r="AF263" s="84" t="s">
        <v>1602</v>
      </c>
      <c r="AG263" s="108" t="s">
        <v>787</v>
      </c>
      <c r="AH263" s="84" t="s">
        <v>318</v>
      </c>
      <c r="AI263" s="108" t="s">
        <v>788</v>
      </c>
      <c r="AJ263" s="84">
        <v>2780</v>
      </c>
      <c r="AK263" s="84">
        <v>2780</v>
      </c>
      <c r="AL263" s="108" t="s">
        <v>1500</v>
      </c>
      <c r="AM263" s="84">
        <v>43285.95</v>
      </c>
      <c r="AN263" s="112">
        <v>15094.05</v>
      </c>
      <c r="AO263" s="112">
        <v>58380</v>
      </c>
      <c r="AP263" s="112">
        <v>8714.0499999999993</v>
      </c>
      <c r="AQ263" s="112">
        <v>380.95</v>
      </c>
      <c r="AR263" s="112">
        <v>9095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145</v>
      </c>
      <c r="BE263" s="84"/>
      <c r="BF263" s="38" t="s">
        <v>791</v>
      </c>
      <c r="BG263" s="84" t="s">
        <v>793</v>
      </c>
      <c r="BH263" s="114" t="s">
        <v>275</v>
      </c>
      <c r="BI263" s="38" t="s">
        <v>110</v>
      </c>
      <c r="BJ263" s="85">
        <v>45911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1512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175098</v>
      </c>
      <c r="J264" s="38" t="s">
        <v>1603</v>
      </c>
      <c r="K264" s="84">
        <v>175098</v>
      </c>
      <c r="L264" s="84" t="s">
        <v>1528</v>
      </c>
      <c r="M264" s="38" t="s">
        <v>1527</v>
      </c>
      <c r="N264" s="84">
        <v>71765</v>
      </c>
      <c r="O264" s="84" t="s">
        <v>1604</v>
      </c>
      <c r="P264" s="84">
        <v>102644</v>
      </c>
      <c r="Q264" s="38" t="s">
        <v>1605</v>
      </c>
      <c r="R264" s="38" t="s">
        <v>293</v>
      </c>
      <c r="S264" s="84" t="s">
        <v>1606</v>
      </c>
      <c r="T264" s="84" t="s">
        <v>1606</v>
      </c>
      <c r="U264" s="84" t="s">
        <v>281</v>
      </c>
      <c r="V264" s="84" t="s">
        <v>262</v>
      </c>
      <c r="W264" s="84">
        <v>541</v>
      </c>
      <c r="X264" s="38" t="s">
        <v>295</v>
      </c>
      <c r="Y264" s="84">
        <v>353813784</v>
      </c>
      <c r="Z264" s="38" t="s">
        <v>1607</v>
      </c>
      <c r="AA264" s="108" t="s">
        <v>1609</v>
      </c>
      <c r="AB264" s="84">
        <v>42000</v>
      </c>
      <c r="AC264" s="108" t="s">
        <v>266</v>
      </c>
      <c r="AD264" s="84">
        <v>24</v>
      </c>
      <c r="AE264" s="84" t="s">
        <v>267</v>
      </c>
      <c r="AF264" s="84" t="s">
        <v>1610</v>
      </c>
      <c r="AG264" s="108" t="s">
        <v>1611</v>
      </c>
      <c r="AH264" s="84" t="s">
        <v>349</v>
      </c>
      <c r="AI264" s="108" t="s">
        <v>758</v>
      </c>
      <c r="AJ264" s="84">
        <v>2240</v>
      </c>
      <c r="AK264" s="84">
        <v>2240</v>
      </c>
      <c r="AL264" s="108" t="s">
        <v>1612</v>
      </c>
      <c r="AM264" s="84">
        <v>35125.93</v>
      </c>
      <c r="AN264" s="112">
        <v>11914.07</v>
      </c>
      <c r="AO264" s="112">
        <v>47040</v>
      </c>
      <c r="AP264" s="112">
        <v>6874.07</v>
      </c>
      <c r="AQ264" s="112">
        <v>296.93</v>
      </c>
      <c r="AR264" s="112">
        <v>7171</v>
      </c>
      <c r="AS264" s="112">
        <v>0</v>
      </c>
      <c r="AT264" s="112">
        <v>0</v>
      </c>
      <c r="AU264" s="112">
        <v>0</v>
      </c>
      <c r="AV264" s="84">
        <v>21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145</v>
      </c>
      <c r="BE264" s="84"/>
      <c r="BF264" s="38" t="s">
        <v>1606</v>
      </c>
      <c r="BG264" s="84" t="s">
        <v>1608</v>
      </c>
      <c r="BH264" s="114" t="s">
        <v>275</v>
      </c>
      <c r="BI264" s="38" t="s">
        <v>110</v>
      </c>
      <c r="BJ264" s="85">
        <v>45911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1512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45139</v>
      </c>
      <c r="J265" s="38" t="s">
        <v>841</v>
      </c>
      <c r="K265" s="84">
        <v>45139</v>
      </c>
      <c r="L265" s="84" t="s">
        <v>1528</v>
      </c>
      <c r="M265" s="38" t="s">
        <v>1527</v>
      </c>
      <c r="N265" s="84">
        <v>398160</v>
      </c>
      <c r="O265" s="84" t="s">
        <v>1613</v>
      </c>
      <c r="P265" s="84">
        <v>616878</v>
      </c>
      <c r="Q265" s="38" t="s">
        <v>1614</v>
      </c>
      <c r="R265" s="38" t="s">
        <v>293</v>
      </c>
      <c r="S265" s="84" t="s">
        <v>1615</v>
      </c>
      <c r="T265" s="84" t="s">
        <v>1615</v>
      </c>
      <c r="U265" s="84" t="s">
        <v>281</v>
      </c>
      <c r="V265" s="84" t="s">
        <v>262</v>
      </c>
      <c r="W265" s="84">
        <v>541</v>
      </c>
      <c r="X265" s="38" t="s">
        <v>295</v>
      </c>
      <c r="Y265" s="84">
        <v>353850886</v>
      </c>
      <c r="Z265" s="38" t="s">
        <v>1616</v>
      </c>
      <c r="AA265" s="108" t="s">
        <v>1618</v>
      </c>
      <c r="AB265" s="84">
        <v>42000</v>
      </c>
      <c r="AC265" s="108" t="s">
        <v>286</v>
      </c>
      <c r="AD265" s="84">
        <v>24</v>
      </c>
      <c r="AE265" s="84" t="s">
        <v>267</v>
      </c>
      <c r="AF265" s="84" t="s">
        <v>1619</v>
      </c>
      <c r="AG265" s="108" t="s">
        <v>1620</v>
      </c>
      <c r="AH265" s="84" t="s">
        <v>349</v>
      </c>
      <c r="AI265" s="108" t="s">
        <v>736</v>
      </c>
      <c r="AJ265" s="84">
        <v>2240</v>
      </c>
      <c r="AK265" s="84">
        <v>2240</v>
      </c>
      <c r="AL265" s="108" t="s">
        <v>1599</v>
      </c>
      <c r="AM265" s="84">
        <v>34952.019999999997</v>
      </c>
      <c r="AN265" s="112">
        <v>12087.98</v>
      </c>
      <c r="AO265" s="112">
        <v>47040</v>
      </c>
      <c r="AP265" s="112">
        <v>7047.98</v>
      </c>
      <c r="AQ265" s="112">
        <v>308.02</v>
      </c>
      <c r="AR265" s="112">
        <v>7356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145</v>
      </c>
      <c r="BE265" s="84"/>
      <c r="BF265" s="38" t="s">
        <v>1615</v>
      </c>
      <c r="BG265" s="84" t="s">
        <v>1617</v>
      </c>
      <c r="BH265" s="114" t="s">
        <v>275</v>
      </c>
      <c r="BI265" s="38" t="s">
        <v>110</v>
      </c>
      <c r="BJ265" s="85">
        <v>45911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1512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168807</v>
      </c>
      <c r="J266" s="38" t="s">
        <v>1173</v>
      </c>
      <c r="K266" s="84">
        <v>168807</v>
      </c>
      <c r="L266" s="84" t="s">
        <v>1528</v>
      </c>
      <c r="M266" s="38" t="s">
        <v>1527</v>
      </c>
      <c r="N266" s="84">
        <v>71882</v>
      </c>
      <c r="O266" s="84" t="s">
        <v>1621</v>
      </c>
      <c r="P266" s="84">
        <v>102793</v>
      </c>
      <c r="Q266" s="38" t="s">
        <v>1622</v>
      </c>
      <c r="R266" s="38" t="s">
        <v>293</v>
      </c>
      <c r="S266" s="84" t="s">
        <v>1623</v>
      </c>
      <c r="T266" s="84" t="s">
        <v>1623</v>
      </c>
      <c r="U266" s="84" t="s">
        <v>261</v>
      </c>
      <c r="V266" s="84" t="s">
        <v>262</v>
      </c>
      <c r="W266" s="84">
        <v>541</v>
      </c>
      <c r="X266" s="38" t="s">
        <v>295</v>
      </c>
      <c r="Y266" s="84">
        <v>353924598</v>
      </c>
      <c r="Z266" s="38" t="s">
        <v>1624</v>
      </c>
      <c r="AA266" s="108" t="s">
        <v>1626</v>
      </c>
      <c r="AB266" s="84">
        <v>52000</v>
      </c>
      <c r="AC266" s="108" t="s">
        <v>266</v>
      </c>
      <c r="AD266" s="84">
        <v>24</v>
      </c>
      <c r="AE266" s="84" t="s">
        <v>287</v>
      </c>
      <c r="AF266" s="84" t="s">
        <v>1627</v>
      </c>
      <c r="AG266" s="108" t="s">
        <v>1628</v>
      </c>
      <c r="AH266" s="84" t="s">
        <v>318</v>
      </c>
      <c r="AI266" s="108" t="s">
        <v>758</v>
      </c>
      <c r="AJ266" s="84">
        <v>2780</v>
      </c>
      <c r="AK266" s="84">
        <v>2780</v>
      </c>
      <c r="AL266" s="108" t="s">
        <v>1629</v>
      </c>
      <c r="AM266" s="84">
        <v>44523.8</v>
      </c>
      <c r="AN266" s="112">
        <v>13856.2</v>
      </c>
      <c r="AO266" s="112">
        <v>58380</v>
      </c>
      <c r="AP266" s="112">
        <v>7476.2</v>
      </c>
      <c r="AQ266" s="112">
        <v>301.8</v>
      </c>
      <c r="AR266" s="112">
        <v>7778</v>
      </c>
      <c r="AS266" s="112">
        <v>0</v>
      </c>
      <c r="AT266" s="112">
        <v>0</v>
      </c>
      <c r="AU266" s="112">
        <v>0</v>
      </c>
      <c r="AV266" s="84">
        <v>21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145</v>
      </c>
      <c r="BE266" s="84"/>
      <c r="BF266" s="38" t="s">
        <v>1623</v>
      </c>
      <c r="BG266" s="84" t="s">
        <v>1625</v>
      </c>
      <c r="BH266" s="114" t="s">
        <v>275</v>
      </c>
      <c r="BI266" s="38" t="s">
        <v>110</v>
      </c>
      <c r="BJ266" s="85">
        <v>45911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1512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45139</v>
      </c>
      <c r="J267" s="38" t="s">
        <v>841</v>
      </c>
      <c r="K267" s="84">
        <v>45139</v>
      </c>
      <c r="L267" s="84" t="s">
        <v>1528</v>
      </c>
      <c r="M267" s="38" t="s">
        <v>1527</v>
      </c>
      <c r="N267" s="84">
        <v>72056</v>
      </c>
      <c r="O267" s="84" t="s">
        <v>842</v>
      </c>
      <c r="P267" s="84">
        <v>103025</v>
      </c>
      <c r="Q267" s="38" t="s">
        <v>843</v>
      </c>
      <c r="R267" s="38" t="s">
        <v>293</v>
      </c>
      <c r="S267" s="84" t="s">
        <v>844</v>
      </c>
      <c r="T267" s="84" t="s">
        <v>844</v>
      </c>
      <c r="U267" s="84" t="s">
        <v>354</v>
      </c>
      <c r="V267" s="84" t="s">
        <v>262</v>
      </c>
      <c r="W267" s="84">
        <v>0</v>
      </c>
      <c r="X267" s="38" t="s">
        <v>295</v>
      </c>
      <c r="Y267" s="84">
        <v>354124897</v>
      </c>
      <c r="Z267" s="38" t="s">
        <v>845</v>
      </c>
      <c r="AA267" s="108" t="s">
        <v>833</v>
      </c>
      <c r="AB267" s="84">
        <v>68000</v>
      </c>
      <c r="AC267" s="108" t="s">
        <v>846</v>
      </c>
      <c r="AD267" s="84">
        <v>24</v>
      </c>
      <c r="AE267" s="84" t="s">
        <v>500</v>
      </c>
      <c r="AF267" s="84" t="s">
        <v>1630</v>
      </c>
      <c r="AG267" s="108" t="s">
        <v>847</v>
      </c>
      <c r="AH267" s="84" t="s">
        <v>318</v>
      </c>
      <c r="AI267" s="108" t="s">
        <v>848</v>
      </c>
      <c r="AJ267" s="84">
        <v>3630</v>
      </c>
      <c r="AK267" s="84">
        <v>3630</v>
      </c>
      <c r="AL267" s="108" t="s">
        <v>1631</v>
      </c>
      <c r="AM267" s="84">
        <v>58012.94</v>
      </c>
      <c r="AN267" s="112">
        <v>18217.060000000001</v>
      </c>
      <c r="AO267" s="112">
        <v>76230</v>
      </c>
      <c r="AP267" s="112">
        <v>9987.06</v>
      </c>
      <c r="AQ267" s="112">
        <v>407.94</v>
      </c>
      <c r="AR267" s="112">
        <v>10395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273</v>
      </c>
      <c r="BC267" s="84"/>
      <c r="BD267" s="108" t="s">
        <v>145</v>
      </c>
      <c r="BE267" s="84"/>
      <c r="BF267" s="38" t="s">
        <v>844</v>
      </c>
      <c r="BG267" s="84" t="s">
        <v>850</v>
      </c>
      <c r="BH267" s="114" t="s">
        <v>275</v>
      </c>
      <c r="BI267" s="38" t="s">
        <v>110</v>
      </c>
      <c r="BJ267" s="85">
        <v>45911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1512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45139</v>
      </c>
      <c r="J268" s="38" t="s">
        <v>841</v>
      </c>
      <c r="K268" s="84">
        <v>45139</v>
      </c>
      <c r="L268" s="84" t="s">
        <v>1528</v>
      </c>
      <c r="M268" s="38" t="s">
        <v>1527</v>
      </c>
      <c r="N268" s="84">
        <v>72056</v>
      </c>
      <c r="O268" s="84" t="s">
        <v>842</v>
      </c>
      <c r="P268" s="84">
        <v>690206</v>
      </c>
      <c r="Q268" s="38" t="s">
        <v>851</v>
      </c>
      <c r="R268" s="38" t="s">
        <v>293</v>
      </c>
      <c r="S268" s="84" t="s">
        <v>852</v>
      </c>
      <c r="T268" s="84" t="s">
        <v>852</v>
      </c>
      <c r="U268" s="84" t="s">
        <v>281</v>
      </c>
      <c r="V268" s="84" t="s">
        <v>262</v>
      </c>
      <c r="W268" s="84">
        <v>0</v>
      </c>
      <c r="X268" s="38" t="s">
        <v>295</v>
      </c>
      <c r="Y268" s="84">
        <v>354128835</v>
      </c>
      <c r="Z268" s="38" t="s">
        <v>771</v>
      </c>
      <c r="AA268" s="108" t="s">
        <v>853</v>
      </c>
      <c r="AB268" s="84">
        <v>42000</v>
      </c>
      <c r="AC268" s="108" t="s">
        <v>846</v>
      </c>
      <c r="AD268" s="84">
        <v>24</v>
      </c>
      <c r="AE268" s="84" t="s">
        <v>267</v>
      </c>
      <c r="AF268" s="84" t="s">
        <v>1632</v>
      </c>
      <c r="AG268" s="108" t="s">
        <v>854</v>
      </c>
      <c r="AH268" s="84" t="s">
        <v>349</v>
      </c>
      <c r="AI268" s="108" t="s">
        <v>855</v>
      </c>
      <c r="AJ268" s="84">
        <v>2240</v>
      </c>
      <c r="AK268" s="84">
        <v>2240</v>
      </c>
      <c r="AL268" s="108" t="s">
        <v>1631</v>
      </c>
      <c r="AM268" s="84">
        <v>32925.620000000003</v>
      </c>
      <c r="AN268" s="112">
        <v>11874.38</v>
      </c>
      <c r="AO268" s="112">
        <v>44800</v>
      </c>
      <c r="AP268" s="112">
        <v>9074.3799999999992</v>
      </c>
      <c r="AQ268" s="112">
        <v>496.62</v>
      </c>
      <c r="AR268" s="112">
        <v>9571</v>
      </c>
      <c r="AS268" s="112">
        <v>0</v>
      </c>
      <c r="AT268" s="112">
        <v>0</v>
      </c>
      <c r="AU268" s="112">
        <v>0</v>
      </c>
      <c r="AV268" s="84">
        <v>20</v>
      </c>
      <c r="AW268" s="84"/>
      <c r="AX268" s="84"/>
      <c r="AY268" s="108"/>
      <c r="AZ268" s="84"/>
      <c r="BA268" s="84"/>
      <c r="BB268" s="84" t="s">
        <v>273</v>
      </c>
      <c r="BC268" s="84"/>
      <c r="BD268" s="108" t="s">
        <v>145</v>
      </c>
      <c r="BE268" s="84"/>
      <c r="BF268" s="38" t="s">
        <v>852</v>
      </c>
      <c r="BG268" s="84" t="s">
        <v>856</v>
      </c>
      <c r="BH268" s="114" t="s">
        <v>275</v>
      </c>
      <c r="BI268" s="38" t="s">
        <v>110</v>
      </c>
      <c r="BJ268" s="85">
        <v>45911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1512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45118</v>
      </c>
      <c r="J269" s="38" t="s">
        <v>538</v>
      </c>
      <c r="K269" s="84">
        <v>45118</v>
      </c>
      <c r="L269" s="84" t="s">
        <v>1528</v>
      </c>
      <c r="M269" s="38" t="s">
        <v>1527</v>
      </c>
      <c r="N269" s="84">
        <v>71980</v>
      </c>
      <c r="O269" s="84" t="s">
        <v>539</v>
      </c>
      <c r="P269" s="84">
        <v>733062</v>
      </c>
      <c r="Q269" s="38" t="s">
        <v>658</v>
      </c>
      <c r="R269" s="38" t="s">
        <v>293</v>
      </c>
      <c r="S269" s="84" t="s">
        <v>857</v>
      </c>
      <c r="T269" s="84" t="s">
        <v>857</v>
      </c>
      <c r="U269" s="84" t="s">
        <v>712</v>
      </c>
      <c r="V269" s="84" t="s">
        <v>282</v>
      </c>
      <c r="W269" s="84">
        <v>0</v>
      </c>
      <c r="X269" s="38" t="s">
        <v>295</v>
      </c>
      <c r="Y269" s="84">
        <v>354140118</v>
      </c>
      <c r="Z269" s="38" t="s">
        <v>858</v>
      </c>
      <c r="AA269" s="108" t="s">
        <v>833</v>
      </c>
      <c r="AB269" s="84">
        <v>52000</v>
      </c>
      <c r="AC269" s="108" t="s">
        <v>544</v>
      </c>
      <c r="AD269" s="84">
        <v>24</v>
      </c>
      <c r="AE269" s="84" t="s">
        <v>287</v>
      </c>
      <c r="AF269" s="84" t="s">
        <v>1633</v>
      </c>
      <c r="AG269" s="108" t="s">
        <v>334</v>
      </c>
      <c r="AH269" s="84" t="s">
        <v>318</v>
      </c>
      <c r="AI269" s="108" t="s">
        <v>788</v>
      </c>
      <c r="AJ269" s="84">
        <v>2780</v>
      </c>
      <c r="AK269" s="84">
        <v>2780</v>
      </c>
      <c r="AL269" s="108" t="s">
        <v>1500</v>
      </c>
      <c r="AM269" s="84">
        <v>44416.160000000003</v>
      </c>
      <c r="AN269" s="112">
        <v>13963.84</v>
      </c>
      <c r="AO269" s="112">
        <v>58380</v>
      </c>
      <c r="AP269" s="112">
        <v>7583.84</v>
      </c>
      <c r="AQ269" s="112">
        <v>308.16000000000003</v>
      </c>
      <c r="AR269" s="112">
        <v>7892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145</v>
      </c>
      <c r="BE269" s="84"/>
      <c r="BF269" s="38" t="s">
        <v>857</v>
      </c>
      <c r="BG269" s="84" t="s">
        <v>859</v>
      </c>
      <c r="BH269" s="114" t="s">
        <v>275</v>
      </c>
      <c r="BI269" s="38" t="s">
        <v>110</v>
      </c>
      <c r="BJ269" s="85">
        <v>45911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1512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45118</v>
      </c>
      <c r="J270" s="38" t="s">
        <v>538</v>
      </c>
      <c r="K270" s="84">
        <v>45118</v>
      </c>
      <c r="L270" s="84" t="s">
        <v>1528</v>
      </c>
      <c r="M270" s="38" t="s">
        <v>1527</v>
      </c>
      <c r="N270" s="84">
        <v>71980</v>
      </c>
      <c r="O270" s="84" t="s">
        <v>539</v>
      </c>
      <c r="P270" s="84">
        <v>102922</v>
      </c>
      <c r="Q270" s="38" t="s">
        <v>886</v>
      </c>
      <c r="R270" s="38" t="s">
        <v>293</v>
      </c>
      <c r="S270" s="84" t="s">
        <v>887</v>
      </c>
      <c r="T270" s="84" t="s">
        <v>887</v>
      </c>
      <c r="U270" s="84" t="s">
        <v>281</v>
      </c>
      <c r="V270" s="84" t="s">
        <v>282</v>
      </c>
      <c r="W270" s="84">
        <v>0</v>
      </c>
      <c r="X270" s="38" t="s">
        <v>295</v>
      </c>
      <c r="Y270" s="84">
        <v>354222080</v>
      </c>
      <c r="Z270" s="38" t="s">
        <v>888</v>
      </c>
      <c r="AA270" s="108" t="s">
        <v>889</v>
      </c>
      <c r="AB270" s="84">
        <v>42000</v>
      </c>
      <c r="AC270" s="108" t="s">
        <v>544</v>
      </c>
      <c r="AD270" s="84">
        <v>24</v>
      </c>
      <c r="AE270" s="84" t="s">
        <v>267</v>
      </c>
      <c r="AF270" s="84" t="s">
        <v>1634</v>
      </c>
      <c r="AG270" s="108" t="s">
        <v>890</v>
      </c>
      <c r="AH270" s="84" t="s">
        <v>349</v>
      </c>
      <c r="AI270" s="108" t="s">
        <v>891</v>
      </c>
      <c r="AJ270" s="84">
        <v>2240</v>
      </c>
      <c r="AK270" s="84">
        <v>2240</v>
      </c>
      <c r="AL270" s="108" t="s">
        <v>1500</v>
      </c>
      <c r="AM270" s="84">
        <v>32585.07</v>
      </c>
      <c r="AN270" s="112">
        <v>12214.93</v>
      </c>
      <c r="AO270" s="112">
        <v>44800</v>
      </c>
      <c r="AP270" s="112">
        <v>9414.93</v>
      </c>
      <c r="AQ270" s="112">
        <v>526.07000000000005</v>
      </c>
      <c r="AR270" s="112">
        <v>9941</v>
      </c>
      <c r="AS270" s="112">
        <v>0</v>
      </c>
      <c r="AT270" s="112">
        <v>0</v>
      </c>
      <c r="AU270" s="112">
        <v>0</v>
      </c>
      <c r="AV270" s="84">
        <v>20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145</v>
      </c>
      <c r="BE270" s="84"/>
      <c r="BF270" s="38" t="s">
        <v>887</v>
      </c>
      <c r="BG270" s="84" t="s">
        <v>892</v>
      </c>
      <c r="BH270" s="114" t="s">
        <v>275</v>
      </c>
      <c r="BI270" s="38" t="s">
        <v>110</v>
      </c>
      <c r="BJ270" s="85">
        <v>45911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1512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45118</v>
      </c>
      <c r="J271" s="38" t="s">
        <v>538</v>
      </c>
      <c r="K271" s="84">
        <v>45118</v>
      </c>
      <c r="L271" s="84" t="s">
        <v>1528</v>
      </c>
      <c r="M271" s="38" t="s">
        <v>1527</v>
      </c>
      <c r="N271" s="84">
        <v>71998</v>
      </c>
      <c r="O271" s="84" t="s">
        <v>1566</v>
      </c>
      <c r="P271" s="84">
        <v>102949</v>
      </c>
      <c r="Q271" s="38" t="s">
        <v>1567</v>
      </c>
      <c r="R271" s="38" t="s">
        <v>293</v>
      </c>
      <c r="S271" s="84" t="s">
        <v>1635</v>
      </c>
      <c r="T271" s="84" t="s">
        <v>1635</v>
      </c>
      <c r="U271" s="84" t="s">
        <v>261</v>
      </c>
      <c r="V271" s="84" t="s">
        <v>262</v>
      </c>
      <c r="W271" s="84">
        <v>0</v>
      </c>
      <c r="X271" s="38" t="s">
        <v>1636</v>
      </c>
      <c r="Y271" s="84">
        <v>354236771</v>
      </c>
      <c r="Z271" s="38" t="s">
        <v>1589</v>
      </c>
      <c r="AA271" s="108" t="s">
        <v>1638</v>
      </c>
      <c r="AB271" s="84">
        <v>73000</v>
      </c>
      <c r="AC271" s="108" t="s">
        <v>544</v>
      </c>
      <c r="AD271" s="84">
        <v>24</v>
      </c>
      <c r="AE271" s="84" t="s">
        <v>589</v>
      </c>
      <c r="AF271" s="84" t="s">
        <v>1639</v>
      </c>
      <c r="AG271" s="108" t="s">
        <v>1572</v>
      </c>
      <c r="AH271" s="84" t="s">
        <v>434</v>
      </c>
      <c r="AI271" s="108" t="s">
        <v>891</v>
      </c>
      <c r="AJ271" s="84">
        <v>3900</v>
      </c>
      <c r="AK271" s="84">
        <v>3900</v>
      </c>
      <c r="AL271" s="108" t="s">
        <v>1500</v>
      </c>
      <c r="AM271" s="84">
        <v>56873.35</v>
      </c>
      <c r="AN271" s="112">
        <v>21126.65</v>
      </c>
      <c r="AO271" s="112">
        <v>78000</v>
      </c>
      <c r="AP271" s="112">
        <v>16126.65</v>
      </c>
      <c r="AQ271" s="112">
        <v>892.35</v>
      </c>
      <c r="AR271" s="112">
        <v>17019</v>
      </c>
      <c r="AS271" s="112">
        <v>0</v>
      </c>
      <c r="AT271" s="112">
        <v>0</v>
      </c>
      <c r="AU271" s="112">
        <v>0</v>
      </c>
      <c r="AV271" s="84">
        <v>20</v>
      </c>
      <c r="AW271" s="84"/>
      <c r="AX271" s="84"/>
      <c r="AY271" s="108"/>
      <c r="AZ271" s="84"/>
      <c r="BA271" s="84"/>
      <c r="BB271" s="84" t="s">
        <v>273</v>
      </c>
      <c r="BC271" s="84"/>
      <c r="BD271" s="108" t="s">
        <v>145</v>
      </c>
      <c r="BE271" s="84"/>
      <c r="BF271" s="38" t="s">
        <v>1635</v>
      </c>
      <c r="BG271" s="84" t="s">
        <v>1637</v>
      </c>
      <c r="BH271" s="114" t="s">
        <v>275</v>
      </c>
      <c r="BI271" s="38" t="s">
        <v>110</v>
      </c>
      <c r="BJ271" s="85">
        <v>45911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1512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45139</v>
      </c>
      <c r="J272" s="38" t="s">
        <v>841</v>
      </c>
      <c r="K272" s="84">
        <v>45139</v>
      </c>
      <c r="L272" s="84" t="s">
        <v>1528</v>
      </c>
      <c r="M272" s="38" t="s">
        <v>1527</v>
      </c>
      <c r="N272" s="84">
        <v>398160</v>
      </c>
      <c r="O272" s="84" t="s">
        <v>1613</v>
      </c>
      <c r="P272" s="84">
        <v>593782</v>
      </c>
      <c r="Q272" s="38" t="s">
        <v>1640</v>
      </c>
      <c r="R272" s="38" t="s">
        <v>293</v>
      </c>
      <c r="S272" s="84" t="s">
        <v>1641</v>
      </c>
      <c r="T272" s="84" t="s">
        <v>1641</v>
      </c>
      <c r="U272" s="84" t="s">
        <v>354</v>
      </c>
      <c r="V272" s="84" t="s">
        <v>262</v>
      </c>
      <c r="W272" s="84">
        <v>0</v>
      </c>
      <c r="X272" s="38" t="s">
        <v>1642</v>
      </c>
      <c r="Y272" s="84">
        <v>354301985</v>
      </c>
      <c r="Z272" s="38" t="s">
        <v>1643</v>
      </c>
      <c r="AA272" s="108" t="s">
        <v>880</v>
      </c>
      <c r="AB272" s="84">
        <v>42000</v>
      </c>
      <c r="AC272" s="108" t="s">
        <v>286</v>
      </c>
      <c r="AD272" s="84">
        <v>24</v>
      </c>
      <c r="AE272" s="84" t="s">
        <v>267</v>
      </c>
      <c r="AF272" s="84" t="s">
        <v>1632</v>
      </c>
      <c r="AG272" s="108" t="s">
        <v>1645</v>
      </c>
      <c r="AH272" s="84" t="s">
        <v>349</v>
      </c>
      <c r="AI272" s="108" t="s">
        <v>865</v>
      </c>
      <c r="AJ272" s="84">
        <v>2240</v>
      </c>
      <c r="AK272" s="84">
        <v>2240</v>
      </c>
      <c r="AL272" s="108" t="s">
        <v>1599</v>
      </c>
      <c r="AM272" s="84">
        <v>32712.78</v>
      </c>
      <c r="AN272" s="112">
        <v>12087.22</v>
      </c>
      <c r="AO272" s="112">
        <v>44800</v>
      </c>
      <c r="AP272" s="112">
        <v>9287.2199999999993</v>
      </c>
      <c r="AQ272" s="112">
        <v>514.78</v>
      </c>
      <c r="AR272" s="112">
        <v>9802</v>
      </c>
      <c r="AS272" s="112">
        <v>0</v>
      </c>
      <c r="AT272" s="112">
        <v>0</v>
      </c>
      <c r="AU272" s="112">
        <v>0</v>
      </c>
      <c r="AV272" s="84">
        <v>20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145</v>
      </c>
      <c r="BE272" s="84"/>
      <c r="BF272" s="38" t="s">
        <v>1641</v>
      </c>
      <c r="BG272" s="84" t="s">
        <v>1644</v>
      </c>
      <c r="BH272" s="114" t="s">
        <v>275</v>
      </c>
      <c r="BI272" s="38" t="s">
        <v>110</v>
      </c>
      <c r="BJ272" s="85">
        <v>45911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1512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45118</v>
      </c>
      <c r="J273" s="38" t="s">
        <v>538</v>
      </c>
      <c r="K273" s="84">
        <v>45118</v>
      </c>
      <c r="L273" s="84" t="s">
        <v>1528</v>
      </c>
      <c r="M273" s="38" t="s">
        <v>1527</v>
      </c>
      <c r="N273" s="84">
        <v>72021</v>
      </c>
      <c r="O273" s="84" t="s">
        <v>688</v>
      </c>
      <c r="P273" s="84">
        <v>102980</v>
      </c>
      <c r="Q273" s="38" t="s">
        <v>689</v>
      </c>
      <c r="R273" s="38" t="s">
        <v>293</v>
      </c>
      <c r="S273" s="84" t="s">
        <v>901</v>
      </c>
      <c r="T273" s="84" t="s">
        <v>901</v>
      </c>
      <c r="U273" s="84" t="s">
        <v>354</v>
      </c>
      <c r="V273" s="84" t="s">
        <v>282</v>
      </c>
      <c r="W273" s="84">
        <v>0</v>
      </c>
      <c r="X273" s="38" t="s">
        <v>295</v>
      </c>
      <c r="Y273" s="84">
        <v>354585722</v>
      </c>
      <c r="Z273" s="38" t="s">
        <v>902</v>
      </c>
      <c r="AA273" s="108" t="s">
        <v>896</v>
      </c>
      <c r="AB273" s="84">
        <v>80000</v>
      </c>
      <c r="AC273" s="108" t="s">
        <v>544</v>
      </c>
      <c r="AD273" s="84">
        <v>24</v>
      </c>
      <c r="AE273" s="84" t="s">
        <v>589</v>
      </c>
      <c r="AF273" s="84" t="s">
        <v>1646</v>
      </c>
      <c r="AG273" s="108" t="s">
        <v>903</v>
      </c>
      <c r="AH273" s="84" t="s">
        <v>434</v>
      </c>
      <c r="AI273" s="108" t="s">
        <v>891</v>
      </c>
      <c r="AJ273" s="84">
        <v>4270</v>
      </c>
      <c r="AK273" s="84">
        <v>4270</v>
      </c>
      <c r="AL273" s="108" t="s">
        <v>1500</v>
      </c>
      <c r="AM273" s="84">
        <v>63932.2</v>
      </c>
      <c r="AN273" s="112">
        <v>21467.8</v>
      </c>
      <c r="AO273" s="112">
        <v>85400</v>
      </c>
      <c r="AP273" s="112">
        <v>16067.8</v>
      </c>
      <c r="AQ273" s="112">
        <v>840.2</v>
      </c>
      <c r="AR273" s="112">
        <v>16908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145</v>
      </c>
      <c r="BE273" s="84"/>
      <c r="BF273" s="38" t="s">
        <v>901</v>
      </c>
      <c r="BG273" s="84" t="s">
        <v>904</v>
      </c>
      <c r="BH273" s="114" t="s">
        <v>275</v>
      </c>
      <c r="BI273" s="38" t="s">
        <v>110</v>
      </c>
      <c r="BJ273" s="85">
        <v>45911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1512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45118</v>
      </c>
      <c r="J274" s="38" t="s">
        <v>538</v>
      </c>
      <c r="K274" s="84">
        <v>45118</v>
      </c>
      <c r="L274" s="84" t="s">
        <v>1528</v>
      </c>
      <c r="M274" s="38" t="s">
        <v>1527</v>
      </c>
      <c r="N274" s="84">
        <v>71980</v>
      </c>
      <c r="O274" s="84" t="s">
        <v>539</v>
      </c>
      <c r="P274" s="84">
        <v>754973</v>
      </c>
      <c r="Q274" s="38" t="s">
        <v>549</v>
      </c>
      <c r="R274" s="38" t="s">
        <v>293</v>
      </c>
      <c r="S274" s="84" t="s">
        <v>909</v>
      </c>
      <c r="T274" s="84" t="s">
        <v>909</v>
      </c>
      <c r="U274" s="84" t="s">
        <v>281</v>
      </c>
      <c r="V274" s="84" t="s">
        <v>282</v>
      </c>
      <c r="W274" s="84">
        <v>0</v>
      </c>
      <c r="X274" s="38" t="s">
        <v>705</v>
      </c>
      <c r="Y274" s="84">
        <v>354635410</v>
      </c>
      <c r="Z274" s="38" t="s">
        <v>910</v>
      </c>
      <c r="AA274" s="108" t="s">
        <v>896</v>
      </c>
      <c r="AB274" s="84">
        <v>52000</v>
      </c>
      <c r="AC274" s="108" t="s">
        <v>544</v>
      </c>
      <c r="AD274" s="84">
        <v>24</v>
      </c>
      <c r="AE274" s="84" t="s">
        <v>287</v>
      </c>
      <c r="AF274" s="84" t="s">
        <v>1647</v>
      </c>
      <c r="AG274" s="108" t="s">
        <v>911</v>
      </c>
      <c r="AH274" s="84" t="s">
        <v>318</v>
      </c>
      <c r="AI274" s="108" t="s">
        <v>891</v>
      </c>
      <c r="AJ274" s="84">
        <v>2780</v>
      </c>
      <c r="AK274" s="84">
        <v>2780</v>
      </c>
      <c r="AL274" s="108" t="s">
        <v>1500</v>
      </c>
      <c r="AM274" s="84">
        <v>41666.25</v>
      </c>
      <c r="AN274" s="112">
        <v>13933.75</v>
      </c>
      <c r="AO274" s="112">
        <v>55600</v>
      </c>
      <c r="AP274" s="112">
        <v>10333.75</v>
      </c>
      <c r="AQ274" s="112">
        <v>536.25</v>
      </c>
      <c r="AR274" s="112">
        <v>10870</v>
      </c>
      <c r="AS274" s="112">
        <v>0</v>
      </c>
      <c r="AT274" s="112">
        <v>0</v>
      </c>
      <c r="AU274" s="112">
        <v>0</v>
      </c>
      <c r="AV274" s="84">
        <v>20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145</v>
      </c>
      <c r="BE274" s="84"/>
      <c r="BF274" s="38" t="s">
        <v>909</v>
      </c>
      <c r="BG274" s="84" t="s">
        <v>912</v>
      </c>
      <c r="BH274" s="114" t="s">
        <v>275</v>
      </c>
      <c r="BI274" s="38" t="s">
        <v>110</v>
      </c>
      <c r="BJ274" s="85">
        <v>45911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1512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45118</v>
      </c>
      <c r="J275" s="38" t="s">
        <v>538</v>
      </c>
      <c r="K275" s="84">
        <v>45118</v>
      </c>
      <c r="L275" s="84" t="s">
        <v>1528</v>
      </c>
      <c r="M275" s="38" t="s">
        <v>1527</v>
      </c>
      <c r="N275" s="84">
        <v>336267</v>
      </c>
      <c r="O275" s="84" t="s">
        <v>1574</v>
      </c>
      <c r="P275" s="84">
        <v>473531</v>
      </c>
      <c r="Q275" s="38" t="s">
        <v>1575</v>
      </c>
      <c r="R275" s="38" t="s">
        <v>293</v>
      </c>
      <c r="S275" s="84" t="s">
        <v>1648</v>
      </c>
      <c r="T275" s="84" t="s">
        <v>1648</v>
      </c>
      <c r="U275" s="84" t="s">
        <v>281</v>
      </c>
      <c r="V275" s="84" t="s">
        <v>262</v>
      </c>
      <c r="W275" s="84">
        <v>0</v>
      </c>
      <c r="X275" s="38" t="s">
        <v>1649</v>
      </c>
      <c r="Y275" s="84">
        <v>354640050</v>
      </c>
      <c r="Z275" s="38" t="s">
        <v>1643</v>
      </c>
      <c r="AA275" s="108" t="s">
        <v>896</v>
      </c>
      <c r="AB275" s="84">
        <v>52000</v>
      </c>
      <c r="AC275" s="108" t="s">
        <v>544</v>
      </c>
      <c r="AD275" s="84">
        <v>24</v>
      </c>
      <c r="AE275" s="84" t="s">
        <v>287</v>
      </c>
      <c r="AF275" s="84" t="s">
        <v>1579</v>
      </c>
      <c r="AG275" s="108" t="s">
        <v>1580</v>
      </c>
      <c r="AH275" s="84" t="s">
        <v>318</v>
      </c>
      <c r="AI275" s="108" t="s">
        <v>891</v>
      </c>
      <c r="AJ275" s="84">
        <v>2780</v>
      </c>
      <c r="AK275" s="84">
        <v>2780</v>
      </c>
      <c r="AL275" s="108" t="s">
        <v>1500</v>
      </c>
      <c r="AM275" s="84">
        <v>41666.25</v>
      </c>
      <c r="AN275" s="112">
        <v>13933.75</v>
      </c>
      <c r="AO275" s="112">
        <v>55600</v>
      </c>
      <c r="AP275" s="112">
        <v>10333.75</v>
      </c>
      <c r="AQ275" s="112">
        <v>536.25</v>
      </c>
      <c r="AR275" s="112">
        <v>10870</v>
      </c>
      <c r="AS275" s="112">
        <v>0</v>
      </c>
      <c r="AT275" s="112">
        <v>0</v>
      </c>
      <c r="AU275" s="112">
        <v>0</v>
      </c>
      <c r="AV275" s="84">
        <v>20</v>
      </c>
      <c r="AW275" s="84"/>
      <c r="AX275" s="84"/>
      <c r="AY275" s="108"/>
      <c r="AZ275" s="84"/>
      <c r="BA275" s="84"/>
      <c r="BB275" s="84" t="s">
        <v>273</v>
      </c>
      <c r="BC275" s="84"/>
      <c r="BD275" s="108" t="s">
        <v>145</v>
      </c>
      <c r="BE275" s="84"/>
      <c r="BF275" s="38" t="s">
        <v>1648</v>
      </c>
      <c r="BG275" s="84" t="s">
        <v>1650</v>
      </c>
      <c r="BH275" s="114" t="s">
        <v>275</v>
      </c>
      <c r="BI275" s="38" t="s">
        <v>110</v>
      </c>
      <c r="BJ275" s="85">
        <v>45911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1512</v>
      </c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2025-10-24T02:48:04Z</dcterms:modified>
</cp:coreProperties>
</file>