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A49FCE10-3B5B-4AE5-AA5A-70FA8B2B901E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2" i="20" s="1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C9" i="20"/>
  <c r="B18" i="20"/>
  <c r="B16" i="20"/>
  <c r="B17" i="20"/>
  <c r="B15" i="20"/>
  <c r="B13" i="20"/>
  <c r="C15" i="20"/>
  <c r="B11" i="20"/>
  <c r="C18" i="20"/>
  <c r="C17" i="20"/>
  <c r="C1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<sst xmlns="http://schemas.openxmlformats.org/spreadsheetml/2006/main" count="4180" uniqueCount="917">
  <si>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</si>
  <si>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</si>
  <si>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</si>
  <si>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</si>
  <si>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</si>
  <si>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</si>
  <si>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</si>
  <si>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</si>
  <si>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</si>
  <si>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</si>
  <si>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</si>
  <si>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</si>
  <si>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</si>
  <si>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</si>
  <si>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</si>
  <si>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</si>
  <si>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</si>
  <si>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</si>
  <si>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</si>
  <si>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</si>
  <si>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</si>
  <si>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</si>
  <si>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</si>
  <si>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</si>
  <si>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</si>
  <si>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</si>
  <si>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</si>
  <si>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</si>
  <si>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</si>
  <si>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</si>
  <si>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</si>
  <si>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</si>
  <si>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</si>
  <si>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</si>
  <si>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</si>
  <si>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</si>
  <si>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</si>
  <si>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</si>
  <si>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</si>
  <si>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</si>
  <si>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</si>
  <si>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</si>
  <si>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</si>
  <si>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</si>
  <si>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</si>
  <si>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</si>
  <si>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</si>
  <si>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</si>
  <si>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</si>
  <si>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</si>
  <si>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</si>
  <si>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</si>
  <si>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</si>
  <si>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</si>
  <si>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</si>
  <si>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</si>
  <si>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</si>
  <si>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</si>
  <si>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</si>
  <si>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</si>
  <si>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</si>
  <si>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</si>
  <si>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</si>
  <si>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</si>
  <si>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</si>
  <si>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</si>
  <si>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</si>
  <si>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</si>
  <si>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</si>
  <si>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</si>
  <si>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</si>
  <si>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</si>
  <si>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</si>
  <si>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</si>
  <si>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</si>
  <si>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</si>
  <si>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</si>
  <si>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</si>
  <si>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</si>
  <si>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</si>
  <si>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</si>
  <si>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</si>
  <si>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</si>
  <si>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</si>
  <si>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</si>
  <si>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</si>
  <si>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</si>
  <si>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</si>
  <si>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</si>
  <si>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</si>
  <si>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</si>
  <si>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</si>
  <si>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</si>
  <si>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</si>
  <si>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</si>
  <si>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</si>
  <si>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</si>
  <si>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</si>
  <si>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</si>
  <si>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</si>
  <si>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</si>
  <si>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</si>
  <si>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</si>
  <si>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</si>
  <si>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</si>
  <si>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</si>
  <si>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</si>
  <si>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</si>
  <si>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</si>
  <si>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</si>
  <si>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</si>
  <si>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</si>
  <si>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</si>
  <si>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</si>
  <si>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</si>
  <si>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</si>
  <si>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</si>
  <si>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</si>
  <si>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</si>
  <si>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</si>
  <si>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</si>
  <si>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</si>
  <si>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</si>
  <si>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</si>
  <si>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</si>
  <si>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</si>
  <si>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</si>
  <si>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</si>
  <si>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</si>
  <si>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</si>
  <si>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</si>
  <si>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</si>
  <si>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</si>
  <si>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</si>
  <si>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</si>
  <si>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</si>
  <si>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</si>
  <si>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</si>
  <si>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</si>
  <si>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</si>
  <si>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</si>
  <si>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</si>
  <si>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</si>
  <si>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</si>
  <si>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</si>
  <si>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</si>
  <si>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</si>
  <si>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</si>
  <si>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</si>
  <si>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</si>
  <si>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</si>
  <si>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</si>
  <si>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</si>
  <si>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</si>
  <si>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</si>
  <si>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</si>
  <si>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</si>
  <si>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</si>
  <si>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</si>
  <si>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</si>
  <si>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</si>
  <si>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</si>
  <si>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</si>
  <si>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</si>
  <si>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</si>
  <si>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</si>
  <si>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</si>
  <si>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</si>
  <si>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</si>
  <si>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</si>
  <si>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</si>
  <si>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</si>
  <si>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</si>
  <si>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</si>
  <si>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</si>
  <si>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</si>
  <si>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</si>
  <si>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</si>
  <si>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</si>
  <si>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</si>
  <si>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</si>
  <si>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</si>
  <si>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</si>
  <si>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</si>
  <si>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</si>
  <si>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</si>
  <si>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</si>
  <si>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</si>
  <si>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</si>
  <si>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</si>
  <si>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</si>
  <si>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</si>
  <si>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</si>
  <si>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</si>
  <si>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</si>
  <si>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</si>
  <si>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</si>
  <si>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</si>
  <si>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</si>
  <si>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</si>
  <si>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</si>
  <si>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</si>
  <si>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</si>
  <si>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</si>
  <si>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</si>
  <si>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</si>
  <si>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</si>
  <si>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</si>
  <si>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</si>
  <si>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</si>
  <si>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</si>
  <si>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</si>
  <si>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</si>
  <si>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</si>
  <si>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</si>
  <si>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</si>
  <si>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</si>
  <si>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</si>
  <si>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</si>
  <si>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</si>
  <si>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</si>
  <si>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</si>
  <si>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</si>
  <si>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</si>
  <si>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</si>
  <si>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</si>
  <si>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</si>
  <si>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</si>
  <si>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</si>
  <si>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</si>
  <si>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</si>
  <si>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</si>
  <si>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</si>
  <si>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</si>
  <si>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</si>
  <si>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</si>
  <si>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</si>
  <si>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</si>
  <si>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</si>
  <si>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</si>
  <si>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</si>
  <si>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</si>
  <si>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</si>
  <si>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</si>
  <si>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</si>
  <si>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</si>
  <si>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</si>
  <si>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</si>
  <si>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</si>
  <si>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</si>
  <si>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</si>
  <si>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</si>
  <si>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Khatushyam</t>
  </si>
  <si>
    <t>Nokha</t>
  </si>
  <si>
    <t>RJ3253</t>
  </si>
  <si>
    <t>Lunkaransar</t>
  </si>
  <si>
    <t>SF0089728</t>
  </si>
  <si>
    <t>Bharat Singh</t>
  </si>
  <si>
    <t>Chetana</t>
  </si>
  <si>
    <t>SC</t>
  </si>
  <si>
    <t>HINDU</t>
  </si>
  <si>
    <t>Agriculture &amp; Farming</t>
  </si>
  <si>
    <t>23-Feb-2024</t>
  </si>
  <si>
    <t>Wed</t>
  </si>
  <si>
    <t>2</t>
  </si>
  <si>
    <t>2 Yrs</t>
  </si>
  <si>
    <t>&lt;= 2 Years</t>
  </si>
  <si>
    <t>Open</t>
  </si>
  <si>
    <t>KHEENYERA</t>
  </si>
  <si>
    <t>KHEENYERA C1</t>
  </si>
  <si>
    <t>KHEENYERA C1 Sunita0011</t>
  </si>
  <si>
    <t>OBC</t>
  </si>
  <si>
    <t>MANJU</t>
  </si>
  <si>
    <t>27-Jul-2023</t>
  </si>
  <si>
    <t>Thu</t>
  </si>
  <si>
    <t>1</t>
  </si>
  <si>
    <t>1 Yrs</t>
  </si>
  <si>
    <t>27 Jul 2023</t>
  </si>
  <si>
    <t>05-Sep-2023</t>
  </si>
  <si>
    <t>10-Jul-2025</t>
  </si>
  <si>
    <t>SHANTI</t>
  </si>
  <si>
    <t>&gt; 2 to 4 Years</t>
  </si>
  <si>
    <t>PUSHPA</t>
  </si>
  <si>
    <t>MAHAJAN</t>
  </si>
  <si>
    <t>07-Oct-2023</t>
  </si>
  <si>
    <t>DELANA BARA</t>
  </si>
  <si>
    <t>DELANA BARA C1</t>
  </si>
  <si>
    <t>DELANA BARA C1 Sona1</t>
  </si>
  <si>
    <t>BC</t>
  </si>
  <si>
    <t>01-Jun-2024</t>
  </si>
  <si>
    <t>Tue</t>
  </si>
  <si>
    <t>3</t>
  </si>
  <si>
    <t>27 Jul 2022</t>
  </si>
  <si>
    <t>09-Jul-2024</t>
  </si>
  <si>
    <t>MOHAKAMPURA</t>
  </si>
  <si>
    <t>3 Yrs</t>
  </si>
  <si>
    <t>08 May 2022</t>
  </si>
  <si>
    <t>07-Aug-2025</t>
  </si>
  <si>
    <t>MAHAJAN C15</t>
  </si>
  <si>
    <t>MAHAJAN C15 G1</t>
  </si>
  <si>
    <t>TUE</t>
  </si>
  <si>
    <t>25 May 2022</t>
  </si>
  <si>
    <t>08-Oct-2023</t>
  </si>
  <si>
    <t>MAHAJAN C5</t>
  </si>
  <si>
    <t>MAHAJAN C5 G1</t>
  </si>
  <si>
    <t>20-Jul-2023</t>
  </si>
  <si>
    <t>27 May 2022</t>
  </si>
  <si>
    <t>08-Sep-2023</t>
  </si>
  <si>
    <t>MAHAJAN C1</t>
  </si>
  <si>
    <t>MAHAJAN C1 G1</t>
  </si>
  <si>
    <t>MUSLIM</t>
  </si>
  <si>
    <t>Mon</t>
  </si>
  <si>
    <t>07-May-2025</t>
  </si>
  <si>
    <t>08-Jan-2024</t>
  </si>
  <si>
    <t>JAY PAL/SF0079083</t>
  </si>
  <si>
    <t>KHEENYERA C2</t>
  </si>
  <si>
    <t>KHEENYERA C2 Maya Devi1</t>
  </si>
  <si>
    <t>SSF2582204</t>
  </si>
  <si>
    <t>BADU DEVI</t>
  </si>
  <si>
    <t>24-May-2022</t>
  </si>
  <si>
    <t>24 May 2022</t>
  </si>
  <si>
    <t>10-Jul-2022</t>
  </si>
  <si>
    <t>01-May-2024</t>
  </si>
  <si>
    <t>6376381681</t>
  </si>
  <si>
    <t>KHEENYERA C9</t>
  </si>
  <si>
    <t>KHEENYERA C9 Pushpa1</t>
  </si>
  <si>
    <t>SSF2878730</t>
  </si>
  <si>
    <t>BANARSI</t>
  </si>
  <si>
    <t>17-Oct-2022</t>
  </si>
  <si>
    <t>17 Oct 2022</t>
  </si>
  <si>
    <t>02-Dec-2022</t>
  </si>
  <si>
    <t>01-Aug-2024</t>
  </si>
  <si>
    <t>9799470419</t>
  </si>
  <si>
    <t>KHEENYERA C4</t>
  </si>
  <si>
    <t>KHEENYERA C4 Radha1</t>
  </si>
  <si>
    <t>SSF2357443</t>
  </si>
  <si>
    <t>GENERAL</t>
  </si>
  <si>
    <t>BHAWARI</t>
  </si>
  <si>
    <t>10-Dec-2023</t>
  </si>
  <si>
    <t>25 Feb 2022</t>
  </si>
  <si>
    <t>12-Jan-2024</t>
  </si>
  <si>
    <t>01-Jul-2024</t>
  </si>
  <si>
    <t>8905928339</t>
  </si>
  <si>
    <t>SSF2931999</t>
  </si>
  <si>
    <t>Barber Shop</t>
  </si>
  <si>
    <t>BUDHI DEVI</t>
  </si>
  <si>
    <t>05-Jan-2024</t>
  </si>
  <si>
    <t>31 Oct 2022</t>
  </si>
  <si>
    <t>13-Feb-2024</t>
  </si>
  <si>
    <t>9216487966</t>
  </si>
  <si>
    <t>SSF4178542</t>
  </si>
  <si>
    <t>CHHOTI DEVI</t>
  </si>
  <si>
    <t>27-Jun-2025</t>
  </si>
  <si>
    <t>9785512425</t>
  </si>
  <si>
    <t>KHEENYERA C2 Maya Devi 211</t>
  </si>
  <si>
    <t>SSF2689390</t>
  </si>
  <si>
    <t>Bricks Making</t>
  </si>
  <si>
    <t>CHUNI DEVI</t>
  </si>
  <si>
    <t>04 Aug 2022</t>
  </si>
  <si>
    <t>08-Jul-2024</t>
  </si>
  <si>
    <t>8875022839</t>
  </si>
  <si>
    <t>KHEENYERA C2 Maya Devi 21</t>
  </si>
  <si>
    <t>SSF3744601</t>
  </si>
  <si>
    <t>DURGA</t>
  </si>
  <si>
    <t>12-Apr-2023</t>
  </si>
  <si>
    <t>12 Apr 2023</t>
  </si>
  <si>
    <t>10-Jun-2023</t>
  </si>
  <si>
    <t>14-Aug-2025</t>
  </si>
  <si>
    <t>9660329979</t>
  </si>
  <si>
    <t>KHEENYERA C6</t>
  </si>
  <si>
    <t>KHEENYERA C6 Meera1</t>
  </si>
  <si>
    <t>14 Mar 2022</t>
  </si>
  <si>
    <t>SSF3257321</t>
  </si>
  <si>
    <t>GOMATI</t>
  </si>
  <si>
    <t>03-Dec-2023</t>
  </si>
  <si>
    <t>25 Jan 2023</t>
  </si>
  <si>
    <t>9352498154</t>
  </si>
  <si>
    <t>SSF2666451</t>
  </si>
  <si>
    <t>JAMNA</t>
  </si>
  <si>
    <t>20-Jul-2022</t>
  </si>
  <si>
    <t>20 Jul 2022</t>
  </si>
  <si>
    <t>10-Sep-2022</t>
  </si>
  <si>
    <t>7737257272</t>
  </si>
  <si>
    <t>SSF4332154</t>
  </si>
  <si>
    <t>KALAWATI DEVI</t>
  </si>
  <si>
    <t>05 Sep 2023</t>
  </si>
  <si>
    <t>20-Mar-2025</t>
  </si>
  <si>
    <t>8058630752</t>
  </si>
  <si>
    <t>SSF3188861</t>
  </si>
  <si>
    <t>KALI DEVI</t>
  </si>
  <si>
    <t>24-Jan-2023</t>
  </si>
  <si>
    <t>24 Jan 2023</t>
  </si>
  <si>
    <t>10-Mar-2023</t>
  </si>
  <si>
    <t>8306770807</t>
  </si>
  <si>
    <t>SSF2718452</t>
  </si>
  <si>
    <t>27-Mar-2024</t>
  </si>
  <si>
    <t>29 Aug 2022</t>
  </si>
  <si>
    <t>13-May-2024</t>
  </si>
  <si>
    <t>9571167130</t>
  </si>
  <si>
    <t>SSF5162772</t>
  </si>
  <si>
    <t>KAVITA</t>
  </si>
  <si>
    <t>27-Dec-2023</t>
  </si>
  <si>
    <t>27 Dec 2023</t>
  </si>
  <si>
    <t>12-Feb-2024</t>
  </si>
  <si>
    <t>8619860900</t>
  </si>
  <si>
    <t>SSF2357449</t>
  </si>
  <si>
    <t>KIRAN DEVI</t>
  </si>
  <si>
    <t>25-Feb-2022</t>
  </si>
  <si>
    <t>10-Apr-2022</t>
  </si>
  <si>
    <t>07-Feb-2024</t>
  </si>
  <si>
    <t>9001024910</t>
  </si>
  <si>
    <t>SSF2677236</t>
  </si>
  <si>
    <t>LACHA</t>
  </si>
  <si>
    <t>27-Nov-2023</t>
  </si>
  <si>
    <t>18 Jul 2022</t>
  </si>
  <si>
    <t>11-Jan-2024</t>
  </si>
  <si>
    <t>9829478995</t>
  </si>
  <si>
    <t>09-Feb-2024</t>
  </si>
  <si>
    <t>02 Feb 2022</t>
  </si>
  <si>
    <t>11-Mar-2024</t>
  </si>
  <si>
    <t>SSF2661684</t>
  </si>
  <si>
    <t>LIXAMA DEVI</t>
  </si>
  <si>
    <t>30-Dec-2023</t>
  </si>
  <si>
    <t>9352167071</t>
  </si>
  <si>
    <t>SSF2659711</t>
  </si>
  <si>
    <t>21-Mar-2023</t>
  </si>
  <si>
    <t>21 Mar 2023</t>
  </si>
  <si>
    <t>10-May-2023</t>
  </si>
  <si>
    <t>12-Nov-2024</t>
  </si>
  <si>
    <t>9352516971</t>
  </si>
  <si>
    <t>SSF2325866</t>
  </si>
  <si>
    <t>MAYA</t>
  </si>
  <si>
    <t>18-Nov-2023</t>
  </si>
  <si>
    <t>6378154820</t>
  </si>
  <si>
    <t>SSF2464679</t>
  </si>
  <si>
    <t>MEERA</t>
  </si>
  <si>
    <t>19-Dec-2023</t>
  </si>
  <si>
    <t>08-Feb-2024</t>
  </si>
  <si>
    <t>9636181087</t>
  </si>
  <si>
    <t>SSF2708829</t>
  </si>
  <si>
    <t>MINAKSHI</t>
  </si>
  <si>
    <t>25 Aug 2022</t>
  </si>
  <si>
    <t>9680467731</t>
  </si>
  <si>
    <t>SSF4165841</t>
  </si>
  <si>
    <t>MONIKA</t>
  </si>
  <si>
    <t>14-Sep-2023</t>
  </si>
  <si>
    <t>7014662015</t>
  </si>
  <si>
    <t>SSF2878731</t>
  </si>
  <si>
    <t>Box Making</t>
  </si>
  <si>
    <t>NENU DEVI</t>
  </si>
  <si>
    <t>15-Dec-2022</t>
  </si>
  <si>
    <t>15 Dec 2022</t>
  </si>
  <si>
    <t>02-Feb-2023</t>
  </si>
  <si>
    <t>02-Oct-2023</t>
  </si>
  <si>
    <t>9828653056</t>
  </si>
  <si>
    <t>SSF2464680</t>
  </si>
  <si>
    <t>PARMESHWARI</t>
  </si>
  <si>
    <t>14-Mar-2022</t>
  </si>
  <si>
    <t>10-May-2022</t>
  </si>
  <si>
    <t>01-Apr-2024</t>
  </si>
  <si>
    <t>9024861426</t>
  </si>
  <si>
    <t>SSF2582205</t>
  </si>
  <si>
    <t>PARVATI</t>
  </si>
  <si>
    <t>22-Dec-2023</t>
  </si>
  <si>
    <t>28-Feb-2024</t>
  </si>
  <si>
    <t>9166070650</t>
  </si>
  <si>
    <t>SSF3162724</t>
  </si>
  <si>
    <t>POOJA DHATARWAL</t>
  </si>
  <si>
    <t>10-Jan-2024</t>
  </si>
  <si>
    <t>04 Jan 2023</t>
  </si>
  <si>
    <t>31-Oct-2024</t>
  </si>
  <si>
    <t>8094443464</t>
  </si>
  <si>
    <t>SSF3849551</t>
  </si>
  <si>
    <t>08 May 2023</t>
  </si>
  <si>
    <t>12-Mar-2025</t>
  </si>
  <si>
    <t>SSF4166416</t>
  </si>
  <si>
    <t>PUSHPA DEVI</t>
  </si>
  <si>
    <t>24-Mar-2025</t>
  </si>
  <si>
    <t>7665604220</t>
  </si>
  <si>
    <t>SSF2357450</t>
  </si>
  <si>
    <t>RADHA</t>
  </si>
  <si>
    <t>03-Mar-2024</t>
  </si>
  <si>
    <t>09-Apr-2024</t>
  </si>
  <si>
    <t>01-Sep-2024</t>
  </si>
  <si>
    <t>8769380959</t>
  </si>
  <si>
    <t>17-Jan-2024</t>
  </si>
  <si>
    <t>SSF2678798</t>
  </si>
  <si>
    <t>RAJU DEVI</t>
  </si>
  <si>
    <t>9352258496</t>
  </si>
  <si>
    <t>SSF2677235</t>
  </si>
  <si>
    <t>RAMETI</t>
  </si>
  <si>
    <t>18-Jul-2022</t>
  </si>
  <si>
    <t>9351652407</t>
  </si>
  <si>
    <t>SSF2319878</t>
  </si>
  <si>
    <t>ST</t>
  </si>
  <si>
    <t>RAMI DEVI</t>
  </si>
  <si>
    <t>02-Dec-2023</t>
  </si>
  <si>
    <t>6510210518</t>
  </si>
  <si>
    <t>SSF4240665</t>
  </si>
  <si>
    <t>SANGITA</t>
  </si>
  <si>
    <t>01-Aug-2023</t>
  </si>
  <si>
    <t>01 Aug 2023</t>
  </si>
  <si>
    <t>12-May-2025</t>
  </si>
  <si>
    <t>8824737077</t>
  </si>
  <si>
    <t>SSF2894213</t>
  </si>
  <si>
    <t>SAROJ DEVI</t>
  </si>
  <si>
    <t>20-Oct-2022</t>
  </si>
  <si>
    <t>20 Oct 2022</t>
  </si>
  <si>
    <t>10-Dec-2022</t>
  </si>
  <si>
    <t>9764979434</t>
  </si>
  <si>
    <t>SSF2689391</t>
  </si>
  <si>
    <t>8003162235</t>
  </si>
  <si>
    <t>SUMAN</t>
  </si>
  <si>
    <t>28-Dec-2023</t>
  </si>
  <si>
    <t>28 Dec 2023</t>
  </si>
  <si>
    <t>SUNITA</t>
  </si>
  <si>
    <t>Unnati Product</t>
  </si>
  <si>
    <t>SSF2555262</t>
  </si>
  <si>
    <t>HEENA</t>
  </si>
  <si>
    <t>26-Feb-2023</t>
  </si>
  <si>
    <t>0</t>
  </si>
  <si>
    <t>12 May 2022</t>
  </si>
  <si>
    <t>08-Apr-2023</t>
  </si>
  <si>
    <t>7728035793</t>
  </si>
  <si>
    <t>SSF2555261</t>
  </si>
  <si>
    <t xml:space="preserve">SAMI </t>
  </si>
  <si>
    <t>25-Aug-2024</t>
  </si>
  <si>
    <t>9828871469</t>
  </si>
  <si>
    <t>SSF2572495</t>
  </si>
  <si>
    <t>BASANTI DEVI</t>
  </si>
  <si>
    <t>20-May-2022</t>
  </si>
  <si>
    <t>20 May 2022</t>
  </si>
  <si>
    <t>07-Jul-2022</t>
  </si>
  <si>
    <t>9595858545</t>
  </si>
  <si>
    <t>SSF2561930</t>
  </si>
  <si>
    <t>MBC</t>
  </si>
  <si>
    <t>ABIDA BANO</t>
  </si>
  <si>
    <t>08-May-2022</t>
  </si>
  <si>
    <t>08-Jun-2022</t>
  </si>
  <si>
    <t>7791853139</t>
  </si>
  <si>
    <t>Un</t>
  </si>
  <si>
    <t>12-May-2022</t>
  </si>
  <si>
    <t>8073494370</t>
  </si>
  <si>
    <t>MAHAJAN C2</t>
  </si>
  <si>
    <t>MAHAJAN C2 G1</t>
  </si>
  <si>
    <t>SSF2478368</t>
  </si>
  <si>
    <t>LALEE</t>
  </si>
  <si>
    <t>13-Mar-2022</t>
  </si>
  <si>
    <t>13 Mar 2022</t>
  </si>
  <si>
    <t>07-May-2022</t>
  </si>
  <si>
    <t>21-Mar-2024</t>
  </si>
  <si>
    <t>8824624243</t>
  </si>
  <si>
    <t>07-Jun-2022</t>
  </si>
  <si>
    <t>08-Mar-2024</t>
  </si>
  <si>
    <t>MAHAJAN C9</t>
  </si>
  <si>
    <t>MAHAJAN C9 G2</t>
  </si>
  <si>
    <t>SSF2589895</t>
  </si>
  <si>
    <t>PARVEENA</t>
  </si>
  <si>
    <t>07 Jun 2022</t>
  </si>
  <si>
    <t>08-Jul-2022</t>
  </si>
  <si>
    <t>8107608114</t>
  </si>
  <si>
    <t>SSF2478331</t>
  </si>
  <si>
    <t>24-Apr-2022</t>
  </si>
  <si>
    <t>24 Apr 2022</t>
  </si>
  <si>
    <t>9521908441</t>
  </si>
  <si>
    <t>SSF2633697</t>
  </si>
  <si>
    <t>RAHISA</t>
  </si>
  <si>
    <t>21-Jun-2022</t>
  </si>
  <si>
    <t>21 Jun 2022</t>
  </si>
  <si>
    <t>08-Aug-2022</t>
  </si>
  <si>
    <t>24-Apr-2025</t>
  </si>
  <si>
    <t>8302875319</t>
  </si>
  <si>
    <t>SAMMI</t>
  </si>
  <si>
    <t>SSF2480780</t>
  </si>
  <si>
    <t>SUMAN KANWAR</t>
  </si>
  <si>
    <t>9509111265</t>
  </si>
  <si>
    <t>MAHAJAN C7</t>
  </si>
  <si>
    <t>MAHAJAN C7 G1</t>
  </si>
  <si>
    <t>SSF3234495</t>
  </si>
  <si>
    <t>HINA DEVI</t>
  </si>
  <si>
    <t>21-Jan-2023</t>
  </si>
  <si>
    <t>21 Jan 2023</t>
  </si>
  <si>
    <t>08-Mar-2023</t>
  </si>
  <si>
    <t>08-Feb-2025</t>
  </si>
  <si>
    <t>9636084177</t>
  </si>
  <si>
    <t>SSF3453226</t>
  </si>
  <si>
    <t>Animal Husbandry &amp; Poultry</t>
  </si>
  <si>
    <t>RAHISHA</t>
  </si>
  <si>
    <t>24-Feb-2023</t>
  </si>
  <si>
    <t>24 Feb 2023</t>
  </si>
  <si>
    <t>07-Mar-2025</t>
  </si>
  <si>
    <t>9648640658</t>
  </si>
  <si>
    <t>SSF2554449</t>
  </si>
  <si>
    <t>FATIMA</t>
  </si>
  <si>
    <t>29-Apr-2023</t>
  </si>
  <si>
    <t>29 Apr 2022</t>
  </si>
  <si>
    <t>08-Jun-2023</t>
  </si>
  <si>
    <t>7793041012</t>
  </si>
  <si>
    <t>SSF2578497</t>
  </si>
  <si>
    <t>SHARMA</t>
  </si>
  <si>
    <t>24-Jul-2025</t>
  </si>
  <si>
    <t>8769787843</t>
  </si>
  <si>
    <t>SSF4129468</t>
  </si>
  <si>
    <t>SANTOSH</t>
  </si>
  <si>
    <t>20 Jul 2023</t>
  </si>
  <si>
    <t>07-Jul-2025</t>
  </si>
  <si>
    <t>9079607017</t>
  </si>
  <si>
    <t>MAHAJAN C11</t>
  </si>
  <si>
    <t>MAHAJAN C11 G1</t>
  </si>
  <si>
    <t>30-Jan-2024</t>
  </si>
  <si>
    <t>MAHAJAN C9 G1</t>
  </si>
  <si>
    <t>SSF2579138</t>
  </si>
  <si>
    <t>FIROJ BANO</t>
  </si>
  <si>
    <t>27-May-2022</t>
  </si>
  <si>
    <t>29-Jun-2024</t>
  </si>
  <si>
    <t>7014121471</t>
  </si>
  <si>
    <t>SSF2638868</t>
  </si>
  <si>
    <t>FULA DEVI</t>
  </si>
  <si>
    <t>23-Jun-2022</t>
  </si>
  <si>
    <t>23 Jun 2022</t>
  </si>
  <si>
    <t>07-Aug-2022</t>
  </si>
  <si>
    <t>9521436572</t>
  </si>
  <si>
    <t>SSF2629146</t>
  </si>
  <si>
    <t>22-Jun-2022</t>
  </si>
  <si>
    <t>22 Jun 2022</t>
  </si>
  <si>
    <t>7014297385</t>
  </si>
  <si>
    <t>SSF2579137</t>
  </si>
  <si>
    <t>SURAJ KANWAR</t>
  </si>
  <si>
    <t>7878874452</t>
  </si>
  <si>
    <t>SSF3461113</t>
  </si>
  <si>
    <t>JAYADA BANO</t>
  </si>
  <si>
    <t>25-Feb-2023</t>
  </si>
  <si>
    <t>25 Feb 2023</t>
  </si>
  <si>
    <t>08-Mar-2025</t>
  </si>
  <si>
    <t>9642667860</t>
  </si>
  <si>
    <t>MAHAJAN C3</t>
  </si>
  <si>
    <t>MAHAJAN C3 G1</t>
  </si>
  <si>
    <t>SSF2558064</t>
  </si>
  <si>
    <t>CHANDA SWAMI</t>
  </si>
  <si>
    <t>29-Apr-2022</t>
  </si>
  <si>
    <t>9672629664</t>
  </si>
  <si>
    <t>Unnati</t>
  </si>
  <si>
    <t>SSF2564908</t>
  </si>
  <si>
    <t xml:space="preserve">LICHAMA DEVI </t>
  </si>
  <si>
    <t>26 Mar 2023</t>
  </si>
  <si>
    <t>8905286274</t>
  </si>
  <si>
    <t>SSF3822283</t>
  </si>
  <si>
    <t>KAMLA DEVI</t>
  </si>
  <si>
    <t>28 Apr 2023</t>
  </si>
  <si>
    <t>26-Jun-2025</t>
  </si>
  <si>
    <t>9568882285</t>
  </si>
  <si>
    <t>SSF4292227</t>
  </si>
  <si>
    <t>14 Sep 2023</t>
  </si>
  <si>
    <t>31-Jul-2025</t>
  </si>
  <si>
    <t>9024836262</t>
  </si>
  <si>
    <t>SSF2558027</t>
  </si>
  <si>
    <t>LALI DEVI</t>
  </si>
  <si>
    <t>24-Apr-2024</t>
  </si>
  <si>
    <t>9783902065</t>
  </si>
  <si>
    <t>SSF2638867</t>
  </si>
  <si>
    <t>PAPUDI</t>
  </si>
  <si>
    <t>8003107235</t>
  </si>
  <si>
    <t>SSF3685628</t>
  </si>
  <si>
    <t>KESHAR</t>
  </si>
  <si>
    <t>29-Mar-2023</t>
  </si>
  <si>
    <t>29 Mar 2023</t>
  </si>
  <si>
    <t>08-May-2023</t>
  </si>
  <si>
    <t>18-Jan-2025</t>
  </si>
  <si>
    <t>7791888618</t>
  </si>
  <si>
    <t>SSF2766077</t>
  </si>
  <si>
    <t>ALAMTARA BANO</t>
  </si>
  <si>
    <t>24-Sep-2022</t>
  </si>
  <si>
    <t>24 Sep 2022</t>
  </si>
  <si>
    <t>08-Nov-2022</t>
  </si>
  <si>
    <t>10-Jan-2025</t>
  </si>
  <si>
    <t>9694518577</t>
  </si>
  <si>
    <t>SSF2554452</t>
  </si>
  <si>
    <t>SAKINA</t>
  </si>
  <si>
    <t>04-Nov-2023</t>
  </si>
  <si>
    <t>08-Dec-2023</t>
  </si>
  <si>
    <t>16-Aug-2025</t>
  </si>
  <si>
    <t>9257418962</t>
  </si>
  <si>
    <t>SSF5326738</t>
  </si>
  <si>
    <t>ROSHANI</t>
  </si>
  <si>
    <t>17 Jan 2024</t>
  </si>
  <si>
    <t>9352191596</t>
  </si>
  <si>
    <t>MAHAJAN C14</t>
  </si>
  <si>
    <t>MAHAJAN C14 G1</t>
  </si>
  <si>
    <t>SSF2557902</t>
  </si>
  <si>
    <t>ANURADHA</t>
  </si>
  <si>
    <t>7850025284</t>
  </si>
  <si>
    <t>SSF2576339</t>
  </si>
  <si>
    <t>JOYTI</t>
  </si>
  <si>
    <t>18-May-2022</t>
  </si>
  <si>
    <t>18 May 2022</t>
  </si>
  <si>
    <t>8949829819</t>
  </si>
  <si>
    <t>MAHAJAN C4</t>
  </si>
  <si>
    <t>MAHAJAN C4 G1</t>
  </si>
  <si>
    <t>SSF2572271</t>
  </si>
  <si>
    <t>31-May-2022</t>
  </si>
  <si>
    <t>31 May 2022</t>
  </si>
  <si>
    <t>8003308323</t>
  </si>
  <si>
    <t>SSF2577912</t>
  </si>
  <si>
    <t>REHANA</t>
  </si>
  <si>
    <t>21-Feb-2024</t>
  </si>
  <si>
    <t>8619343012</t>
  </si>
  <si>
    <t>SSF3906315</t>
  </si>
  <si>
    <t>26-May-2023</t>
  </si>
  <si>
    <t>26 May 2023</t>
  </si>
  <si>
    <t>08-Jul-2023</t>
  </si>
  <si>
    <t>9079174749</t>
  </si>
  <si>
    <t>DELANA BARA C3</t>
  </si>
  <si>
    <t>DELANA BARA C3 Chtra Devi1</t>
  </si>
  <si>
    <t>SSF3453349</t>
  </si>
  <si>
    <t>BHAGVANTI BISHNOI</t>
  </si>
  <si>
    <t>06-Apr-2023</t>
  </si>
  <si>
    <t>06-Jul-2024</t>
  </si>
  <si>
    <t>8209964930</t>
  </si>
  <si>
    <t>SSF3906306</t>
  </si>
  <si>
    <t>BIMLA</t>
  </si>
  <si>
    <t>27-May-2023</t>
  </si>
  <si>
    <t>27 May 2023</t>
  </si>
  <si>
    <t>06-Jul-2023</t>
  </si>
  <si>
    <t>06-Jan-2024</t>
  </si>
  <si>
    <t>6350574725</t>
  </si>
  <si>
    <t>SSF3731474</t>
  </si>
  <si>
    <t>DROPATI</t>
  </si>
  <si>
    <t>07-Apr-2023</t>
  </si>
  <si>
    <t>07 Apr 2023</t>
  </si>
  <si>
    <t>06-Jun-2023</t>
  </si>
  <si>
    <t>22-Jan-2025</t>
  </si>
  <si>
    <t>8005917291</t>
  </si>
  <si>
    <t>SSF3333495</t>
  </si>
  <si>
    <t>GUDDI DEVI</t>
  </si>
  <si>
    <t>07-Feb-2023</t>
  </si>
  <si>
    <t>07 Feb 2023</t>
  </si>
  <si>
    <t>8545585558</t>
  </si>
  <si>
    <t>SSF3248191</t>
  </si>
  <si>
    <t>JANKI</t>
  </si>
  <si>
    <t>12-Jul-2024</t>
  </si>
  <si>
    <t>7296898237</t>
  </si>
  <si>
    <t>SSF2682477</t>
  </si>
  <si>
    <t>KANTA</t>
  </si>
  <si>
    <t>27-Jul-2022</t>
  </si>
  <si>
    <t>06-Sep-2022</t>
  </si>
  <si>
    <t>25-Jul-2024</t>
  </si>
  <si>
    <t>7297907743</t>
  </si>
  <si>
    <t>SSF2559529</t>
  </si>
  <si>
    <t>MAGHI</t>
  </si>
  <si>
    <t>30-Apr-2022</t>
  </si>
  <si>
    <t>30 Apr 2022</t>
  </si>
  <si>
    <t>06-Jun-2022</t>
  </si>
  <si>
    <t>05-Feb-2024</t>
  </si>
  <si>
    <t>9982925870</t>
  </si>
  <si>
    <t>SSF2559021</t>
  </si>
  <si>
    <t>Tarpaulin Sheet Business</t>
  </si>
  <si>
    <t>GL-2</t>
  </si>
  <si>
    <t>26-May-2025</t>
  </si>
  <si>
    <t>9636818640</t>
  </si>
  <si>
    <t>SSF5191229</t>
  </si>
  <si>
    <t>MANOJ</t>
  </si>
  <si>
    <t>30 Dec 2023</t>
  </si>
  <si>
    <t>26-Feb-2024</t>
  </si>
  <si>
    <t>6375903406</t>
  </si>
  <si>
    <t>SSF3372876</t>
  </si>
  <si>
    <t>25-Feb-2024</t>
  </si>
  <si>
    <t>14 Feb 2023</t>
  </si>
  <si>
    <t>12-Apr-2024</t>
  </si>
  <si>
    <t>8587555888</t>
  </si>
  <si>
    <t>SSF2559020</t>
  </si>
  <si>
    <t>RUKMANI DEVI</t>
  </si>
  <si>
    <t>8290415553</t>
  </si>
  <si>
    <t>SSF3135348</t>
  </si>
  <si>
    <t>29-Dec-2022</t>
  </si>
  <si>
    <t>29 Dec 2022</t>
  </si>
  <si>
    <t>06-Feb-2023</t>
  </si>
  <si>
    <t>9799661609</t>
  </si>
  <si>
    <t>SSF2559018</t>
  </si>
  <si>
    <t>SAWITRI</t>
  </si>
  <si>
    <t>9799377247</t>
  </si>
  <si>
    <t>MOHAKAMPURA C18</t>
  </si>
  <si>
    <t>MOHAKAMPURA C18 Kanta1</t>
  </si>
  <si>
    <t>SSF2592995</t>
  </si>
  <si>
    <t>AMAIN</t>
  </si>
  <si>
    <t>21-Sep-2023</t>
  </si>
  <si>
    <t>06-Nov-2023</t>
  </si>
  <si>
    <t>9509492023</t>
  </si>
  <si>
    <t>MOHAKAMPURA C1</t>
  </si>
  <si>
    <t>MOHAKAMPURA C1 Geeta1</t>
  </si>
  <si>
    <t>SSF2478545</t>
  </si>
  <si>
    <t>Towel Business</t>
  </si>
  <si>
    <t>BEBI DEVI</t>
  </si>
  <si>
    <t>8955859177</t>
  </si>
  <si>
    <t>MOHAKAMPURA C29</t>
  </si>
  <si>
    <t>MOHAKAMPURA C29 Shanti1</t>
  </si>
  <si>
    <t>SSF4078480</t>
  </si>
  <si>
    <t>BHANWARI</t>
  </si>
  <si>
    <t>30-Jun-2023</t>
  </si>
  <si>
    <t>30 Jun 2023</t>
  </si>
  <si>
    <t>07-Aug-2023</t>
  </si>
  <si>
    <t>6378715948</t>
  </si>
  <si>
    <t>MOHAKAMPURA C2</t>
  </si>
  <si>
    <t>Prem C2 G3</t>
  </si>
  <si>
    <t>SSF3962054</t>
  </si>
  <si>
    <t>BIMLA KANWAR</t>
  </si>
  <si>
    <t>02-Nov-2024</t>
  </si>
  <si>
    <t>21 Jun 2023</t>
  </si>
  <si>
    <t>08-Dec-2024</t>
  </si>
  <si>
    <t>7877832610</t>
  </si>
  <si>
    <t>SSF4078507</t>
  </si>
  <si>
    <t>CHANDA</t>
  </si>
  <si>
    <t>02-May-2024</t>
  </si>
  <si>
    <t>9636923167</t>
  </si>
  <si>
    <t>SSF2464189</t>
  </si>
  <si>
    <t>CHANDRAKALA</t>
  </si>
  <si>
    <t>26-Sep-2023</t>
  </si>
  <si>
    <t>9828064738</t>
  </si>
  <si>
    <t>SSF3960915</t>
  </si>
  <si>
    <t>GAURAJYA KANWAR</t>
  </si>
  <si>
    <t>20-Jun-2025</t>
  </si>
  <si>
    <t>9352100565</t>
  </si>
  <si>
    <t>MOHAKAMPURA C9</t>
  </si>
  <si>
    <t>MOHAKAMPURA C9 MU331</t>
  </si>
  <si>
    <t>SSF2555390</t>
  </si>
  <si>
    <t>KAMLA</t>
  </si>
  <si>
    <t>8949489466</t>
  </si>
  <si>
    <t>SSF3693656</t>
  </si>
  <si>
    <t>19-Mar-2024</t>
  </si>
  <si>
    <t>9464995858</t>
  </si>
  <si>
    <t>MOHAKAMPURA C24</t>
  </si>
  <si>
    <t>MOHAKAMPURA C24 Shar1</t>
  </si>
  <si>
    <t>SSF3068397</t>
  </si>
  <si>
    <t>KOSHLYA</t>
  </si>
  <si>
    <t>16 Dec 2022</t>
  </si>
  <si>
    <t>7976137209</t>
  </si>
  <si>
    <t>MOHAKAMPURA C11</t>
  </si>
  <si>
    <t>MOHAKAMPURA C11 Rosni Ji1</t>
  </si>
  <si>
    <t>SSF2580063</t>
  </si>
  <si>
    <t>MAINA DEVI</t>
  </si>
  <si>
    <t>08-May-2024</t>
  </si>
  <si>
    <t>23-Jul-2025</t>
  </si>
  <si>
    <t>6367598852</t>
  </si>
  <si>
    <t>IL-1</t>
  </si>
  <si>
    <t>SSF2464191</t>
  </si>
  <si>
    <t>6378220843</t>
  </si>
  <si>
    <t>SSF4389491</t>
  </si>
  <si>
    <t>PARA DEVI</t>
  </si>
  <si>
    <t>26-Aug-2023</t>
  </si>
  <si>
    <t>26 Aug 2023</t>
  </si>
  <si>
    <t>8003529459</t>
  </si>
  <si>
    <t>SSF3044180</t>
  </si>
  <si>
    <t>RAJ KANWAR</t>
  </si>
  <si>
    <t>23 Mar 2023</t>
  </si>
  <si>
    <t>8003907410</t>
  </si>
  <si>
    <t>MOHAKAMPURA C13</t>
  </si>
  <si>
    <t>MOHAKAMPURA C13 Madina1</t>
  </si>
  <si>
    <t>SSF2578905</t>
  </si>
  <si>
    <t>RESHMA</t>
  </si>
  <si>
    <t>10-Nov-2024</t>
  </si>
  <si>
    <t>19 May 2022</t>
  </si>
  <si>
    <t>09-Dec-2024</t>
  </si>
  <si>
    <t>7014540509</t>
  </si>
  <si>
    <t>SSF2555389</t>
  </si>
  <si>
    <t>SAJANA</t>
  </si>
  <si>
    <t>13-May-2022</t>
  </si>
  <si>
    <t>13 May 2022</t>
  </si>
  <si>
    <t>8073431043</t>
  </si>
  <si>
    <t>SSF2557858</t>
  </si>
  <si>
    <t xml:space="preserve">SAKINA </t>
  </si>
  <si>
    <t>19-Sep-2023</t>
  </si>
  <si>
    <t>8955973252</t>
  </si>
  <si>
    <t>MOHAKAMPURA C12</t>
  </si>
  <si>
    <t>MOHAKAMPURA C12 Pushpa1</t>
  </si>
  <si>
    <t>SSF5188876</t>
  </si>
  <si>
    <t>SAVTRI</t>
  </si>
  <si>
    <t>26-Apr-2024</t>
  </si>
  <si>
    <t>9351107073</t>
  </si>
  <si>
    <t>SSF4078508</t>
  </si>
  <si>
    <t>01-Sep-2023</t>
  </si>
  <si>
    <t>01 Sep 2023</t>
  </si>
  <si>
    <t>9571891207</t>
  </si>
  <si>
    <t>SSF3093514</t>
  </si>
  <si>
    <t>SHUSHILA</t>
  </si>
  <si>
    <t>30 Dec 2022</t>
  </si>
  <si>
    <t>9658958885</t>
  </si>
  <si>
    <t>SSF2546463</t>
  </si>
  <si>
    <t>9466095660</t>
  </si>
  <si>
    <t>MOHAKAMPURA C3</t>
  </si>
  <si>
    <t>MOHAKAMPURA C3 MU1</t>
  </si>
  <si>
    <t>SSF3975620</t>
  </si>
  <si>
    <t>23 Jun 2023</t>
  </si>
  <si>
    <t>08-May-2025</t>
  </si>
  <si>
    <t>9829671521</t>
  </si>
  <si>
    <t>SSF4078524</t>
  </si>
  <si>
    <t>TULACHHI</t>
  </si>
  <si>
    <t>7878580336</t>
  </si>
  <si>
    <t>FIR Not Filled</t>
  </si>
  <si>
    <t>Business</t>
  </si>
  <si>
    <t>Balveer Singh/SF0088632</t>
  </si>
  <si>
    <t>Jitender Kumar Tyagi/SF0082658</t>
  </si>
  <si>
    <t>Suresh Kumar Yadav/SF0080719</t>
  </si>
  <si>
    <t>Rajasar Bhatiyan</t>
  </si>
  <si>
    <t>Rajasar Bhatiyan C1</t>
  </si>
  <si>
    <t>Rajasar Bhatiyan C1 G1</t>
  </si>
  <si>
    <t>SSF3210428</t>
  </si>
  <si>
    <t xml:space="preserve">MEERA </t>
  </si>
  <si>
    <t>18 Jan 2023</t>
  </si>
  <si>
    <t>02-Apr-2024</t>
  </si>
  <si>
    <t>02-Jul-2025</t>
  </si>
  <si>
    <t>As per borrower provied cash receipt: Borrower was paid her loan EMI Rs. 3470/- on date 02-03-2025 to CA Rajendra Godara/SF0086584 bu CA Rajander Godara not deposit in FIMO.</t>
  </si>
  <si>
    <t>Rajander Godara</t>
  </si>
  <si>
    <t>SF0086584</t>
  </si>
  <si>
    <t>FN25-26-02013</t>
  </si>
  <si>
    <t>Resigned-Exited</t>
  </si>
  <si>
    <t>Anil Kumar/SF0084967</t>
  </si>
  <si>
    <t>Dear Team,
As per the findings of the Business Team, verification conducted by Audit team in Sep 2025, it was observed that a fraud amounting to Rs. 3,470/- has taken place. Specifically, the Loan Officer, Rajander godara/SF0086584, collected amounts from one borrowers but failed to perform the following actions:
The collected amount was not posted in FIMO.
The collected amount was not deposited in the branch.
Additionally, it was observed that the CA collected EMI payments from 1 borrower, amounting to Rs. 3,470/- again failed to record these transactions in FIMO.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</si>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</sst>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RJ3253</v>
      </c>
      <c r="D5" s="63" t="str">
        <f>IF('Physical Cash at Safe'!D28="Yes", 'Physical Cash at Safe'!A4, 'Borrower Wise Details'!C5)</f>
        <v>Lunkaransar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45890</v>
      </c>
      <c r="H5" s="114" t="s">
        <v>897</v>
      </c>
      <c r="I5" s="61">
        <v>45901</v>
      </c>
      <c r="J5" s="74" t="str">
        <f>IF('Physical Cash at Safe'!D28="Yes",'Physical Cash at Safe'!E28,IF('Borrower Wise Details'!D5&lt;&gt;"",'Borrower Wise Details'!D5,""))</f>
        <v>FN25-26-02013</v>
      </c>
      <c r="K5" s="84">
        <v>1</v>
      </c>
      <c r="L5" s="85">
        <v>3470</v>
      </c>
      <c r="M5" s="85">
        <v>0</v>
      </c>
      <c r="N5" s="85" t="s">
        <v>914</v>
      </c>
      <c r="O5" s="85" t="s">
        <v>898</v>
      </c>
      <c r="P5" s="85" t="s">
        <v>899</v>
      </c>
      <c r="Q5" s="85" t="s">
        <v>900</v>
      </c>
      <c r="R5" s="75" t="str">
        <f>IF('Physical Cash at Safe'!$D$28="Yes", 'Physical Cash at Safe'!$A$28, IF('Borrower Wise Details'!F5&lt;&gt;"", 'Borrower Wise Details'!F5, ""))</f>
        <v>Rajander Godara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SF0086584</v>
      </c>
      <c r="U5" s="78" t="s">
        <v>913</v>
      </c>
      <c r="V5" s="61">
        <v>45833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45901</v>
      </c>
      <c r="AA5" s="61">
        <v>45904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105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45905</v>
      </c>
      <c r="AH5" s="70" t="s">
        <v>915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RJ3253</v>
      </c>
      <c r="C5" s="50" t="str">
        <f>IF('Fraud Investigation Report'!D5="", "", 'Fraud Investigation Report'!D5)</f>
        <v>Lunkaransar</v>
      </c>
      <c r="D5" s="68" t="str">
        <f>IF(OR('Fraud Investigation Report'!R5="", 'Fraud Investigation Report'!R5=0), "", 'Fraud Investigation Report'!R5)</f>
        <v>Rajander Godara</v>
      </c>
      <c r="E5" s="68" t="str">
        <f>IF(OR('Fraud Investigation Report'!T5="", 'Fraud Investigation Report'!T5=0), "", 'Fraud Investigation Report'!T5)</f>
        <v>SF0086584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3470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3470</v>
      </c>
      <c r="Q5" s="49"/>
      <c r="R5" s="87" t="s">
        <v>896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D1" zoomScaleNormal="10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RJ3253</v>
      </c>
      <c r="C5" s="127" t="str">
        <f>IF('Loan Outstanding Report'!$H$5="", "", 'Loan Outstanding Report'!$H$5)</f>
        <v>Lunkaransar</v>
      </c>
      <c r="D5" s="132" t="s">
        <v>912</v>
      </c>
      <c r="E5" s="65">
        <v>45902</v>
      </c>
      <c r="F5" s="38" t="s">
        <v>910</v>
      </c>
      <c r="G5" s="49" t="s">
        <v>911</v>
      </c>
      <c r="H5" s="49" t="s">
        <v>916</v>
      </c>
      <c r="I5" s="128" t="s">
        <v>902</v>
      </c>
      <c r="J5" s="128" t="s">
        <v>904</v>
      </c>
      <c r="K5" s="128" t="s">
        <v>905</v>
      </c>
      <c r="L5" s="11">
        <v>355316839</v>
      </c>
      <c r="M5" s="65" t="s">
        <v>262</v>
      </c>
      <c r="N5" s="49">
        <v>65000</v>
      </c>
      <c r="O5" s="49">
        <v>3470</v>
      </c>
      <c r="P5" s="129" t="s">
        <v>139</v>
      </c>
      <c r="Q5" s="83">
        <v>45718</v>
      </c>
      <c r="R5" s="49">
        <v>3470</v>
      </c>
      <c r="S5" s="49">
        <v>0</v>
      </c>
      <c r="T5" s="49">
        <v>0</v>
      </c>
      <c r="U5" s="131">
        <f t="shared" ref="U5:U69" si="0">IF(AND(ISBLANK(R5),ISBLANK(S5),ISBLANK(T5)),"",R5-(S5+T5))</f>
        <v>3470</v>
      </c>
      <c r="V5" s="125" t="s">
        <v>204</v>
      </c>
      <c r="W5" s="130" t="s">
        <v>909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/>
      <c r="G8" s="49"/>
      <c r="H8" s="49"/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/>
      <c r="G9" s="49"/>
      <c r="H9" s="49"/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/>
      <c r="G10" s="49"/>
      <c r="H10" s="49"/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/>
      <c r="G11" s="49"/>
      <c r="H11" s="49"/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/>
      <c r="G12" s="49"/>
      <c r="H12" s="49"/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/>
      <c r="G13" s="49"/>
      <c r="H13" s="49"/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/>
      <c r="G14" s="49"/>
      <c r="H14" s="49"/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/>
      <c r="G15" s="49"/>
      <c r="H15" s="49"/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/>
      <c r="G16" s="49"/>
      <c r="H16" s="49"/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/>
      <c r="G17" s="49"/>
      <c r="H17" s="49"/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/>
      <c r="G18" s="49"/>
      <c r="H18" s="49"/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ref="F19:F70" si="4">IF(J19&lt;&gt;"", $F$5, "")</f>
        <v/>
      </c>
      <c r="G19" s="49" t="str">
        <f t="shared" ref="G19:G70" si="5">IF(J19&lt;&gt;"", $G$5, "")</f>
        <v/>
      </c>
      <c r="H19" s="49" t="str">
        <f t="shared" ref="H19:H70" si="6">IF(J19&lt;&gt;"", $H$5, "")</f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90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181666</v>
      </c>
      <c r="J5" s="38" t="s">
        <v>268</v>
      </c>
      <c r="K5" s="87">
        <v>181666</v>
      </c>
      <c r="L5" s="87" t="s">
        <v>256</v>
      </c>
      <c r="M5" s="38" t="s">
        <v>257</v>
      </c>
      <c r="N5" s="87">
        <v>310823</v>
      </c>
      <c r="O5" s="87" t="s">
        <v>315</v>
      </c>
      <c r="P5" s="87">
        <v>426806</v>
      </c>
      <c r="Q5" s="38" t="s">
        <v>316</v>
      </c>
      <c r="R5" s="38" t="s">
        <v>258</v>
      </c>
      <c r="S5" s="87" t="s">
        <v>317</v>
      </c>
      <c r="T5" s="87" t="s">
        <v>317</v>
      </c>
      <c r="U5" s="87" t="s">
        <v>259</v>
      </c>
      <c r="V5" s="87" t="s">
        <v>260</v>
      </c>
      <c r="W5" s="87">
        <v>541</v>
      </c>
      <c r="X5" s="38" t="s">
        <v>261</v>
      </c>
      <c r="Y5" s="87">
        <v>348009772</v>
      </c>
      <c r="Z5" s="38" t="s">
        <v>318</v>
      </c>
      <c r="AA5" s="116" t="s">
        <v>319</v>
      </c>
      <c r="AB5" s="87">
        <v>44040</v>
      </c>
      <c r="AC5" s="87" t="s">
        <v>274</v>
      </c>
      <c r="AD5" s="87">
        <v>24</v>
      </c>
      <c r="AE5" s="87" t="s">
        <v>275</v>
      </c>
      <c r="AF5" s="87" t="s">
        <v>265</v>
      </c>
      <c r="AG5" s="87" t="s">
        <v>320</v>
      </c>
      <c r="AH5" s="87" t="s">
        <v>281</v>
      </c>
      <c r="AI5" s="116" t="s">
        <v>321</v>
      </c>
      <c r="AJ5" s="87">
        <v>1996</v>
      </c>
      <c r="AK5" s="87">
        <v>2300</v>
      </c>
      <c r="AL5" s="116" t="s">
        <v>322</v>
      </c>
      <c r="AM5" s="87">
        <v>35223.089999999997</v>
      </c>
      <c r="AN5" s="120">
        <v>10472.91</v>
      </c>
      <c r="AO5" s="120">
        <v>45696</v>
      </c>
      <c r="AP5" s="120">
        <v>8816.91</v>
      </c>
      <c r="AQ5" s="120">
        <v>383.09</v>
      </c>
      <c r="AR5" s="120">
        <v>9200</v>
      </c>
      <c r="AS5" s="120">
        <v>8816.91</v>
      </c>
      <c r="AT5" s="120">
        <v>383.09</v>
      </c>
      <c r="AU5" s="120">
        <v>9200</v>
      </c>
      <c r="AV5" s="87">
        <v>38</v>
      </c>
      <c r="AW5" s="87"/>
      <c r="AX5" s="87"/>
      <c r="AY5" s="87"/>
      <c r="AZ5" s="87"/>
      <c r="BA5" s="87"/>
      <c r="BB5" s="87" t="s">
        <v>267</v>
      </c>
      <c r="BC5" s="87" t="s">
        <v>145</v>
      </c>
      <c r="BD5" s="87"/>
      <c r="BE5" s="87">
        <v>0</v>
      </c>
      <c r="BF5" s="38" t="s">
        <v>317</v>
      </c>
      <c r="BG5" s="87" t="s">
        <v>323</v>
      </c>
      <c r="BH5" s="122" t="s">
        <v>314</v>
      </c>
      <c r="BI5" s="38" t="s">
        <v>110</v>
      </c>
      <c r="BJ5" s="88">
        <v>45901</v>
      </c>
      <c r="BK5" s="87"/>
      <c r="BL5" s="38" t="s">
        <v>115</v>
      </c>
      <c r="BM5" s="123"/>
      <c r="BN5" s="124" t="s">
        <v>201</v>
      </c>
      <c r="BO5" s="87" t="s">
        <v>247</v>
      </c>
      <c r="BP5" s="87"/>
      <c r="BQ5" s="125"/>
      <c r="BR5" s="126"/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255</v>
      </c>
      <c r="I6" s="87">
        <v>181666</v>
      </c>
      <c r="J6" s="38" t="s">
        <v>268</v>
      </c>
      <c r="K6" s="87">
        <v>181666</v>
      </c>
      <c r="L6" s="87" t="s">
        <v>256</v>
      </c>
      <c r="M6" s="38" t="s">
        <v>257</v>
      </c>
      <c r="N6" s="87">
        <v>359944</v>
      </c>
      <c r="O6" s="87" t="s">
        <v>324</v>
      </c>
      <c r="P6" s="87">
        <v>516947</v>
      </c>
      <c r="Q6" s="38" t="s">
        <v>325</v>
      </c>
      <c r="R6" s="38" t="s">
        <v>258</v>
      </c>
      <c r="S6" s="87" t="s">
        <v>326</v>
      </c>
      <c r="T6" s="87" t="s">
        <v>326</v>
      </c>
      <c r="U6" s="87" t="s">
        <v>259</v>
      </c>
      <c r="V6" s="87" t="s">
        <v>260</v>
      </c>
      <c r="W6" s="87">
        <v>541</v>
      </c>
      <c r="X6" s="38" t="s">
        <v>261</v>
      </c>
      <c r="Y6" s="87">
        <v>349318661</v>
      </c>
      <c r="Z6" s="38" t="s">
        <v>327</v>
      </c>
      <c r="AA6" s="116" t="s">
        <v>328</v>
      </c>
      <c r="AB6" s="87">
        <v>44040</v>
      </c>
      <c r="AC6" s="87" t="s">
        <v>274</v>
      </c>
      <c r="AD6" s="87">
        <v>24</v>
      </c>
      <c r="AE6" s="87" t="s">
        <v>275</v>
      </c>
      <c r="AF6" s="87" t="s">
        <v>265</v>
      </c>
      <c r="AG6" s="87" t="s">
        <v>329</v>
      </c>
      <c r="AH6" s="87" t="s">
        <v>266</v>
      </c>
      <c r="AI6" s="116" t="s">
        <v>330</v>
      </c>
      <c r="AJ6" s="87">
        <v>1926</v>
      </c>
      <c r="AK6" s="87">
        <v>2400</v>
      </c>
      <c r="AL6" s="116" t="s">
        <v>331</v>
      </c>
      <c r="AM6" s="87">
        <v>37132.21</v>
      </c>
      <c r="AN6" s="120">
        <v>12793.79</v>
      </c>
      <c r="AO6" s="120">
        <v>49926</v>
      </c>
      <c r="AP6" s="120">
        <v>6907.79</v>
      </c>
      <c r="AQ6" s="120">
        <v>292.20999999999998</v>
      </c>
      <c r="AR6" s="120">
        <v>7200</v>
      </c>
      <c r="AS6" s="120">
        <v>6907.79</v>
      </c>
      <c r="AT6" s="120">
        <v>292.20999999999998</v>
      </c>
      <c r="AU6" s="120">
        <v>7200</v>
      </c>
      <c r="AV6" s="87">
        <v>35</v>
      </c>
      <c r="AW6" s="87"/>
      <c r="AX6" s="87"/>
      <c r="AY6" s="87"/>
      <c r="AZ6" s="87"/>
      <c r="BA6" s="87"/>
      <c r="BB6" s="87" t="s">
        <v>267</v>
      </c>
      <c r="BC6" s="87" t="s">
        <v>145</v>
      </c>
      <c r="BD6" s="87"/>
      <c r="BE6" s="87">
        <v>0</v>
      </c>
      <c r="BF6" s="38" t="s">
        <v>326</v>
      </c>
      <c r="BG6" s="87" t="s">
        <v>332</v>
      </c>
      <c r="BH6" s="122" t="s">
        <v>314</v>
      </c>
      <c r="BI6" s="38" t="s">
        <v>110</v>
      </c>
      <c r="BJ6" s="88">
        <v>45901</v>
      </c>
      <c r="BK6" s="87"/>
      <c r="BL6" s="38" t="s">
        <v>115</v>
      </c>
      <c r="BM6" s="123"/>
      <c r="BN6" s="124" t="s">
        <v>201</v>
      </c>
      <c r="BO6" s="87" t="s">
        <v>247</v>
      </c>
      <c r="BP6" s="87"/>
      <c r="BQ6" s="125"/>
      <c r="BR6" s="126"/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255</v>
      </c>
      <c r="I7" s="87">
        <v>181666</v>
      </c>
      <c r="J7" s="38" t="s">
        <v>268</v>
      </c>
      <c r="K7" s="87">
        <v>181666</v>
      </c>
      <c r="L7" s="87" t="s">
        <v>256</v>
      </c>
      <c r="M7" s="38" t="s">
        <v>257</v>
      </c>
      <c r="N7" s="87">
        <v>313576</v>
      </c>
      <c r="O7" s="87" t="s">
        <v>333</v>
      </c>
      <c r="P7" s="87">
        <v>431929</v>
      </c>
      <c r="Q7" s="38" t="s">
        <v>334</v>
      </c>
      <c r="R7" s="38" t="s">
        <v>258</v>
      </c>
      <c r="S7" s="87" t="s">
        <v>335</v>
      </c>
      <c r="T7" s="87" t="s">
        <v>335</v>
      </c>
      <c r="U7" s="87" t="s">
        <v>336</v>
      </c>
      <c r="V7" s="87" t="s">
        <v>260</v>
      </c>
      <c r="W7" s="87">
        <v>0</v>
      </c>
      <c r="X7" s="38" t="s">
        <v>261</v>
      </c>
      <c r="Y7" s="87">
        <v>353686628</v>
      </c>
      <c r="Z7" s="38" t="s">
        <v>337</v>
      </c>
      <c r="AA7" s="116" t="s">
        <v>338</v>
      </c>
      <c r="AB7" s="87">
        <v>63000</v>
      </c>
      <c r="AC7" s="87" t="s">
        <v>274</v>
      </c>
      <c r="AD7" s="87">
        <v>24</v>
      </c>
      <c r="AE7" s="87" t="s">
        <v>291</v>
      </c>
      <c r="AF7" s="87" t="s">
        <v>295</v>
      </c>
      <c r="AG7" s="87" t="s">
        <v>339</v>
      </c>
      <c r="AH7" s="87" t="s">
        <v>281</v>
      </c>
      <c r="AI7" s="116" t="s">
        <v>340</v>
      </c>
      <c r="AJ7" s="87">
        <v>3360</v>
      </c>
      <c r="AK7" s="87">
        <v>3360</v>
      </c>
      <c r="AL7" s="116" t="s">
        <v>341</v>
      </c>
      <c r="AM7" s="87">
        <v>8549.99</v>
      </c>
      <c r="AN7" s="120">
        <v>6130.01</v>
      </c>
      <c r="AO7" s="120">
        <v>14680</v>
      </c>
      <c r="AP7" s="120">
        <v>54450.01</v>
      </c>
      <c r="AQ7" s="120">
        <v>11709.99</v>
      </c>
      <c r="AR7" s="120">
        <v>66160</v>
      </c>
      <c r="AS7" s="120">
        <v>41536.480000000003</v>
      </c>
      <c r="AT7" s="120">
        <v>10983.52</v>
      </c>
      <c r="AU7" s="120">
        <v>52520</v>
      </c>
      <c r="AV7" s="87">
        <v>20</v>
      </c>
      <c r="AW7" s="87"/>
      <c r="AX7" s="87"/>
      <c r="AY7" s="87"/>
      <c r="AZ7" s="87"/>
      <c r="BA7" s="87"/>
      <c r="BB7" s="87" t="s">
        <v>267</v>
      </c>
      <c r="BC7" s="87" t="s">
        <v>145</v>
      </c>
      <c r="BD7" s="87"/>
      <c r="BE7" s="87">
        <v>0</v>
      </c>
      <c r="BF7" s="38" t="s">
        <v>335</v>
      </c>
      <c r="BG7" s="87" t="s">
        <v>342</v>
      </c>
      <c r="BH7" s="122" t="s">
        <v>314</v>
      </c>
      <c r="BI7" s="38" t="s">
        <v>110</v>
      </c>
      <c r="BJ7" s="88">
        <v>45901</v>
      </c>
      <c r="BK7" s="87"/>
      <c r="BL7" s="38" t="s">
        <v>115</v>
      </c>
      <c r="BM7" s="123"/>
      <c r="BN7" s="124" t="s">
        <v>201</v>
      </c>
      <c r="BO7" s="87" t="s">
        <v>247</v>
      </c>
      <c r="BP7" s="87"/>
      <c r="BQ7" s="125"/>
      <c r="BR7" s="126"/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255</v>
      </c>
      <c r="I8" s="87">
        <v>181666</v>
      </c>
      <c r="J8" s="38" t="s">
        <v>268</v>
      </c>
      <c r="K8" s="87">
        <v>181666</v>
      </c>
      <c r="L8" s="87" t="s">
        <v>256</v>
      </c>
      <c r="M8" s="38" t="s">
        <v>257</v>
      </c>
      <c r="N8" s="87">
        <v>359944</v>
      </c>
      <c r="O8" s="87" t="s">
        <v>324</v>
      </c>
      <c r="P8" s="87">
        <v>516947</v>
      </c>
      <c r="Q8" s="38" t="s">
        <v>325</v>
      </c>
      <c r="R8" s="38" t="s">
        <v>258</v>
      </c>
      <c r="S8" s="87" t="s">
        <v>343</v>
      </c>
      <c r="T8" s="87" t="s">
        <v>343</v>
      </c>
      <c r="U8" s="87" t="s">
        <v>259</v>
      </c>
      <c r="V8" s="87" t="s">
        <v>260</v>
      </c>
      <c r="W8" s="87">
        <v>0</v>
      </c>
      <c r="X8" s="38" t="s">
        <v>344</v>
      </c>
      <c r="Y8" s="87">
        <v>354544907</v>
      </c>
      <c r="Z8" s="38" t="s">
        <v>345</v>
      </c>
      <c r="AA8" s="116" t="s">
        <v>346</v>
      </c>
      <c r="AB8" s="87">
        <v>52000</v>
      </c>
      <c r="AC8" s="87" t="s">
        <v>274</v>
      </c>
      <c r="AD8" s="87">
        <v>24</v>
      </c>
      <c r="AE8" s="87" t="s">
        <v>264</v>
      </c>
      <c r="AF8" s="87" t="s">
        <v>265</v>
      </c>
      <c r="AG8" s="87" t="s">
        <v>347</v>
      </c>
      <c r="AH8" s="87" t="s">
        <v>266</v>
      </c>
      <c r="AI8" s="116" t="s">
        <v>348</v>
      </c>
      <c r="AJ8" s="87">
        <v>2780</v>
      </c>
      <c r="AK8" s="87">
        <v>2780</v>
      </c>
      <c r="AL8" s="116"/>
      <c r="AM8" s="87">
        <v>0</v>
      </c>
      <c r="AN8" s="120">
        <v>0</v>
      </c>
      <c r="AO8" s="120">
        <v>0</v>
      </c>
      <c r="AP8" s="120">
        <v>52000</v>
      </c>
      <c r="AQ8" s="120">
        <v>14927</v>
      </c>
      <c r="AR8" s="120">
        <v>66927</v>
      </c>
      <c r="AS8" s="120">
        <v>38739.69</v>
      </c>
      <c r="AT8" s="120">
        <v>14080.31</v>
      </c>
      <c r="AU8" s="120">
        <v>52820</v>
      </c>
      <c r="AV8" s="87">
        <v>19</v>
      </c>
      <c r="AW8" s="87"/>
      <c r="AX8" s="87"/>
      <c r="AY8" s="87"/>
      <c r="AZ8" s="87"/>
      <c r="BA8" s="87"/>
      <c r="BB8" s="87" t="s">
        <v>267</v>
      </c>
      <c r="BC8" s="87" t="s">
        <v>145</v>
      </c>
      <c r="BD8" s="87"/>
      <c r="BE8" s="87">
        <v>0</v>
      </c>
      <c r="BF8" s="38" t="s">
        <v>343</v>
      </c>
      <c r="BG8" s="87" t="s">
        <v>349</v>
      </c>
      <c r="BH8" s="122" t="s">
        <v>314</v>
      </c>
      <c r="BI8" s="38" t="s">
        <v>110</v>
      </c>
      <c r="BJ8" s="88">
        <v>45901</v>
      </c>
      <c r="BK8" s="87"/>
      <c r="BL8" s="38" t="s">
        <v>115</v>
      </c>
      <c r="BM8" s="123"/>
      <c r="BN8" s="124" t="s">
        <v>201</v>
      </c>
      <c r="BO8" s="87" t="s">
        <v>247</v>
      </c>
      <c r="BP8" s="87"/>
      <c r="BQ8" s="125"/>
      <c r="BR8" s="126"/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255</v>
      </c>
      <c r="I9" s="87">
        <v>181666</v>
      </c>
      <c r="J9" s="38" t="s">
        <v>268</v>
      </c>
      <c r="K9" s="87">
        <v>181666</v>
      </c>
      <c r="L9" s="87" t="s">
        <v>256</v>
      </c>
      <c r="M9" s="38" t="s">
        <v>257</v>
      </c>
      <c r="N9" s="87">
        <v>307318</v>
      </c>
      <c r="O9" s="87" t="s">
        <v>269</v>
      </c>
      <c r="P9" s="87">
        <v>643280</v>
      </c>
      <c r="Q9" s="38" t="s">
        <v>270</v>
      </c>
      <c r="R9" s="38" t="s">
        <v>258</v>
      </c>
      <c r="S9" s="87" t="s">
        <v>350</v>
      </c>
      <c r="T9" s="87" t="s">
        <v>350</v>
      </c>
      <c r="U9" s="87" t="s">
        <v>259</v>
      </c>
      <c r="V9" s="87" t="s">
        <v>260</v>
      </c>
      <c r="W9" s="87">
        <v>541</v>
      </c>
      <c r="X9" s="38" t="s">
        <v>261</v>
      </c>
      <c r="Y9" s="87">
        <v>352230889</v>
      </c>
      <c r="Z9" s="38" t="s">
        <v>351</v>
      </c>
      <c r="AA9" s="116" t="s">
        <v>273</v>
      </c>
      <c r="AB9" s="87">
        <v>42000</v>
      </c>
      <c r="AC9" s="87" t="s">
        <v>274</v>
      </c>
      <c r="AD9" s="87">
        <v>24</v>
      </c>
      <c r="AE9" s="87" t="s">
        <v>275</v>
      </c>
      <c r="AF9" s="87" t="s">
        <v>276</v>
      </c>
      <c r="AG9" s="87" t="s">
        <v>277</v>
      </c>
      <c r="AH9" s="87" t="s">
        <v>266</v>
      </c>
      <c r="AI9" s="116" t="s">
        <v>278</v>
      </c>
      <c r="AJ9" s="87">
        <v>2240</v>
      </c>
      <c r="AK9" s="87">
        <v>2240</v>
      </c>
      <c r="AL9" s="116" t="s">
        <v>352</v>
      </c>
      <c r="AM9" s="87">
        <v>33079.64</v>
      </c>
      <c r="AN9" s="120">
        <v>11720.36</v>
      </c>
      <c r="AO9" s="120">
        <v>44800</v>
      </c>
      <c r="AP9" s="120">
        <v>8920.36</v>
      </c>
      <c r="AQ9" s="120">
        <v>501.64</v>
      </c>
      <c r="AR9" s="120">
        <v>9422</v>
      </c>
      <c r="AS9" s="120">
        <v>8920.36</v>
      </c>
      <c r="AT9" s="120">
        <v>501.64</v>
      </c>
      <c r="AU9" s="120">
        <v>9422</v>
      </c>
      <c r="AV9" s="87">
        <v>25</v>
      </c>
      <c r="AW9" s="87"/>
      <c r="AX9" s="87"/>
      <c r="AY9" s="87"/>
      <c r="AZ9" s="87"/>
      <c r="BA9" s="87"/>
      <c r="BB9" s="87" t="s">
        <v>267</v>
      </c>
      <c r="BC9" s="87" t="s">
        <v>145</v>
      </c>
      <c r="BD9" s="87"/>
      <c r="BE9" s="87">
        <v>0</v>
      </c>
      <c r="BF9" s="38" t="s">
        <v>350</v>
      </c>
      <c r="BG9" s="87" t="s">
        <v>353</v>
      </c>
      <c r="BH9" s="122" t="s">
        <v>314</v>
      </c>
      <c r="BI9" s="38" t="s">
        <v>110</v>
      </c>
      <c r="BJ9" s="88">
        <v>45901</v>
      </c>
      <c r="BK9" s="87"/>
      <c r="BL9" s="38" t="s">
        <v>114</v>
      </c>
      <c r="BM9" s="123"/>
      <c r="BN9" s="124" t="s">
        <v>201</v>
      </c>
      <c r="BO9" s="87" t="s">
        <v>247</v>
      </c>
      <c r="BP9" s="87"/>
      <c r="BQ9" s="125"/>
      <c r="BR9" s="126"/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255</v>
      </c>
      <c r="I10" s="87">
        <v>181666</v>
      </c>
      <c r="J10" s="38" t="s">
        <v>268</v>
      </c>
      <c r="K10" s="87">
        <v>181666</v>
      </c>
      <c r="L10" s="87" t="s">
        <v>256</v>
      </c>
      <c r="M10" s="38" t="s">
        <v>257</v>
      </c>
      <c r="N10" s="87">
        <v>310823</v>
      </c>
      <c r="O10" s="87" t="s">
        <v>315</v>
      </c>
      <c r="P10" s="87">
        <v>491768</v>
      </c>
      <c r="Q10" s="38" t="s">
        <v>354</v>
      </c>
      <c r="R10" s="38" t="s">
        <v>258</v>
      </c>
      <c r="S10" s="87" t="s">
        <v>355</v>
      </c>
      <c r="T10" s="87" t="s">
        <v>355</v>
      </c>
      <c r="U10" s="87" t="s">
        <v>259</v>
      </c>
      <c r="V10" s="87" t="s">
        <v>260</v>
      </c>
      <c r="W10" s="87">
        <v>0</v>
      </c>
      <c r="X10" s="38" t="s">
        <v>356</v>
      </c>
      <c r="Y10" s="87">
        <v>355380779</v>
      </c>
      <c r="Z10" s="38" t="s">
        <v>357</v>
      </c>
      <c r="AA10" s="116" t="s">
        <v>289</v>
      </c>
      <c r="AB10" s="87">
        <v>52000</v>
      </c>
      <c r="AC10" s="87" t="s">
        <v>274</v>
      </c>
      <c r="AD10" s="87">
        <v>24</v>
      </c>
      <c r="AE10" s="87" t="s">
        <v>264</v>
      </c>
      <c r="AF10" s="87" t="s">
        <v>265</v>
      </c>
      <c r="AG10" s="87" t="s">
        <v>358</v>
      </c>
      <c r="AH10" s="87" t="s">
        <v>281</v>
      </c>
      <c r="AI10" s="116" t="s">
        <v>359</v>
      </c>
      <c r="AJ10" s="87">
        <v>2780</v>
      </c>
      <c r="AK10" s="87">
        <v>2780</v>
      </c>
      <c r="AL10" s="116" t="s">
        <v>341</v>
      </c>
      <c r="AM10" s="87">
        <v>1462.19</v>
      </c>
      <c r="AN10" s="120">
        <v>1317.81</v>
      </c>
      <c r="AO10" s="120">
        <v>2780</v>
      </c>
      <c r="AP10" s="120">
        <v>50537.81</v>
      </c>
      <c r="AQ10" s="120">
        <v>13831.19</v>
      </c>
      <c r="AR10" s="120">
        <v>64369</v>
      </c>
      <c r="AS10" s="120">
        <v>25313.85</v>
      </c>
      <c r="AT10" s="120">
        <v>10826.15</v>
      </c>
      <c r="AU10" s="120">
        <v>36140</v>
      </c>
      <c r="AV10" s="87">
        <v>14</v>
      </c>
      <c r="AW10" s="87"/>
      <c r="AX10" s="87"/>
      <c r="AY10" s="87"/>
      <c r="AZ10" s="87"/>
      <c r="BA10" s="87"/>
      <c r="BB10" s="87" t="s">
        <v>267</v>
      </c>
      <c r="BC10" s="87" t="s">
        <v>145</v>
      </c>
      <c r="BD10" s="87"/>
      <c r="BE10" s="87">
        <v>0</v>
      </c>
      <c r="BF10" s="38" t="s">
        <v>355</v>
      </c>
      <c r="BG10" s="87" t="s">
        <v>360</v>
      </c>
      <c r="BH10" s="122" t="s">
        <v>314</v>
      </c>
      <c r="BI10" s="38" t="s">
        <v>110</v>
      </c>
      <c r="BJ10" s="88">
        <v>45901</v>
      </c>
      <c r="BK10" s="87"/>
      <c r="BL10" s="38" t="s">
        <v>115</v>
      </c>
      <c r="BM10" s="123"/>
      <c r="BN10" s="124" t="s">
        <v>201</v>
      </c>
      <c r="BO10" s="87" t="s">
        <v>247</v>
      </c>
      <c r="BP10" s="87"/>
      <c r="BQ10" s="125"/>
      <c r="BR10" s="126"/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255</v>
      </c>
      <c r="I11" s="87">
        <v>181666</v>
      </c>
      <c r="J11" s="38" t="s">
        <v>268</v>
      </c>
      <c r="K11" s="87">
        <v>181666</v>
      </c>
      <c r="L11" s="87" t="s">
        <v>256</v>
      </c>
      <c r="M11" s="38" t="s">
        <v>257</v>
      </c>
      <c r="N11" s="87">
        <v>310823</v>
      </c>
      <c r="O11" s="87" t="s">
        <v>315</v>
      </c>
      <c r="P11" s="87">
        <v>487451</v>
      </c>
      <c r="Q11" s="38" t="s">
        <v>361</v>
      </c>
      <c r="R11" s="38" t="s">
        <v>258</v>
      </c>
      <c r="S11" s="87" t="s">
        <v>362</v>
      </c>
      <c r="T11" s="87" t="s">
        <v>362</v>
      </c>
      <c r="U11" s="87" t="s">
        <v>288</v>
      </c>
      <c r="V11" s="87" t="s">
        <v>260</v>
      </c>
      <c r="W11" s="87">
        <v>541</v>
      </c>
      <c r="X11" s="38" t="s">
        <v>261</v>
      </c>
      <c r="Y11" s="87">
        <v>351370490</v>
      </c>
      <c r="Z11" s="38" t="s">
        <v>363</v>
      </c>
      <c r="AA11" s="116" t="s">
        <v>364</v>
      </c>
      <c r="AB11" s="87">
        <v>42000</v>
      </c>
      <c r="AC11" s="87" t="s">
        <v>274</v>
      </c>
      <c r="AD11" s="87">
        <v>24</v>
      </c>
      <c r="AE11" s="87" t="s">
        <v>275</v>
      </c>
      <c r="AF11" s="87" t="s">
        <v>265</v>
      </c>
      <c r="AG11" s="87" t="s">
        <v>365</v>
      </c>
      <c r="AH11" s="87" t="s">
        <v>266</v>
      </c>
      <c r="AI11" s="116" t="s">
        <v>366</v>
      </c>
      <c r="AJ11" s="87">
        <v>2250</v>
      </c>
      <c r="AK11" s="87">
        <v>2250</v>
      </c>
      <c r="AL11" s="116" t="s">
        <v>367</v>
      </c>
      <c r="AM11" s="87">
        <v>30402.73</v>
      </c>
      <c r="AN11" s="120">
        <v>12327.27</v>
      </c>
      <c r="AO11" s="120">
        <v>42730</v>
      </c>
      <c r="AP11" s="120">
        <v>11597.27</v>
      </c>
      <c r="AQ11" s="120">
        <v>776.73</v>
      </c>
      <c r="AR11" s="120">
        <v>12374</v>
      </c>
      <c r="AS11" s="120">
        <v>11597.27</v>
      </c>
      <c r="AT11" s="120">
        <v>776.73</v>
      </c>
      <c r="AU11" s="120">
        <v>12374</v>
      </c>
      <c r="AV11" s="87">
        <v>27</v>
      </c>
      <c r="AW11" s="87"/>
      <c r="AX11" s="87"/>
      <c r="AY11" s="87"/>
      <c r="AZ11" s="87"/>
      <c r="BA11" s="87"/>
      <c r="BB11" s="87" t="s">
        <v>267</v>
      </c>
      <c r="BC11" s="87" t="s">
        <v>145</v>
      </c>
      <c r="BD11" s="87"/>
      <c r="BE11" s="87">
        <v>0</v>
      </c>
      <c r="BF11" s="38" t="s">
        <v>362</v>
      </c>
      <c r="BG11" s="87" t="s">
        <v>368</v>
      </c>
      <c r="BH11" s="122" t="s">
        <v>314</v>
      </c>
      <c r="BI11" s="38" t="s">
        <v>110</v>
      </c>
      <c r="BJ11" s="88">
        <v>45901</v>
      </c>
      <c r="BK11" s="87"/>
      <c r="BL11" s="38" t="s">
        <v>115</v>
      </c>
      <c r="BM11" s="123"/>
      <c r="BN11" s="124" t="s">
        <v>201</v>
      </c>
      <c r="BO11" s="87" t="s">
        <v>247</v>
      </c>
      <c r="BP11" s="87"/>
      <c r="BQ11" s="125"/>
      <c r="BR11" s="126"/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255</v>
      </c>
      <c r="I12" s="87">
        <v>181666</v>
      </c>
      <c r="J12" s="38" t="s">
        <v>268</v>
      </c>
      <c r="K12" s="87">
        <v>181666</v>
      </c>
      <c r="L12" s="87" t="s">
        <v>256</v>
      </c>
      <c r="M12" s="38" t="s">
        <v>257</v>
      </c>
      <c r="N12" s="87">
        <v>313576</v>
      </c>
      <c r="O12" s="87" t="s">
        <v>333</v>
      </c>
      <c r="P12" s="87">
        <v>431929</v>
      </c>
      <c r="Q12" s="38" t="s">
        <v>334</v>
      </c>
      <c r="R12" s="38" t="s">
        <v>258</v>
      </c>
      <c r="S12" s="87" t="s">
        <v>372</v>
      </c>
      <c r="T12" s="87" t="s">
        <v>372</v>
      </c>
      <c r="U12" s="87" t="s">
        <v>271</v>
      </c>
      <c r="V12" s="87" t="s">
        <v>260</v>
      </c>
      <c r="W12" s="87">
        <v>0</v>
      </c>
      <c r="X12" s="38" t="s">
        <v>261</v>
      </c>
      <c r="Y12" s="87">
        <v>353316259</v>
      </c>
      <c r="Z12" s="38" t="s">
        <v>373</v>
      </c>
      <c r="AA12" s="116" t="s">
        <v>374</v>
      </c>
      <c r="AB12" s="87">
        <v>40000</v>
      </c>
      <c r="AC12" s="87" t="s">
        <v>274</v>
      </c>
      <c r="AD12" s="87">
        <v>24</v>
      </c>
      <c r="AE12" s="87" t="s">
        <v>264</v>
      </c>
      <c r="AF12" s="87" t="s">
        <v>265</v>
      </c>
      <c r="AG12" s="87" t="s">
        <v>375</v>
      </c>
      <c r="AH12" s="87" t="s">
        <v>266</v>
      </c>
      <c r="AI12" s="116" t="s">
        <v>340</v>
      </c>
      <c r="AJ12" s="87">
        <v>2130</v>
      </c>
      <c r="AK12" s="87">
        <v>2130</v>
      </c>
      <c r="AL12" s="116"/>
      <c r="AM12" s="87">
        <v>0</v>
      </c>
      <c r="AN12" s="120">
        <v>0</v>
      </c>
      <c r="AO12" s="120">
        <v>0</v>
      </c>
      <c r="AP12" s="120">
        <v>40000</v>
      </c>
      <c r="AQ12" s="120">
        <v>11658</v>
      </c>
      <c r="AR12" s="120">
        <v>51658</v>
      </c>
      <c r="AS12" s="120">
        <v>31436.45</v>
      </c>
      <c r="AT12" s="120">
        <v>11163.55</v>
      </c>
      <c r="AU12" s="120">
        <v>42600</v>
      </c>
      <c r="AV12" s="87">
        <v>20</v>
      </c>
      <c r="AW12" s="87"/>
      <c r="AX12" s="87"/>
      <c r="AY12" s="87"/>
      <c r="AZ12" s="87"/>
      <c r="BA12" s="87"/>
      <c r="BB12" s="87" t="s">
        <v>267</v>
      </c>
      <c r="BC12" s="87" t="s">
        <v>145</v>
      </c>
      <c r="BD12" s="87"/>
      <c r="BE12" s="87">
        <v>0</v>
      </c>
      <c r="BF12" s="38" t="s">
        <v>372</v>
      </c>
      <c r="BG12" s="87" t="s">
        <v>376</v>
      </c>
      <c r="BH12" s="122" t="s">
        <v>314</v>
      </c>
      <c r="BI12" s="38" t="s">
        <v>110</v>
      </c>
      <c r="BJ12" s="88">
        <v>45901</v>
      </c>
      <c r="BK12" s="87"/>
      <c r="BL12" s="38" t="s">
        <v>115</v>
      </c>
      <c r="BM12" s="123"/>
      <c r="BN12" s="124" t="s">
        <v>201</v>
      </c>
      <c r="BO12" s="87" t="s">
        <v>247</v>
      </c>
      <c r="BP12" s="87"/>
      <c r="BQ12" s="125"/>
      <c r="BR12" s="126"/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255</v>
      </c>
      <c r="I13" s="87">
        <v>181666</v>
      </c>
      <c r="J13" s="38" t="s">
        <v>268</v>
      </c>
      <c r="K13" s="87">
        <v>181666</v>
      </c>
      <c r="L13" s="87" t="s">
        <v>256</v>
      </c>
      <c r="M13" s="38" t="s">
        <v>257</v>
      </c>
      <c r="N13" s="87">
        <v>310823</v>
      </c>
      <c r="O13" s="87" t="s">
        <v>315</v>
      </c>
      <c r="P13" s="87">
        <v>487451</v>
      </c>
      <c r="Q13" s="38" t="s">
        <v>361</v>
      </c>
      <c r="R13" s="38" t="s">
        <v>258</v>
      </c>
      <c r="S13" s="87" t="s">
        <v>377</v>
      </c>
      <c r="T13" s="87" t="s">
        <v>377</v>
      </c>
      <c r="U13" s="87" t="s">
        <v>259</v>
      </c>
      <c r="V13" s="87" t="s">
        <v>260</v>
      </c>
      <c r="W13" s="87">
        <v>541</v>
      </c>
      <c r="X13" s="38" t="s">
        <v>261</v>
      </c>
      <c r="Y13" s="87">
        <v>348642703</v>
      </c>
      <c r="Z13" s="38" t="s">
        <v>378</v>
      </c>
      <c r="AA13" s="116" t="s">
        <v>379</v>
      </c>
      <c r="AB13" s="87">
        <v>44040</v>
      </c>
      <c r="AC13" s="87" t="s">
        <v>274</v>
      </c>
      <c r="AD13" s="87">
        <v>24</v>
      </c>
      <c r="AE13" s="87" t="s">
        <v>275</v>
      </c>
      <c r="AF13" s="87" t="s">
        <v>265</v>
      </c>
      <c r="AG13" s="87" t="s">
        <v>380</v>
      </c>
      <c r="AH13" s="87" t="s">
        <v>281</v>
      </c>
      <c r="AI13" s="116" t="s">
        <v>381</v>
      </c>
      <c r="AJ13" s="87">
        <v>2552</v>
      </c>
      <c r="AK13" s="87">
        <v>2350</v>
      </c>
      <c r="AL13" s="116" t="s">
        <v>331</v>
      </c>
      <c r="AM13" s="87">
        <v>39476.949999999997</v>
      </c>
      <c r="AN13" s="120">
        <v>12425.05</v>
      </c>
      <c r="AO13" s="120">
        <v>51902</v>
      </c>
      <c r="AP13" s="120">
        <v>4563.05</v>
      </c>
      <c r="AQ13" s="120">
        <v>136.94999999999999</v>
      </c>
      <c r="AR13" s="120">
        <v>4700</v>
      </c>
      <c r="AS13" s="120">
        <v>4563.05</v>
      </c>
      <c r="AT13" s="120">
        <v>136.94999999999999</v>
      </c>
      <c r="AU13" s="120">
        <v>4700</v>
      </c>
      <c r="AV13" s="87">
        <v>37</v>
      </c>
      <c r="AW13" s="87"/>
      <c r="AX13" s="87"/>
      <c r="AY13" s="87"/>
      <c r="AZ13" s="87"/>
      <c r="BA13" s="87"/>
      <c r="BB13" s="87" t="s">
        <v>267</v>
      </c>
      <c r="BC13" s="87" t="s">
        <v>145</v>
      </c>
      <c r="BD13" s="87"/>
      <c r="BE13" s="87">
        <v>0</v>
      </c>
      <c r="BF13" s="38" t="s">
        <v>377</v>
      </c>
      <c r="BG13" s="87" t="s">
        <v>382</v>
      </c>
      <c r="BH13" s="122" t="s">
        <v>314</v>
      </c>
      <c r="BI13" s="38" t="s">
        <v>110</v>
      </c>
      <c r="BJ13" s="88">
        <v>45901</v>
      </c>
      <c r="BK13" s="87"/>
      <c r="BL13" s="38" t="s">
        <v>115</v>
      </c>
      <c r="BM13" s="123"/>
      <c r="BN13" s="124" t="s">
        <v>201</v>
      </c>
      <c r="BO13" s="87" t="s">
        <v>247</v>
      </c>
      <c r="BP13" s="87"/>
      <c r="BQ13" s="125"/>
      <c r="BR13" s="126"/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255</v>
      </c>
      <c r="I14" s="87">
        <v>181666</v>
      </c>
      <c r="J14" s="38" t="s">
        <v>268</v>
      </c>
      <c r="K14" s="87">
        <v>181666</v>
      </c>
      <c r="L14" s="87" t="s">
        <v>256</v>
      </c>
      <c r="M14" s="38" t="s">
        <v>257</v>
      </c>
      <c r="N14" s="87">
        <v>307318</v>
      </c>
      <c r="O14" s="87" t="s">
        <v>269</v>
      </c>
      <c r="P14" s="87">
        <v>643280</v>
      </c>
      <c r="Q14" s="38" t="s">
        <v>270</v>
      </c>
      <c r="R14" s="38" t="s">
        <v>258</v>
      </c>
      <c r="S14" s="87" t="s">
        <v>383</v>
      </c>
      <c r="T14" s="87" t="s">
        <v>383</v>
      </c>
      <c r="U14" s="87" t="s">
        <v>259</v>
      </c>
      <c r="V14" s="87" t="s">
        <v>260</v>
      </c>
      <c r="W14" s="87">
        <v>0</v>
      </c>
      <c r="X14" s="38" t="s">
        <v>261</v>
      </c>
      <c r="Y14" s="87">
        <v>357057342</v>
      </c>
      <c r="Z14" s="38" t="s">
        <v>384</v>
      </c>
      <c r="AA14" s="116" t="s">
        <v>289</v>
      </c>
      <c r="AB14" s="87">
        <v>52000</v>
      </c>
      <c r="AC14" s="87" t="s">
        <v>274</v>
      </c>
      <c r="AD14" s="87">
        <v>24</v>
      </c>
      <c r="AE14" s="87" t="s">
        <v>264</v>
      </c>
      <c r="AF14" s="87" t="s">
        <v>276</v>
      </c>
      <c r="AG14" s="87" t="s">
        <v>385</v>
      </c>
      <c r="AH14" s="87" t="s">
        <v>266</v>
      </c>
      <c r="AI14" s="116" t="s">
        <v>293</v>
      </c>
      <c r="AJ14" s="87">
        <v>2780</v>
      </c>
      <c r="AK14" s="87">
        <v>2780</v>
      </c>
      <c r="AL14" s="116" t="s">
        <v>386</v>
      </c>
      <c r="AM14" s="87">
        <v>16198.86</v>
      </c>
      <c r="AN14" s="120">
        <v>8821.14</v>
      </c>
      <c r="AO14" s="120">
        <v>25020</v>
      </c>
      <c r="AP14" s="120">
        <v>35801.14</v>
      </c>
      <c r="AQ14" s="120">
        <v>6331.86</v>
      </c>
      <c r="AR14" s="120">
        <v>42133</v>
      </c>
      <c r="AS14" s="120">
        <v>10574.04</v>
      </c>
      <c r="AT14" s="120">
        <v>3325.96</v>
      </c>
      <c r="AU14" s="120">
        <v>13900</v>
      </c>
      <c r="AV14" s="87">
        <v>14</v>
      </c>
      <c r="AW14" s="87"/>
      <c r="AX14" s="87"/>
      <c r="AY14" s="87"/>
      <c r="AZ14" s="87"/>
      <c r="BA14" s="87"/>
      <c r="BB14" s="87" t="s">
        <v>267</v>
      </c>
      <c r="BC14" s="87" t="s">
        <v>145</v>
      </c>
      <c r="BD14" s="87"/>
      <c r="BE14" s="87">
        <v>0</v>
      </c>
      <c r="BF14" s="38" t="s">
        <v>383</v>
      </c>
      <c r="BG14" s="87" t="s">
        <v>387</v>
      </c>
      <c r="BH14" s="122" t="s">
        <v>314</v>
      </c>
      <c r="BI14" s="38" t="s">
        <v>110</v>
      </c>
      <c r="BJ14" s="88">
        <v>45901</v>
      </c>
      <c r="BK14" s="87"/>
      <c r="BL14" s="38" t="s">
        <v>115</v>
      </c>
      <c r="BM14" s="123"/>
      <c r="BN14" s="124" t="s">
        <v>201</v>
      </c>
      <c r="BO14" s="87" t="s">
        <v>247</v>
      </c>
      <c r="BP14" s="87"/>
      <c r="BQ14" s="125"/>
      <c r="BR14" s="126"/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255</v>
      </c>
      <c r="I15" s="87">
        <v>181666</v>
      </c>
      <c r="J15" s="38" t="s">
        <v>268</v>
      </c>
      <c r="K15" s="87">
        <v>181666</v>
      </c>
      <c r="L15" s="87" t="s">
        <v>256</v>
      </c>
      <c r="M15" s="38" t="s">
        <v>257</v>
      </c>
      <c r="N15" s="87">
        <v>313576</v>
      </c>
      <c r="O15" s="87" t="s">
        <v>333</v>
      </c>
      <c r="P15" s="87">
        <v>431929</v>
      </c>
      <c r="Q15" s="38" t="s">
        <v>334</v>
      </c>
      <c r="R15" s="38" t="s">
        <v>258</v>
      </c>
      <c r="S15" s="87" t="s">
        <v>388</v>
      </c>
      <c r="T15" s="87" t="s">
        <v>388</v>
      </c>
      <c r="U15" s="87" t="s">
        <v>259</v>
      </c>
      <c r="V15" s="87" t="s">
        <v>260</v>
      </c>
      <c r="W15" s="87">
        <v>541</v>
      </c>
      <c r="X15" s="38" t="s">
        <v>261</v>
      </c>
      <c r="Y15" s="87">
        <v>350217879</v>
      </c>
      <c r="Z15" s="38" t="s">
        <v>389</v>
      </c>
      <c r="AA15" s="116" t="s">
        <v>390</v>
      </c>
      <c r="AB15" s="87">
        <v>44040</v>
      </c>
      <c r="AC15" s="87" t="s">
        <v>274</v>
      </c>
      <c r="AD15" s="87">
        <v>24</v>
      </c>
      <c r="AE15" s="87" t="s">
        <v>275</v>
      </c>
      <c r="AF15" s="87" t="s">
        <v>265</v>
      </c>
      <c r="AG15" s="87" t="s">
        <v>391</v>
      </c>
      <c r="AH15" s="87" t="s">
        <v>266</v>
      </c>
      <c r="AI15" s="116" t="s">
        <v>392</v>
      </c>
      <c r="AJ15" s="87">
        <v>1937</v>
      </c>
      <c r="AK15" s="87">
        <v>2400</v>
      </c>
      <c r="AL15" s="116" t="s">
        <v>338</v>
      </c>
      <c r="AM15" s="87">
        <v>15169.5</v>
      </c>
      <c r="AN15" s="120">
        <v>8367.5</v>
      </c>
      <c r="AO15" s="120">
        <v>23537</v>
      </c>
      <c r="AP15" s="120">
        <v>28870.5</v>
      </c>
      <c r="AQ15" s="120">
        <v>4729.5</v>
      </c>
      <c r="AR15" s="120">
        <v>33600</v>
      </c>
      <c r="AS15" s="120">
        <v>28870.5</v>
      </c>
      <c r="AT15" s="120">
        <v>4729.5</v>
      </c>
      <c r="AU15" s="120">
        <v>33600</v>
      </c>
      <c r="AV15" s="87">
        <v>30</v>
      </c>
      <c r="AW15" s="87"/>
      <c r="AX15" s="87"/>
      <c r="AY15" s="87"/>
      <c r="AZ15" s="87"/>
      <c r="BA15" s="87"/>
      <c r="BB15" s="87" t="s">
        <v>267</v>
      </c>
      <c r="BC15" s="87" t="s">
        <v>145</v>
      </c>
      <c r="BD15" s="87"/>
      <c r="BE15" s="87">
        <v>0</v>
      </c>
      <c r="BF15" s="38" t="s">
        <v>388</v>
      </c>
      <c r="BG15" s="87" t="s">
        <v>393</v>
      </c>
      <c r="BH15" s="122" t="s">
        <v>314</v>
      </c>
      <c r="BI15" s="38" t="s">
        <v>110</v>
      </c>
      <c r="BJ15" s="88">
        <v>45901</v>
      </c>
      <c r="BK15" s="87"/>
      <c r="BL15" s="38" t="s">
        <v>114</v>
      </c>
      <c r="BM15" s="123"/>
      <c r="BN15" s="124" t="s">
        <v>201</v>
      </c>
      <c r="BO15" s="87" t="s">
        <v>247</v>
      </c>
      <c r="BP15" s="87"/>
      <c r="BQ15" s="125"/>
      <c r="BR15" s="126"/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255</v>
      </c>
      <c r="I16" s="87">
        <v>181666</v>
      </c>
      <c r="J16" s="38" t="s">
        <v>268</v>
      </c>
      <c r="K16" s="87">
        <v>181666</v>
      </c>
      <c r="L16" s="87" t="s">
        <v>256</v>
      </c>
      <c r="M16" s="38" t="s">
        <v>257</v>
      </c>
      <c r="N16" s="87">
        <v>310823</v>
      </c>
      <c r="O16" s="87" t="s">
        <v>315</v>
      </c>
      <c r="P16" s="87">
        <v>426806</v>
      </c>
      <c r="Q16" s="38" t="s">
        <v>316</v>
      </c>
      <c r="R16" s="38" t="s">
        <v>258</v>
      </c>
      <c r="S16" s="87" t="s">
        <v>394</v>
      </c>
      <c r="T16" s="87" t="s">
        <v>394</v>
      </c>
      <c r="U16" s="87" t="s">
        <v>259</v>
      </c>
      <c r="V16" s="87" t="s">
        <v>260</v>
      </c>
      <c r="W16" s="87">
        <v>0</v>
      </c>
      <c r="X16" s="38" t="s">
        <v>261</v>
      </c>
      <c r="Y16" s="87">
        <v>356006339</v>
      </c>
      <c r="Z16" s="38" t="s">
        <v>389</v>
      </c>
      <c r="AA16" s="116" t="s">
        <v>395</v>
      </c>
      <c r="AB16" s="87">
        <v>22000</v>
      </c>
      <c r="AC16" s="87" t="s">
        <v>274</v>
      </c>
      <c r="AD16" s="87">
        <v>18</v>
      </c>
      <c r="AE16" s="87" t="s">
        <v>264</v>
      </c>
      <c r="AF16" s="87" t="s">
        <v>265</v>
      </c>
      <c r="AG16" s="87" t="s">
        <v>396</v>
      </c>
      <c r="AH16" s="87" t="s">
        <v>281</v>
      </c>
      <c r="AI16" s="116" t="s">
        <v>397</v>
      </c>
      <c r="AJ16" s="87">
        <v>1480</v>
      </c>
      <c r="AK16" s="87">
        <v>1480</v>
      </c>
      <c r="AL16" s="116"/>
      <c r="AM16" s="87">
        <v>0</v>
      </c>
      <c r="AN16" s="120">
        <v>0</v>
      </c>
      <c r="AO16" s="120">
        <v>0</v>
      </c>
      <c r="AP16" s="120">
        <v>22000</v>
      </c>
      <c r="AQ16" s="120">
        <v>4932</v>
      </c>
      <c r="AR16" s="120">
        <v>26932</v>
      </c>
      <c r="AS16" s="120">
        <v>18849.990000000002</v>
      </c>
      <c r="AT16" s="120">
        <v>4830.01</v>
      </c>
      <c r="AU16" s="120">
        <v>23680</v>
      </c>
      <c r="AV16" s="87">
        <v>16</v>
      </c>
      <c r="AW16" s="87"/>
      <c r="AX16" s="87"/>
      <c r="AY16" s="87"/>
      <c r="AZ16" s="87"/>
      <c r="BA16" s="87"/>
      <c r="BB16" s="87" t="s">
        <v>267</v>
      </c>
      <c r="BC16" s="87" t="s">
        <v>145</v>
      </c>
      <c r="BD16" s="87"/>
      <c r="BE16" s="87">
        <v>0</v>
      </c>
      <c r="BF16" s="38" t="s">
        <v>394</v>
      </c>
      <c r="BG16" s="87" t="s">
        <v>398</v>
      </c>
      <c r="BH16" s="122" t="s">
        <v>314</v>
      </c>
      <c r="BI16" s="38" t="s">
        <v>110</v>
      </c>
      <c r="BJ16" s="88">
        <v>45901</v>
      </c>
      <c r="BK16" s="87"/>
      <c r="BL16" s="38" t="s">
        <v>115</v>
      </c>
      <c r="BM16" s="123"/>
      <c r="BN16" s="124" t="s">
        <v>201</v>
      </c>
      <c r="BO16" s="87" t="s">
        <v>247</v>
      </c>
      <c r="BP16" s="87"/>
      <c r="BQ16" s="125"/>
      <c r="BR16" s="126"/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255</v>
      </c>
      <c r="I17" s="87">
        <v>181666</v>
      </c>
      <c r="J17" s="38" t="s">
        <v>268</v>
      </c>
      <c r="K17" s="87">
        <v>181666</v>
      </c>
      <c r="L17" s="87" t="s">
        <v>256</v>
      </c>
      <c r="M17" s="38" t="s">
        <v>257</v>
      </c>
      <c r="N17" s="87">
        <v>310823</v>
      </c>
      <c r="O17" s="87" t="s">
        <v>315</v>
      </c>
      <c r="P17" s="87">
        <v>491768</v>
      </c>
      <c r="Q17" s="38" t="s">
        <v>354</v>
      </c>
      <c r="R17" s="38" t="s">
        <v>258</v>
      </c>
      <c r="S17" s="87" t="s">
        <v>399</v>
      </c>
      <c r="T17" s="87" t="s">
        <v>399</v>
      </c>
      <c r="U17" s="87" t="s">
        <v>271</v>
      </c>
      <c r="V17" s="87" t="s">
        <v>260</v>
      </c>
      <c r="W17" s="87">
        <v>541</v>
      </c>
      <c r="X17" s="38" t="s">
        <v>261</v>
      </c>
      <c r="Y17" s="87">
        <v>354327163</v>
      </c>
      <c r="Z17" s="38" t="s">
        <v>400</v>
      </c>
      <c r="AA17" s="116" t="s">
        <v>401</v>
      </c>
      <c r="AB17" s="87">
        <v>42000</v>
      </c>
      <c r="AC17" s="87" t="s">
        <v>274</v>
      </c>
      <c r="AD17" s="87">
        <v>24</v>
      </c>
      <c r="AE17" s="87" t="s">
        <v>275</v>
      </c>
      <c r="AF17" s="87" t="s">
        <v>276</v>
      </c>
      <c r="AG17" s="87" t="s">
        <v>402</v>
      </c>
      <c r="AH17" s="87" t="s">
        <v>266</v>
      </c>
      <c r="AI17" s="116" t="s">
        <v>403</v>
      </c>
      <c r="AJ17" s="87">
        <v>2240</v>
      </c>
      <c r="AK17" s="87">
        <v>2240</v>
      </c>
      <c r="AL17" s="116" t="s">
        <v>322</v>
      </c>
      <c r="AM17" s="87">
        <v>2698.89</v>
      </c>
      <c r="AN17" s="120">
        <v>2901.11</v>
      </c>
      <c r="AO17" s="120">
        <v>5600</v>
      </c>
      <c r="AP17" s="120">
        <v>39301.11</v>
      </c>
      <c r="AQ17" s="120">
        <v>9600.89</v>
      </c>
      <c r="AR17" s="120">
        <v>48902</v>
      </c>
      <c r="AS17" s="120">
        <v>28098.51</v>
      </c>
      <c r="AT17" s="120">
        <v>8861.49</v>
      </c>
      <c r="AU17" s="120">
        <v>36960</v>
      </c>
      <c r="AV17" s="87">
        <v>19</v>
      </c>
      <c r="AW17" s="87"/>
      <c r="AX17" s="87"/>
      <c r="AY17" s="87"/>
      <c r="AZ17" s="87"/>
      <c r="BA17" s="87"/>
      <c r="BB17" s="87" t="s">
        <v>267</v>
      </c>
      <c r="BC17" s="87" t="s">
        <v>145</v>
      </c>
      <c r="BD17" s="87"/>
      <c r="BE17" s="87">
        <v>0</v>
      </c>
      <c r="BF17" s="38" t="s">
        <v>399</v>
      </c>
      <c r="BG17" s="87" t="s">
        <v>404</v>
      </c>
      <c r="BH17" s="122" t="s">
        <v>314</v>
      </c>
      <c r="BI17" s="38" t="s">
        <v>110</v>
      </c>
      <c r="BJ17" s="88">
        <v>45901</v>
      </c>
      <c r="BK17" s="87"/>
      <c r="BL17" s="38" t="s">
        <v>115</v>
      </c>
      <c r="BM17" s="123"/>
      <c r="BN17" s="124" t="s">
        <v>201</v>
      </c>
      <c r="BO17" s="87" t="s">
        <v>247</v>
      </c>
      <c r="BP17" s="87"/>
      <c r="BQ17" s="125"/>
      <c r="BR17" s="126"/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255</v>
      </c>
      <c r="I18" s="87">
        <v>181666</v>
      </c>
      <c r="J18" s="38" t="s">
        <v>268</v>
      </c>
      <c r="K18" s="87">
        <v>181666</v>
      </c>
      <c r="L18" s="87" t="s">
        <v>256</v>
      </c>
      <c r="M18" s="38" t="s">
        <v>257</v>
      </c>
      <c r="N18" s="87">
        <v>313576</v>
      </c>
      <c r="O18" s="87" t="s">
        <v>333</v>
      </c>
      <c r="P18" s="87">
        <v>431929</v>
      </c>
      <c r="Q18" s="38" t="s">
        <v>334</v>
      </c>
      <c r="R18" s="38" t="s">
        <v>258</v>
      </c>
      <c r="S18" s="87" t="s">
        <v>405</v>
      </c>
      <c r="T18" s="87" t="s">
        <v>405</v>
      </c>
      <c r="U18" s="87" t="s">
        <v>259</v>
      </c>
      <c r="V18" s="87" t="s">
        <v>310</v>
      </c>
      <c r="W18" s="87">
        <v>541</v>
      </c>
      <c r="X18" s="38" t="s">
        <v>261</v>
      </c>
      <c r="Y18" s="87">
        <v>347418399</v>
      </c>
      <c r="Z18" s="38" t="s">
        <v>406</v>
      </c>
      <c r="AA18" s="116" t="s">
        <v>407</v>
      </c>
      <c r="AB18" s="87">
        <v>43840</v>
      </c>
      <c r="AC18" s="87" t="s">
        <v>274</v>
      </c>
      <c r="AD18" s="87">
        <v>24</v>
      </c>
      <c r="AE18" s="87" t="s">
        <v>275</v>
      </c>
      <c r="AF18" s="87" t="s">
        <v>295</v>
      </c>
      <c r="AG18" s="87" t="s">
        <v>339</v>
      </c>
      <c r="AH18" s="87" t="s">
        <v>281</v>
      </c>
      <c r="AI18" s="116" t="s">
        <v>408</v>
      </c>
      <c r="AJ18" s="87">
        <v>1872</v>
      </c>
      <c r="AK18" s="87">
        <v>2300</v>
      </c>
      <c r="AL18" s="116" t="s">
        <v>409</v>
      </c>
      <c r="AM18" s="87">
        <v>41578.35</v>
      </c>
      <c r="AN18" s="120">
        <v>10893.65</v>
      </c>
      <c r="AO18" s="120">
        <v>52472</v>
      </c>
      <c r="AP18" s="120">
        <v>2261.65</v>
      </c>
      <c r="AQ18" s="120">
        <v>38.35</v>
      </c>
      <c r="AR18" s="120">
        <v>2300</v>
      </c>
      <c r="AS18" s="120">
        <v>2261.65</v>
      </c>
      <c r="AT18" s="120">
        <v>38.35</v>
      </c>
      <c r="AU18" s="120">
        <v>2300</v>
      </c>
      <c r="AV18" s="87">
        <v>41</v>
      </c>
      <c r="AW18" s="87"/>
      <c r="AX18" s="87"/>
      <c r="AY18" s="87"/>
      <c r="AZ18" s="87"/>
      <c r="BA18" s="87"/>
      <c r="BB18" s="87" t="s">
        <v>267</v>
      </c>
      <c r="BC18" s="87" t="s">
        <v>145</v>
      </c>
      <c r="BD18" s="87"/>
      <c r="BE18" s="87">
        <v>0</v>
      </c>
      <c r="BF18" s="38" t="s">
        <v>405</v>
      </c>
      <c r="BG18" s="87" t="s">
        <v>410</v>
      </c>
      <c r="BH18" s="122" t="s">
        <v>314</v>
      </c>
      <c r="BI18" s="38" t="s">
        <v>110</v>
      </c>
      <c r="BJ18" s="88">
        <v>45901</v>
      </c>
      <c r="BK18" s="87"/>
      <c r="BL18" s="38" t="s">
        <v>115</v>
      </c>
      <c r="BM18" s="123"/>
      <c r="BN18" s="124" t="s">
        <v>201</v>
      </c>
      <c r="BO18" s="87" t="s">
        <v>247</v>
      </c>
      <c r="BP18" s="87"/>
      <c r="BQ18" s="125"/>
      <c r="BR18" s="126"/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255</v>
      </c>
      <c r="I19" s="87">
        <v>181666</v>
      </c>
      <c r="J19" s="38" t="s">
        <v>268</v>
      </c>
      <c r="K19" s="87">
        <v>181666</v>
      </c>
      <c r="L19" s="87" t="s">
        <v>256</v>
      </c>
      <c r="M19" s="38" t="s">
        <v>257</v>
      </c>
      <c r="N19" s="87">
        <v>326101</v>
      </c>
      <c r="O19" s="87" t="s">
        <v>369</v>
      </c>
      <c r="P19" s="87">
        <v>454720</v>
      </c>
      <c r="Q19" s="38" t="s">
        <v>370</v>
      </c>
      <c r="R19" s="38" t="s">
        <v>258</v>
      </c>
      <c r="S19" s="87" t="s">
        <v>411</v>
      </c>
      <c r="T19" s="87" t="s">
        <v>411</v>
      </c>
      <c r="U19" s="87" t="s">
        <v>259</v>
      </c>
      <c r="V19" s="87" t="s">
        <v>260</v>
      </c>
      <c r="W19" s="87">
        <v>0</v>
      </c>
      <c r="X19" s="38" t="s">
        <v>261</v>
      </c>
      <c r="Y19" s="87">
        <v>353686630</v>
      </c>
      <c r="Z19" s="38" t="s">
        <v>412</v>
      </c>
      <c r="AA19" s="116" t="s">
        <v>413</v>
      </c>
      <c r="AB19" s="87">
        <v>26000</v>
      </c>
      <c r="AC19" s="87" t="s">
        <v>274</v>
      </c>
      <c r="AD19" s="87">
        <v>18</v>
      </c>
      <c r="AE19" s="87" t="s">
        <v>264</v>
      </c>
      <c r="AF19" s="87" t="s">
        <v>265</v>
      </c>
      <c r="AG19" s="87" t="s">
        <v>414</v>
      </c>
      <c r="AH19" s="87" t="s">
        <v>281</v>
      </c>
      <c r="AI19" s="116" t="s">
        <v>415</v>
      </c>
      <c r="AJ19" s="87">
        <v>1750</v>
      </c>
      <c r="AK19" s="87">
        <v>1750</v>
      </c>
      <c r="AL19" s="116" t="s">
        <v>322</v>
      </c>
      <c r="AM19" s="87">
        <v>2218.19</v>
      </c>
      <c r="AN19" s="120">
        <v>1281.81</v>
      </c>
      <c r="AO19" s="120">
        <v>3500</v>
      </c>
      <c r="AP19" s="120">
        <v>23781.81</v>
      </c>
      <c r="AQ19" s="120">
        <v>4523.1899999999996</v>
      </c>
      <c r="AR19" s="120">
        <v>28305</v>
      </c>
      <c r="AS19" s="120">
        <v>23781.81</v>
      </c>
      <c r="AT19" s="120">
        <v>4523.1899999999996</v>
      </c>
      <c r="AU19" s="120">
        <v>28305</v>
      </c>
      <c r="AV19" s="87">
        <v>20</v>
      </c>
      <c r="AW19" s="87"/>
      <c r="AX19" s="87"/>
      <c r="AY19" s="87"/>
      <c r="AZ19" s="87"/>
      <c r="BA19" s="87"/>
      <c r="BB19" s="87" t="s">
        <v>267</v>
      </c>
      <c r="BC19" s="87" t="s">
        <v>145</v>
      </c>
      <c r="BD19" s="87"/>
      <c r="BE19" s="87">
        <v>0</v>
      </c>
      <c r="BF19" s="38" t="s">
        <v>411</v>
      </c>
      <c r="BG19" s="87" t="s">
        <v>416</v>
      </c>
      <c r="BH19" s="122" t="s">
        <v>314</v>
      </c>
      <c r="BI19" s="38" t="s">
        <v>110</v>
      </c>
      <c r="BJ19" s="88">
        <v>45901</v>
      </c>
      <c r="BK19" s="87"/>
      <c r="BL19" s="38" t="s">
        <v>115</v>
      </c>
      <c r="BM19" s="123"/>
      <c r="BN19" s="124" t="s">
        <v>201</v>
      </c>
      <c r="BO19" s="87" t="s">
        <v>247</v>
      </c>
      <c r="BP19" s="87"/>
      <c r="BQ19" s="125"/>
      <c r="BR19" s="126"/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255</v>
      </c>
      <c r="I20" s="87">
        <v>181666</v>
      </c>
      <c r="J20" s="38" t="s">
        <v>268</v>
      </c>
      <c r="K20" s="87">
        <v>181666</v>
      </c>
      <c r="L20" s="87" t="s">
        <v>256</v>
      </c>
      <c r="M20" s="38" t="s">
        <v>257</v>
      </c>
      <c r="N20" s="87">
        <v>310823</v>
      </c>
      <c r="O20" s="87" t="s">
        <v>315</v>
      </c>
      <c r="P20" s="87">
        <v>487451</v>
      </c>
      <c r="Q20" s="38" t="s">
        <v>361</v>
      </c>
      <c r="R20" s="38" t="s">
        <v>258</v>
      </c>
      <c r="S20" s="87" t="s">
        <v>420</v>
      </c>
      <c r="T20" s="87" t="s">
        <v>420</v>
      </c>
      <c r="U20" s="87" t="s">
        <v>271</v>
      </c>
      <c r="V20" s="87" t="s">
        <v>260</v>
      </c>
      <c r="W20" s="87">
        <v>541</v>
      </c>
      <c r="X20" s="38" t="s">
        <v>261</v>
      </c>
      <c r="Y20" s="87">
        <v>354418435</v>
      </c>
      <c r="Z20" s="38" t="s">
        <v>421</v>
      </c>
      <c r="AA20" s="116" t="s">
        <v>422</v>
      </c>
      <c r="AB20" s="87">
        <v>52000</v>
      </c>
      <c r="AC20" s="87" t="s">
        <v>274</v>
      </c>
      <c r="AD20" s="87">
        <v>24</v>
      </c>
      <c r="AE20" s="87" t="s">
        <v>264</v>
      </c>
      <c r="AF20" s="87" t="s">
        <v>265</v>
      </c>
      <c r="AG20" s="87" t="s">
        <v>380</v>
      </c>
      <c r="AH20" s="87" t="s">
        <v>281</v>
      </c>
      <c r="AI20" s="116" t="s">
        <v>403</v>
      </c>
      <c r="AJ20" s="87">
        <v>2780</v>
      </c>
      <c r="AK20" s="87">
        <v>2780</v>
      </c>
      <c r="AL20" s="116" t="s">
        <v>279</v>
      </c>
      <c r="AM20" s="87">
        <v>28627.200000000001</v>
      </c>
      <c r="AN20" s="120">
        <v>12792.8</v>
      </c>
      <c r="AO20" s="120">
        <v>41420</v>
      </c>
      <c r="AP20" s="120">
        <v>23372.799999999999</v>
      </c>
      <c r="AQ20" s="120">
        <v>2469.1999999999998</v>
      </c>
      <c r="AR20" s="120">
        <v>25842</v>
      </c>
      <c r="AS20" s="120">
        <v>9811.09</v>
      </c>
      <c r="AT20" s="120">
        <v>1588.91</v>
      </c>
      <c r="AU20" s="120">
        <v>11400</v>
      </c>
      <c r="AV20" s="87">
        <v>19</v>
      </c>
      <c r="AW20" s="87"/>
      <c r="AX20" s="87"/>
      <c r="AY20" s="87"/>
      <c r="AZ20" s="87"/>
      <c r="BA20" s="87"/>
      <c r="BB20" s="87" t="s">
        <v>267</v>
      </c>
      <c r="BC20" s="87" t="s">
        <v>145</v>
      </c>
      <c r="BD20" s="87"/>
      <c r="BE20" s="87">
        <v>0</v>
      </c>
      <c r="BF20" s="38" t="s">
        <v>420</v>
      </c>
      <c r="BG20" s="87" t="s">
        <v>423</v>
      </c>
      <c r="BH20" s="122" t="s">
        <v>314</v>
      </c>
      <c r="BI20" s="38" t="s">
        <v>110</v>
      </c>
      <c r="BJ20" s="88">
        <v>45901</v>
      </c>
      <c r="BK20" s="87"/>
      <c r="BL20" s="38" t="s">
        <v>115</v>
      </c>
      <c r="BM20" s="123"/>
      <c r="BN20" s="124" t="s">
        <v>201</v>
      </c>
      <c r="BO20" s="87" t="s">
        <v>247</v>
      </c>
      <c r="BP20" s="87"/>
      <c r="BQ20" s="125"/>
      <c r="BR20" s="126"/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255</v>
      </c>
      <c r="I21" s="87">
        <v>181666</v>
      </c>
      <c r="J21" s="38" t="s">
        <v>268</v>
      </c>
      <c r="K21" s="87">
        <v>181666</v>
      </c>
      <c r="L21" s="87" t="s">
        <v>256</v>
      </c>
      <c r="M21" s="38" t="s">
        <v>257</v>
      </c>
      <c r="N21" s="87">
        <v>310823</v>
      </c>
      <c r="O21" s="87" t="s">
        <v>315</v>
      </c>
      <c r="P21" s="87">
        <v>487451</v>
      </c>
      <c r="Q21" s="38" t="s">
        <v>361</v>
      </c>
      <c r="R21" s="38" t="s">
        <v>258</v>
      </c>
      <c r="S21" s="87" t="s">
        <v>424</v>
      </c>
      <c r="T21" s="87" t="s">
        <v>424</v>
      </c>
      <c r="U21" s="87" t="s">
        <v>288</v>
      </c>
      <c r="V21" s="87" t="s">
        <v>260</v>
      </c>
      <c r="W21" s="87">
        <v>541</v>
      </c>
      <c r="X21" s="38" t="s">
        <v>261</v>
      </c>
      <c r="Y21" s="87">
        <v>351081383</v>
      </c>
      <c r="Z21" s="38" t="s">
        <v>272</v>
      </c>
      <c r="AA21" s="116" t="s">
        <v>425</v>
      </c>
      <c r="AB21" s="87">
        <v>44040</v>
      </c>
      <c r="AC21" s="87" t="s">
        <v>274</v>
      </c>
      <c r="AD21" s="87">
        <v>24</v>
      </c>
      <c r="AE21" s="87" t="s">
        <v>275</v>
      </c>
      <c r="AF21" s="87" t="s">
        <v>265</v>
      </c>
      <c r="AG21" s="87" t="s">
        <v>426</v>
      </c>
      <c r="AH21" s="87" t="s">
        <v>266</v>
      </c>
      <c r="AI21" s="116" t="s">
        <v>427</v>
      </c>
      <c r="AJ21" s="87">
        <v>2086</v>
      </c>
      <c r="AK21" s="87">
        <v>2400</v>
      </c>
      <c r="AL21" s="116" t="s">
        <v>428</v>
      </c>
      <c r="AM21" s="87">
        <v>16810.84</v>
      </c>
      <c r="AN21" s="120">
        <v>9115.16</v>
      </c>
      <c r="AO21" s="120">
        <v>25926</v>
      </c>
      <c r="AP21" s="120">
        <v>27229.16</v>
      </c>
      <c r="AQ21" s="120">
        <v>4130.84</v>
      </c>
      <c r="AR21" s="120">
        <v>31360</v>
      </c>
      <c r="AS21" s="120">
        <v>27229.16</v>
      </c>
      <c r="AT21" s="120">
        <v>4130.84</v>
      </c>
      <c r="AU21" s="120">
        <v>31360</v>
      </c>
      <c r="AV21" s="87">
        <v>28</v>
      </c>
      <c r="AW21" s="87"/>
      <c r="AX21" s="87"/>
      <c r="AY21" s="87"/>
      <c r="AZ21" s="87"/>
      <c r="BA21" s="87"/>
      <c r="BB21" s="87" t="s">
        <v>267</v>
      </c>
      <c r="BC21" s="87" t="s">
        <v>145</v>
      </c>
      <c r="BD21" s="87"/>
      <c r="BE21" s="87">
        <v>0</v>
      </c>
      <c r="BF21" s="38" t="s">
        <v>424</v>
      </c>
      <c r="BG21" s="87" t="s">
        <v>429</v>
      </c>
      <c r="BH21" s="122" t="s">
        <v>314</v>
      </c>
      <c r="BI21" s="38" t="s">
        <v>110</v>
      </c>
      <c r="BJ21" s="88">
        <v>45901</v>
      </c>
      <c r="BK21" s="87"/>
      <c r="BL21" s="38" t="s">
        <v>115</v>
      </c>
      <c r="BM21" s="123"/>
      <c r="BN21" s="124" t="s">
        <v>201</v>
      </c>
      <c r="BO21" s="87" t="s">
        <v>247</v>
      </c>
      <c r="BP21" s="87"/>
      <c r="BQ21" s="125"/>
      <c r="BR21" s="126"/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255</v>
      </c>
      <c r="I22" s="87">
        <v>181666</v>
      </c>
      <c r="J22" s="38" t="s">
        <v>268</v>
      </c>
      <c r="K22" s="87">
        <v>181666</v>
      </c>
      <c r="L22" s="87" t="s">
        <v>256</v>
      </c>
      <c r="M22" s="38" t="s">
        <v>257</v>
      </c>
      <c r="N22" s="87">
        <v>310823</v>
      </c>
      <c r="O22" s="87" t="s">
        <v>315</v>
      </c>
      <c r="P22" s="87">
        <v>426806</v>
      </c>
      <c r="Q22" s="38" t="s">
        <v>316</v>
      </c>
      <c r="R22" s="38" t="s">
        <v>258</v>
      </c>
      <c r="S22" s="87" t="s">
        <v>430</v>
      </c>
      <c r="T22" s="87" t="s">
        <v>430</v>
      </c>
      <c r="U22" s="87" t="s">
        <v>259</v>
      </c>
      <c r="V22" s="87" t="s">
        <v>260</v>
      </c>
      <c r="W22" s="87">
        <v>0</v>
      </c>
      <c r="X22" s="38" t="s">
        <v>261</v>
      </c>
      <c r="Y22" s="87">
        <v>353686626</v>
      </c>
      <c r="Z22" s="38" t="s">
        <v>431</v>
      </c>
      <c r="AA22" s="116" t="s">
        <v>432</v>
      </c>
      <c r="AB22" s="87">
        <v>52000</v>
      </c>
      <c r="AC22" s="87" t="s">
        <v>274</v>
      </c>
      <c r="AD22" s="87">
        <v>24</v>
      </c>
      <c r="AE22" s="87" t="s">
        <v>264</v>
      </c>
      <c r="AF22" s="87" t="s">
        <v>295</v>
      </c>
      <c r="AG22" s="87" t="s">
        <v>418</v>
      </c>
      <c r="AH22" s="87" t="s">
        <v>281</v>
      </c>
      <c r="AI22" s="116" t="s">
        <v>313</v>
      </c>
      <c r="AJ22" s="87">
        <v>2780</v>
      </c>
      <c r="AK22" s="87">
        <v>2780</v>
      </c>
      <c r="AL22" s="116" t="s">
        <v>289</v>
      </c>
      <c r="AM22" s="87">
        <v>4351.1499999999996</v>
      </c>
      <c r="AN22" s="120">
        <v>3988.85</v>
      </c>
      <c r="AO22" s="120">
        <v>8340</v>
      </c>
      <c r="AP22" s="120">
        <v>47648.85</v>
      </c>
      <c r="AQ22" s="120">
        <v>11923.15</v>
      </c>
      <c r="AR22" s="120">
        <v>59572</v>
      </c>
      <c r="AS22" s="120">
        <v>35979.81</v>
      </c>
      <c r="AT22" s="120">
        <v>11280.19</v>
      </c>
      <c r="AU22" s="120">
        <v>47260</v>
      </c>
      <c r="AV22" s="87">
        <v>20</v>
      </c>
      <c r="AW22" s="87"/>
      <c r="AX22" s="87"/>
      <c r="AY22" s="87"/>
      <c r="AZ22" s="87"/>
      <c r="BA22" s="87"/>
      <c r="BB22" s="87" t="s">
        <v>267</v>
      </c>
      <c r="BC22" s="87" t="s">
        <v>145</v>
      </c>
      <c r="BD22" s="87"/>
      <c r="BE22" s="87">
        <v>0</v>
      </c>
      <c r="BF22" s="38" t="s">
        <v>430</v>
      </c>
      <c r="BG22" s="87" t="s">
        <v>433</v>
      </c>
      <c r="BH22" s="122" t="s">
        <v>314</v>
      </c>
      <c r="BI22" s="38" t="s">
        <v>110</v>
      </c>
      <c r="BJ22" s="88">
        <v>45901</v>
      </c>
      <c r="BK22" s="87"/>
      <c r="BL22" s="38" t="s">
        <v>115</v>
      </c>
      <c r="BM22" s="123"/>
      <c r="BN22" s="124" t="s">
        <v>201</v>
      </c>
      <c r="BO22" s="87" t="s">
        <v>247</v>
      </c>
      <c r="BP22" s="87"/>
      <c r="BQ22" s="125"/>
      <c r="BR22" s="126"/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255</v>
      </c>
      <c r="I23" s="87">
        <v>181666</v>
      </c>
      <c r="J23" s="38" t="s">
        <v>268</v>
      </c>
      <c r="K23" s="87">
        <v>181666</v>
      </c>
      <c r="L23" s="87" t="s">
        <v>256</v>
      </c>
      <c r="M23" s="38" t="s">
        <v>257</v>
      </c>
      <c r="N23" s="87">
        <v>326101</v>
      </c>
      <c r="O23" s="87" t="s">
        <v>369</v>
      </c>
      <c r="P23" s="87">
        <v>454720</v>
      </c>
      <c r="Q23" s="38" t="s">
        <v>370</v>
      </c>
      <c r="R23" s="38" t="s">
        <v>258</v>
      </c>
      <c r="S23" s="87" t="s">
        <v>434</v>
      </c>
      <c r="T23" s="87" t="s">
        <v>434</v>
      </c>
      <c r="U23" s="87" t="s">
        <v>271</v>
      </c>
      <c r="V23" s="87" t="s">
        <v>260</v>
      </c>
      <c r="W23" s="87">
        <v>0</v>
      </c>
      <c r="X23" s="38" t="s">
        <v>261</v>
      </c>
      <c r="Y23" s="87">
        <v>354227433</v>
      </c>
      <c r="Z23" s="38" t="s">
        <v>435</v>
      </c>
      <c r="AA23" s="116" t="s">
        <v>436</v>
      </c>
      <c r="AB23" s="87">
        <v>52000</v>
      </c>
      <c r="AC23" s="87" t="s">
        <v>274</v>
      </c>
      <c r="AD23" s="87">
        <v>24</v>
      </c>
      <c r="AE23" s="87" t="s">
        <v>264</v>
      </c>
      <c r="AF23" s="87" t="s">
        <v>295</v>
      </c>
      <c r="AG23" s="87" t="s">
        <v>371</v>
      </c>
      <c r="AH23" s="87" t="s">
        <v>281</v>
      </c>
      <c r="AI23" s="116" t="s">
        <v>437</v>
      </c>
      <c r="AJ23" s="87">
        <v>2780</v>
      </c>
      <c r="AK23" s="87">
        <v>2780</v>
      </c>
      <c r="AL23" s="116" t="s">
        <v>322</v>
      </c>
      <c r="AM23" s="87">
        <v>2520.08</v>
      </c>
      <c r="AN23" s="120">
        <v>3039.92</v>
      </c>
      <c r="AO23" s="120">
        <v>5560</v>
      </c>
      <c r="AP23" s="120">
        <v>49479.92</v>
      </c>
      <c r="AQ23" s="120">
        <v>12857.08</v>
      </c>
      <c r="AR23" s="120">
        <v>62337</v>
      </c>
      <c r="AS23" s="120">
        <v>35316.69</v>
      </c>
      <c r="AT23" s="120">
        <v>11943.31</v>
      </c>
      <c r="AU23" s="120">
        <v>47260</v>
      </c>
      <c r="AV23" s="87">
        <v>19</v>
      </c>
      <c r="AW23" s="87"/>
      <c r="AX23" s="87"/>
      <c r="AY23" s="87"/>
      <c r="AZ23" s="87"/>
      <c r="BA23" s="87"/>
      <c r="BB23" s="87" t="s">
        <v>267</v>
      </c>
      <c r="BC23" s="87" t="s">
        <v>145</v>
      </c>
      <c r="BD23" s="87"/>
      <c r="BE23" s="87">
        <v>0</v>
      </c>
      <c r="BF23" s="38" t="s">
        <v>434</v>
      </c>
      <c r="BG23" s="87" t="s">
        <v>438</v>
      </c>
      <c r="BH23" s="122" t="s">
        <v>314</v>
      </c>
      <c r="BI23" s="38" t="s">
        <v>110</v>
      </c>
      <c r="BJ23" s="88">
        <v>45901</v>
      </c>
      <c r="BK23" s="87"/>
      <c r="BL23" s="38" t="s">
        <v>115</v>
      </c>
      <c r="BM23" s="123"/>
      <c r="BN23" s="124" t="s">
        <v>201</v>
      </c>
      <c r="BO23" s="87" t="s">
        <v>247</v>
      </c>
      <c r="BP23" s="87"/>
      <c r="BQ23" s="125"/>
      <c r="BR23" s="126"/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255</v>
      </c>
      <c r="I24" s="87">
        <v>181666</v>
      </c>
      <c r="J24" s="38" t="s">
        <v>268</v>
      </c>
      <c r="K24" s="87">
        <v>181666</v>
      </c>
      <c r="L24" s="87" t="s">
        <v>256</v>
      </c>
      <c r="M24" s="38" t="s">
        <v>257</v>
      </c>
      <c r="N24" s="87">
        <v>310823</v>
      </c>
      <c r="O24" s="87" t="s">
        <v>315</v>
      </c>
      <c r="P24" s="87">
        <v>491768</v>
      </c>
      <c r="Q24" s="38" t="s">
        <v>354</v>
      </c>
      <c r="R24" s="38" t="s">
        <v>258</v>
      </c>
      <c r="S24" s="87" t="s">
        <v>439</v>
      </c>
      <c r="T24" s="87" t="s">
        <v>439</v>
      </c>
      <c r="U24" s="87" t="s">
        <v>259</v>
      </c>
      <c r="V24" s="87" t="s">
        <v>260</v>
      </c>
      <c r="W24" s="87">
        <v>0</v>
      </c>
      <c r="X24" s="38" t="s">
        <v>261</v>
      </c>
      <c r="Y24" s="87">
        <v>357057386</v>
      </c>
      <c r="Z24" s="38" t="s">
        <v>440</v>
      </c>
      <c r="AA24" s="116" t="s">
        <v>289</v>
      </c>
      <c r="AB24" s="87">
        <v>52000</v>
      </c>
      <c r="AC24" s="87" t="s">
        <v>274</v>
      </c>
      <c r="AD24" s="87">
        <v>24</v>
      </c>
      <c r="AE24" s="87" t="s">
        <v>264</v>
      </c>
      <c r="AF24" s="87" t="s">
        <v>265</v>
      </c>
      <c r="AG24" s="87" t="s">
        <v>441</v>
      </c>
      <c r="AH24" s="87" t="s">
        <v>281</v>
      </c>
      <c r="AI24" s="116" t="s">
        <v>359</v>
      </c>
      <c r="AJ24" s="87">
        <v>2780</v>
      </c>
      <c r="AK24" s="87">
        <v>2780</v>
      </c>
      <c r="AL24" s="116" t="s">
        <v>386</v>
      </c>
      <c r="AM24" s="87">
        <v>5461.74</v>
      </c>
      <c r="AN24" s="120">
        <v>4598.26</v>
      </c>
      <c r="AO24" s="120">
        <v>10060</v>
      </c>
      <c r="AP24" s="120">
        <v>46538.26</v>
      </c>
      <c r="AQ24" s="120">
        <v>10550.74</v>
      </c>
      <c r="AR24" s="120">
        <v>57089</v>
      </c>
      <c r="AS24" s="120">
        <v>21314.3</v>
      </c>
      <c r="AT24" s="120">
        <v>7545.7</v>
      </c>
      <c r="AU24" s="120">
        <v>28860</v>
      </c>
      <c r="AV24" s="87">
        <v>14</v>
      </c>
      <c r="AW24" s="87"/>
      <c r="AX24" s="87"/>
      <c r="AY24" s="87"/>
      <c r="AZ24" s="87"/>
      <c r="BA24" s="87"/>
      <c r="BB24" s="87" t="s">
        <v>267</v>
      </c>
      <c r="BC24" s="87" t="s">
        <v>145</v>
      </c>
      <c r="BD24" s="87"/>
      <c r="BE24" s="87">
        <v>0</v>
      </c>
      <c r="BF24" s="38" t="s">
        <v>439</v>
      </c>
      <c r="BG24" s="87" t="s">
        <v>442</v>
      </c>
      <c r="BH24" s="122" t="s">
        <v>314</v>
      </c>
      <c r="BI24" s="38" t="s">
        <v>110</v>
      </c>
      <c r="BJ24" s="88">
        <v>45901</v>
      </c>
      <c r="BK24" s="87"/>
      <c r="BL24" s="38" t="s">
        <v>115</v>
      </c>
      <c r="BM24" s="123"/>
      <c r="BN24" s="124" t="s">
        <v>201</v>
      </c>
      <c r="BO24" s="87" t="s">
        <v>247</v>
      </c>
      <c r="BP24" s="87"/>
      <c r="BQ24" s="125"/>
      <c r="BR24" s="126"/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255</v>
      </c>
      <c r="I25" s="87">
        <v>181666</v>
      </c>
      <c r="J25" s="38" t="s">
        <v>268</v>
      </c>
      <c r="K25" s="87">
        <v>181666</v>
      </c>
      <c r="L25" s="87" t="s">
        <v>256</v>
      </c>
      <c r="M25" s="38" t="s">
        <v>257</v>
      </c>
      <c r="N25" s="87">
        <v>307318</v>
      </c>
      <c r="O25" s="87" t="s">
        <v>269</v>
      </c>
      <c r="P25" s="87">
        <v>643280</v>
      </c>
      <c r="Q25" s="38" t="s">
        <v>270</v>
      </c>
      <c r="R25" s="38" t="s">
        <v>258</v>
      </c>
      <c r="S25" s="87" t="s">
        <v>443</v>
      </c>
      <c r="T25" s="87" t="s">
        <v>443</v>
      </c>
      <c r="U25" s="87" t="s">
        <v>271</v>
      </c>
      <c r="V25" s="87" t="s">
        <v>260</v>
      </c>
      <c r="W25" s="87">
        <v>541</v>
      </c>
      <c r="X25" s="38" t="s">
        <v>261</v>
      </c>
      <c r="Y25" s="87">
        <v>352300299</v>
      </c>
      <c r="Z25" s="38" t="s">
        <v>444</v>
      </c>
      <c r="AA25" s="116" t="s">
        <v>273</v>
      </c>
      <c r="AB25" s="87">
        <v>42000</v>
      </c>
      <c r="AC25" s="87" t="s">
        <v>274</v>
      </c>
      <c r="AD25" s="87">
        <v>24</v>
      </c>
      <c r="AE25" s="87" t="s">
        <v>275</v>
      </c>
      <c r="AF25" s="87" t="s">
        <v>276</v>
      </c>
      <c r="AG25" s="87" t="s">
        <v>277</v>
      </c>
      <c r="AH25" s="87" t="s">
        <v>266</v>
      </c>
      <c r="AI25" s="116" t="s">
        <v>278</v>
      </c>
      <c r="AJ25" s="87">
        <v>2240</v>
      </c>
      <c r="AK25" s="87">
        <v>2240</v>
      </c>
      <c r="AL25" s="116" t="s">
        <v>445</v>
      </c>
      <c r="AM25" s="87">
        <v>1089.32</v>
      </c>
      <c r="AN25" s="120">
        <v>1150.68</v>
      </c>
      <c r="AO25" s="120">
        <v>2240</v>
      </c>
      <c r="AP25" s="120">
        <v>40910.68</v>
      </c>
      <c r="AQ25" s="120">
        <v>11071.32</v>
      </c>
      <c r="AR25" s="120">
        <v>51982</v>
      </c>
      <c r="AS25" s="120">
        <v>40910.68</v>
      </c>
      <c r="AT25" s="120">
        <v>11071.32</v>
      </c>
      <c r="AU25" s="120">
        <v>51982</v>
      </c>
      <c r="AV25" s="87">
        <v>25</v>
      </c>
      <c r="AW25" s="87"/>
      <c r="AX25" s="87"/>
      <c r="AY25" s="87"/>
      <c r="AZ25" s="87"/>
      <c r="BA25" s="87"/>
      <c r="BB25" s="87" t="s">
        <v>267</v>
      </c>
      <c r="BC25" s="87" t="s">
        <v>145</v>
      </c>
      <c r="BD25" s="87"/>
      <c r="BE25" s="87">
        <v>0</v>
      </c>
      <c r="BF25" s="38" t="s">
        <v>443</v>
      </c>
      <c r="BG25" s="87" t="s">
        <v>446</v>
      </c>
      <c r="BH25" s="122" t="s">
        <v>314</v>
      </c>
      <c r="BI25" s="38" t="s">
        <v>110</v>
      </c>
      <c r="BJ25" s="88">
        <v>45901</v>
      </c>
      <c r="BK25" s="87"/>
      <c r="BL25" s="38" t="s">
        <v>114</v>
      </c>
      <c r="BM25" s="123"/>
      <c r="BN25" s="124" t="s">
        <v>201</v>
      </c>
      <c r="BO25" s="87" t="s">
        <v>247</v>
      </c>
      <c r="BP25" s="87"/>
      <c r="BQ25" s="125"/>
      <c r="BR25" s="126"/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255</v>
      </c>
      <c r="I26" s="87">
        <v>181666</v>
      </c>
      <c r="J26" s="38" t="s">
        <v>268</v>
      </c>
      <c r="K26" s="87">
        <v>181666</v>
      </c>
      <c r="L26" s="87" t="s">
        <v>256</v>
      </c>
      <c r="M26" s="38" t="s">
        <v>257</v>
      </c>
      <c r="N26" s="87">
        <v>359944</v>
      </c>
      <c r="O26" s="87" t="s">
        <v>324</v>
      </c>
      <c r="P26" s="87">
        <v>516947</v>
      </c>
      <c r="Q26" s="38" t="s">
        <v>325</v>
      </c>
      <c r="R26" s="38" t="s">
        <v>258</v>
      </c>
      <c r="S26" s="87" t="s">
        <v>447</v>
      </c>
      <c r="T26" s="87" t="s">
        <v>447</v>
      </c>
      <c r="U26" s="87" t="s">
        <v>259</v>
      </c>
      <c r="V26" s="87" t="s">
        <v>260</v>
      </c>
      <c r="W26" s="87">
        <v>541</v>
      </c>
      <c r="X26" s="38" t="s">
        <v>448</v>
      </c>
      <c r="Y26" s="87">
        <v>349892846</v>
      </c>
      <c r="Z26" s="38" t="s">
        <v>449</v>
      </c>
      <c r="AA26" s="116" t="s">
        <v>450</v>
      </c>
      <c r="AB26" s="87">
        <v>44040</v>
      </c>
      <c r="AC26" s="87" t="s">
        <v>274</v>
      </c>
      <c r="AD26" s="87">
        <v>24</v>
      </c>
      <c r="AE26" s="87" t="s">
        <v>275</v>
      </c>
      <c r="AF26" s="87" t="s">
        <v>265</v>
      </c>
      <c r="AG26" s="87" t="s">
        <v>451</v>
      </c>
      <c r="AH26" s="87" t="s">
        <v>266</v>
      </c>
      <c r="AI26" s="116" t="s">
        <v>452</v>
      </c>
      <c r="AJ26" s="87">
        <v>1983</v>
      </c>
      <c r="AK26" s="87">
        <v>2400</v>
      </c>
      <c r="AL26" s="116" t="s">
        <v>453</v>
      </c>
      <c r="AM26" s="87">
        <v>13408.93</v>
      </c>
      <c r="AN26" s="120">
        <v>7774.07</v>
      </c>
      <c r="AO26" s="120">
        <v>21183</v>
      </c>
      <c r="AP26" s="120">
        <v>30631.07</v>
      </c>
      <c r="AQ26" s="120">
        <v>5368.93</v>
      </c>
      <c r="AR26" s="120">
        <v>36000</v>
      </c>
      <c r="AS26" s="120">
        <v>30631.07</v>
      </c>
      <c r="AT26" s="120">
        <v>5368.93</v>
      </c>
      <c r="AU26" s="120">
        <v>36000</v>
      </c>
      <c r="AV26" s="87">
        <v>33</v>
      </c>
      <c r="AW26" s="87"/>
      <c r="AX26" s="87"/>
      <c r="AY26" s="87"/>
      <c r="AZ26" s="87"/>
      <c r="BA26" s="87"/>
      <c r="BB26" s="87" t="s">
        <v>267</v>
      </c>
      <c r="BC26" s="87" t="s">
        <v>145</v>
      </c>
      <c r="BD26" s="87"/>
      <c r="BE26" s="87">
        <v>0</v>
      </c>
      <c r="BF26" s="38" t="s">
        <v>447</v>
      </c>
      <c r="BG26" s="87" t="s">
        <v>454</v>
      </c>
      <c r="BH26" s="122" t="s">
        <v>314</v>
      </c>
      <c r="BI26" s="38" t="s">
        <v>110</v>
      </c>
      <c r="BJ26" s="88">
        <v>45901</v>
      </c>
      <c r="BK26" s="87"/>
      <c r="BL26" s="38" t="s">
        <v>115</v>
      </c>
      <c r="BM26" s="123"/>
      <c r="BN26" s="124" t="s">
        <v>201</v>
      </c>
      <c r="BO26" s="87" t="s">
        <v>247</v>
      </c>
      <c r="BP26" s="87"/>
      <c r="BQ26" s="125"/>
      <c r="BR26" s="126"/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255</v>
      </c>
      <c r="I27" s="87">
        <v>181666</v>
      </c>
      <c r="J27" s="38" t="s">
        <v>268</v>
      </c>
      <c r="K27" s="87">
        <v>181666</v>
      </c>
      <c r="L27" s="87" t="s">
        <v>256</v>
      </c>
      <c r="M27" s="38" t="s">
        <v>257</v>
      </c>
      <c r="N27" s="87">
        <v>326101</v>
      </c>
      <c r="O27" s="87" t="s">
        <v>369</v>
      </c>
      <c r="P27" s="87">
        <v>454720</v>
      </c>
      <c r="Q27" s="38" t="s">
        <v>370</v>
      </c>
      <c r="R27" s="38" t="s">
        <v>258</v>
      </c>
      <c r="S27" s="87" t="s">
        <v>455</v>
      </c>
      <c r="T27" s="87" t="s">
        <v>455</v>
      </c>
      <c r="U27" s="87" t="s">
        <v>259</v>
      </c>
      <c r="V27" s="87" t="s">
        <v>260</v>
      </c>
      <c r="W27" s="87">
        <v>541</v>
      </c>
      <c r="X27" s="38" t="s">
        <v>261</v>
      </c>
      <c r="Y27" s="87">
        <v>347637562</v>
      </c>
      <c r="Z27" s="38" t="s">
        <v>456</v>
      </c>
      <c r="AA27" s="116" t="s">
        <v>457</v>
      </c>
      <c r="AB27" s="87">
        <v>43840</v>
      </c>
      <c r="AC27" s="87" t="s">
        <v>274</v>
      </c>
      <c r="AD27" s="87">
        <v>24</v>
      </c>
      <c r="AE27" s="87" t="s">
        <v>275</v>
      </c>
      <c r="AF27" s="87" t="s">
        <v>295</v>
      </c>
      <c r="AG27" s="87" t="s">
        <v>371</v>
      </c>
      <c r="AH27" s="87" t="s">
        <v>281</v>
      </c>
      <c r="AI27" s="116" t="s">
        <v>458</v>
      </c>
      <c r="AJ27" s="87">
        <v>2217</v>
      </c>
      <c r="AK27" s="87">
        <v>2300</v>
      </c>
      <c r="AL27" s="116" t="s">
        <v>459</v>
      </c>
      <c r="AM27" s="87">
        <v>39356.949999999997</v>
      </c>
      <c r="AN27" s="120">
        <v>11160.05</v>
      </c>
      <c r="AO27" s="120">
        <v>50517</v>
      </c>
      <c r="AP27" s="120">
        <v>4483.05</v>
      </c>
      <c r="AQ27" s="120">
        <v>116.95</v>
      </c>
      <c r="AR27" s="120">
        <v>4600</v>
      </c>
      <c r="AS27" s="120">
        <v>4483.05</v>
      </c>
      <c r="AT27" s="120">
        <v>116.95</v>
      </c>
      <c r="AU27" s="120">
        <v>4600</v>
      </c>
      <c r="AV27" s="87">
        <v>41</v>
      </c>
      <c r="AW27" s="87"/>
      <c r="AX27" s="87"/>
      <c r="AY27" s="87"/>
      <c r="AZ27" s="87"/>
      <c r="BA27" s="87"/>
      <c r="BB27" s="87" t="s">
        <v>267</v>
      </c>
      <c r="BC27" s="87" t="s">
        <v>145</v>
      </c>
      <c r="BD27" s="87"/>
      <c r="BE27" s="87">
        <v>0</v>
      </c>
      <c r="BF27" s="38" t="s">
        <v>455</v>
      </c>
      <c r="BG27" s="87" t="s">
        <v>460</v>
      </c>
      <c r="BH27" s="122" t="s">
        <v>314</v>
      </c>
      <c r="BI27" s="38" t="s">
        <v>110</v>
      </c>
      <c r="BJ27" s="88">
        <v>45901</v>
      </c>
      <c r="BK27" s="87"/>
      <c r="BL27" s="38" t="s">
        <v>115</v>
      </c>
      <c r="BM27" s="123"/>
      <c r="BN27" s="124" t="s">
        <v>201</v>
      </c>
      <c r="BO27" s="87" t="s">
        <v>247</v>
      </c>
      <c r="BP27" s="87"/>
      <c r="BQ27" s="125"/>
      <c r="BR27" s="126"/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255</v>
      </c>
      <c r="I28" s="87">
        <v>181666</v>
      </c>
      <c r="J28" s="38" t="s">
        <v>268</v>
      </c>
      <c r="K28" s="87">
        <v>181666</v>
      </c>
      <c r="L28" s="87" t="s">
        <v>256</v>
      </c>
      <c r="M28" s="38" t="s">
        <v>257</v>
      </c>
      <c r="N28" s="87">
        <v>310823</v>
      </c>
      <c r="O28" s="87" t="s">
        <v>315</v>
      </c>
      <c r="P28" s="87">
        <v>426806</v>
      </c>
      <c r="Q28" s="38" t="s">
        <v>316</v>
      </c>
      <c r="R28" s="38" t="s">
        <v>258</v>
      </c>
      <c r="S28" s="87" t="s">
        <v>461</v>
      </c>
      <c r="T28" s="87" t="s">
        <v>461</v>
      </c>
      <c r="U28" s="87" t="s">
        <v>288</v>
      </c>
      <c r="V28" s="87" t="s">
        <v>260</v>
      </c>
      <c r="W28" s="87">
        <v>0</v>
      </c>
      <c r="X28" s="38" t="s">
        <v>261</v>
      </c>
      <c r="Y28" s="87">
        <v>353686627</v>
      </c>
      <c r="Z28" s="38" t="s">
        <v>462</v>
      </c>
      <c r="AA28" s="116" t="s">
        <v>463</v>
      </c>
      <c r="AB28" s="87">
        <v>42000</v>
      </c>
      <c r="AC28" s="87" t="s">
        <v>274</v>
      </c>
      <c r="AD28" s="87">
        <v>24</v>
      </c>
      <c r="AE28" s="87" t="s">
        <v>264</v>
      </c>
      <c r="AF28" s="87" t="s">
        <v>265</v>
      </c>
      <c r="AG28" s="87" t="s">
        <v>320</v>
      </c>
      <c r="AH28" s="87" t="s">
        <v>281</v>
      </c>
      <c r="AI28" s="116" t="s">
        <v>403</v>
      </c>
      <c r="AJ28" s="87">
        <v>2240</v>
      </c>
      <c r="AK28" s="87">
        <v>2240</v>
      </c>
      <c r="AL28" s="116" t="s">
        <v>464</v>
      </c>
      <c r="AM28" s="87">
        <v>0</v>
      </c>
      <c r="AN28" s="120">
        <v>224</v>
      </c>
      <c r="AO28" s="120">
        <v>224</v>
      </c>
      <c r="AP28" s="120">
        <v>42000</v>
      </c>
      <c r="AQ28" s="120">
        <v>12509</v>
      </c>
      <c r="AR28" s="120">
        <v>54509</v>
      </c>
      <c r="AS28" s="120">
        <v>30589.16</v>
      </c>
      <c r="AT28" s="120">
        <v>11746.84</v>
      </c>
      <c r="AU28" s="120">
        <v>42336</v>
      </c>
      <c r="AV28" s="87">
        <v>19</v>
      </c>
      <c r="AW28" s="87"/>
      <c r="AX28" s="87"/>
      <c r="AY28" s="87"/>
      <c r="AZ28" s="87"/>
      <c r="BA28" s="87"/>
      <c r="BB28" s="87" t="s">
        <v>267</v>
      </c>
      <c r="BC28" s="87" t="s">
        <v>145</v>
      </c>
      <c r="BD28" s="87"/>
      <c r="BE28" s="87">
        <v>0</v>
      </c>
      <c r="BF28" s="38" t="s">
        <v>461</v>
      </c>
      <c r="BG28" s="87" t="s">
        <v>465</v>
      </c>
      <c r="BH28" s="122" t="s">
        <v>314</v>
      </c>
      <c r="BI28" s="38" t="s">
        <v>110</v>
      </c>
      <c r="BJ28" s="88">
        <v>45901</v>
      </c>
      <c r="BK28" s="87"/>
      <c r="BL28" s="38" t="s">
        <v>115</v>
      </c>
      <c r="BM28" s="123"/>
      <c r="BN28" s="124" t="s">
        <v>201</v>
      </c>
      <c r="BO28" s="87" t="s">
        <v>247</v>
      </c>
      <c r="BP28" s="87"/>
      <c r="BQ28" s="125"/>
      <c r="BR28" s="126"/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255</v>
      </c>
      <c r="I29" s="87">
        <v>181666</v>
      </c>
      <c r="J29" s="38" t="s">
        <v>268</v>
      </c>
      <c r="K29" s="87">
        <v>181666</v>
      </c>
      <c r="L29" s="87" t="s">
        <v>256</v>
      </c>
      <c r="M29" s="38" t="s">
        <v>257</v>
      </c>
      <c r="N29" s="87">
        <v>313576</v>
      </c>
      <c r="O29" s="87" t="s">
        <v>333</v>
      </c>
      <c r="P29" s="87">
        <v>431929</v>
      </c>
      <c r="Q29" s="38" t="s">
        <v>334</v>
      </c>
      <c r="R29" s="38" t="s">
        <v>258</v>
      </c>
      <c r="S29" s="87" t="s">
        <v>466</v>
      </c>
      <c r="T29" s="87" t="s">
        <v>466</v>
      </c>
      <c r="U29" s="87" t="s">
        <v>336</v>
      </c>
      <c r="V29" s="87" t="s">
        <v>260</v>
      </c>
      <c r="W29" s="87">
        <v>0</v>
      </c>
      <c r="X29" s="38" t="s">
        <v>261</v>
      </c>
      <c r="Y29" s="87">
        <v>353686629</v>
      </c>
      <c r="Z29" s="38" t="s">
        <v>467</v>
      </c>
      <c r="AA29" s="116" t="s">
        <v>468</v>
      </c>
      <c r="AB29" s="87">
        <v>35000</v>
      </c>
      <c r="AC29" s="87" t="s">
        <v>274</v>
      </c>
      <c r="AD29" s="87">
        <v>24</v>
      </c>
      <c r="AE29" s="87" t="s">
        <v>264</v>
      </c>
      <c r="AF29" s="87" t="s">
        <v>265</v>
      </c>
      <c r="AG29" s="87" t="s">
        <v>469</v>
      </c>
      <c r="AH29" s="87" t="s">
        <v>266</v>
      </c>
      <c r="AI29" s="116" t="s">
        <v>417</v>
      </c>
      <c r="AJ29" s="87">
        <v>1870</v>
      </c>
      <c r="AK29" s="87">
        <v>1870</v>
      </c>
      <c r="AL29" s="116" t="s">
        <v>470</v>
      </c>
      <c r="AM29" s="87">
        <v>5868.8</v>
      </c>
      <c r="AN29" s="120">
        <v>3481.2</v>
      </c>
      <c r="AO29" s="120">
        <v>9350</v>
      </c>
      <c r="AP29" s="120">
        <v>29131.200000000001</v>
      </c>
      <c r="AQ29" s="120">
        <v>6381.8</v>
      </c>
      <c r="AR29" s="120">
        <v>35513</v>
      </c>
      <c r="AS29" s="120">
        <v>20377.009999999998</v>
      </c>
      <c r="AT29" s="120">
        <v>5802.99</v>
      </c>
      <c r="AU29" s="120">
        <v>26180</v>
      </c>
      <c r="AV29" s="87">
        <v>19</v>
      </c>
      <c r="AW29" s="87"/>
      <c r="AX29" s="87"/>
      <c r="AY29" s="87"/>
      <c r="AZ29" s="87"/>
      <c r="BA29" s="87"/>
      <c r="BB29" s="87" t="s">
        <v>267</v>
      </c>
      <c r="BC29" s="87" t="s">
        <v>145</v>
      </c>
      <c r="BD29" s="87"/>
      <c r="BE29" s="87">
        <v>0</v>
      </c>
      <c r="BF29" s="38" t="s">
        <v>466</v>
      </c>
      <c r="BG29" s="87" t="s">
        <v>471</v>
      </c>
      <c r="BH29" s="122" t="s">
        <v>314</v>
      </c>
      <c r="BI29" s="38" t="s">
        <v>110</v>
      </c>
      <c r="BJ29" s="88">
        <v>45901</v>
      </c>
      <c r="BK29" s="87"/>
      <c r="BL29" s="38" t="s">
        <v>115</v>
      </c>
      <c r="BM29" s="123"/>
      <c r="BN29" s="124" t="s">
        <v>201</v>
      </c>
      <c r="BO29" s="87" t="s">
        <v>247</v>
      </c>
      <c r="BP29" s="87"/>
      <c r="BQ29" s="125"/>
      <c r="BR29" s="126"/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255</v>
      </c>
      <c r="I30" s="87">
        <v>181666</v>
      </c>
      <c r="J30" s="38" t="s">
        <v>268</v>
      </c>
      <c r="K30" s="87">
        <v>181666</v>
      </c>
      <c r="L30" s="87" t="s">
        <v>256</v>
      </c>
      <c r="M30" s="38" t="s">
        <v>257</v>
      </c>
      <c r="N30" s="87">
        <v>310823</v>
      </c>
      <c r="O30" s="87" t="s">
        <v>315</v>
      </c>
      <c r="P30" s="87">
        <v>487451</v>
      </c>
      <c r="Q30" s="38" t="s">
        <v>361</v>
      </c>
      <c r="R30" s="38" t="s">
        <v>258</v>
      </c>
      <c r="S30" s="87" t="s">
        <v>472</v>
      </c>
      <c r="T30" s="87" t="s">
        <v>472</v>
      </c>
      <c r="U30" s="87" t="s">
        <v>259</v>
      </c>
      <c r="V30" s="87" t="s">
        <v>260</v>
      </c>
      <c r="W30" s="87">
        <v>0</v>
      </c>
      <c r="X30" s="38" t="s">
        <v>261</v>
      </c>
      <c r="Y30" s="87">
        <v>356006427</v>
      </c>
      <c r="Z30" s="38" t="s">
        <v>282</v>
      </c>
      <c r="AA30" s="116" t="s">
        <v>289</v>
      </c>
      <c r="AB30" s="87">
        <v>33000</v>
      </c>
      <c r="AC30" s="87" t="s">
        <v>274</v>
      </c>
      <c r="AD30" s="87">
        <v>24</v>
      </c>
      <c r="AE30" s="87" t="s">
        <v>264</v>
      </c>
      <c r="AF30" s="87" t="s">
        <v>276</v>
      </c>
      <c r="AG30" s="87" t="s">
        <v>473</v>
      </c>
      <c r="AH30" s="87" t="s">
        <v>266</v>
      </c>
      <c r="AI30" s="116" t="s">
        <v>359</v>
      </c>
      <c r="AJ30" s="87">
        <v>1760</v>
      </c>
      <c r="AK30" s="87">
        <v>1760</v>
      </c>
      <c r="AL30" s="116" t="s">
        <v>474</v>
      </c>
      <c r="AM30" s="87">
        <v>5267.46</v>
      </c>
      <c r="AN30" s="120">
        <v>3472.54</v>
      </c>
      <c r="AO30" s="120">
        <v>8740</v>
      </c>
      <c r="AP30" s="120">
        <v>27732.54</v>
      </c>
      <c r="AQ30" s="120">
        <v>6169.46</v>
      </c>
      <c r="AR30" s="120">
        <v>33902</v>
      </c>
      <c r="AS30" s="120">
        <v>11657.08</v>
      </c>
      <c r="AT30" s="120">
        <v>4242.92</v>
      </c>
      <c r="AU30" s="120">
        <v>15900</v>
      </c>
      <c r="AV30" s="87">
        <v>14</v>
      </c>
      <c r="AW30" s="87"/>
      <c r="AX30" s="87"/>
      <c r="AY30" s="87"/>
      <c r="AZ30" s="87"/>
      <c r="BA30" s="87"/>
      <c r="BB30" s="87" t="s">
        <v>267</v>
      </c>
      <c r="BC30" s="87" t="s">
        <v>145</v>
      </c>
      <c r="BD30" s="87"/>
      <c r="BE30" s="87">
        <v>0</v>
      </c>
      <c r="BF30" s="38" t="s">
        <v>472</v>
      </c>
      <c r="BG30" s="87" t="s">
        <v>465</v>
      </c>
      <c r="BH30" s="122" t="s">
        <v>314</v>
      </c>
      <c r="BI30" s="38" t="s">
        <v>110</v>
      </c>
      <c r="BJ30" s="88">
        <v>45901</v>
      </c>
      <c r="BK30" s="87"/>
      <c r="BL30" s="38" t="s">
        <v>114</v>
      </c>
      <c r="BM30" s="123"/>
      <c r="BN30" s="124" t="s">
        <v>201</v>
      </c>
      <c r="BO30" s="87" t="s">
        <v>247</v>
      </c>
      <c r="BP30" s="87"/>
      <c r="BQ30" s="125"/>
      <c r="BR30" s="126"/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255</v>
      </c>
      <c r="I31" s="87">
        <v>181666</v>
      </c>
      <c r="J31" s="38" t="s">
        <v>268</v>
      </c>
      <c r="K31" s="87">
        <v>181666</v>
      </c>
      <c r="L31" s="87" t="s">
        <v>256</v>
      </c>
      <c r="M31" s="38" t="s">
        <v>257</v>
      </c>
      <c r="N31" s="87">
        <v>307318</v>
      </c>
      <c r="O31" s="87" t="s">
        <v>269</v>
      </c>
      <c r="P31" s="87">
        <v>643280</v>
      </c>
      <c r="Q31" s="38" t="s">
        <v>270</v>
      </c>
      <c r="R31" s="38" t="s">
        <v>258</v>
      </c>
      <c r="S31" s="87" t="s">
        <v>475</v>
      </c>
      <c r="T31" s="87" t="s">
        <v>475</v>
      </c>
      <c r="U31" s="87" t="s">
        <v>259</v>
      </c>
      <c r="V31" s="87" t="s">
        <v>260</v>
      </c>
      <c r="W31" s="87">
        <v>541</v>
      </c>
      <c r="X31" s="38" t="s">
        <v>261</v>
      </c>
      <c r="Y31" s="87">
        <v>352206460</v>
      </c>
      <c r="Z31" s="38" t="s">
        <v>476</v>
      </c>
      <c r="AA31" s="116" t="s">
        <v>273</v>
      </c>
      <c r="AB31" s="87">
        <v>42000</v>
      </c>
      <c r="AC31" s="87" t="s">
        <v>274</v>
      </c>
      <c r="AD31" s="87">
        <v>24</v>
      </c>
      <c r="AE31" s="87" t="s">
        <v>275</v>
      </c>
      <c r="AF31" s="87" t="s">
        <v>276</v>
      </c>
      <c r="AG31" s="87" t="s">
        <v>277</v>
      </c>
      <c r="AH31" s="87" t="s">
        <v>266</v>
      </c>
      <c r="AI31" s="116" t="s">
        <v>278</v>
      </c>
      <c r="AJ31" s="87">
        <v>2240</v>
      </c>
      <c r="AK31" s="87">
        <v>2240</v>
      </c>
      <c r="AL31" s="116" t="s">
        <v>477</v>
      </c>
      <c r="AM31" s="87">
        <v>31049.65</v>
      </c>
      <c r="AN31" s="120">
        <v>11510.35</v>
      </c>
      <c r="AO31" s="120">
        <v>42560</v>
      </c>
      <c r="AP31" s="120">
        <v>10950.35</v>
      </c>
      <c r="AQ31" s="120">
        <v>711.65</v>
      </c>
      <c r="AR31" s="120">
        <v>11662</v>
      </c>
      <c r="AS31" s="120">
        <v>10950.35</v>
      </c>
      <c r="AT31" s="120">
        <v>711.65</v>
      </c>
      <c r="AU31" s="120">
        <v>11662</v>
      </c>
      <c r="AV31" s="87">
        <v>25</v>
      </c>
      <c r="AW31" s="87"/>
      <c r="AX31" s="87"/>
      <c r="AY31" s="87"/>
      <c r="AZ31" s="87"/>
      <c r="BA31" s="87"/>
      <c r="BB31" s="87" t="s">
        <v>267</v>
      </c>
      <c r="BC31" s="87" t="s">
        <v>145</v>
      </c>
      <c r="BD31" s="87"/>
      <c r="BE31" s="87">
        <v>0</v>
      </c>
      <c r="BF31" s="38" t="s">
        <v>475</v>
      </c>
      <c r="BG31" s="87" t="s">
        <v>478</v>
      </c>
      <c r="BH31" s="122" t="s">
        <v>314</v>
      </c>
      <c r="BI31" s="38" t="s">
        <v>110</v>
      </c>
      <c r="BJ31" s="88">
        <v>45901</v>
      </c>
      <c r="BK31" s="87"/>
      <c r="BL31" s="38" t="s">
        <v>115</v>
      </c>
      <c r="BM31" s="123"/>
      <c r="BN31" s="124" t="s">
        <v>201</v>
      </c>
      <c r="BO31" s="87" t="s">
        <v>247</v>
      </c>
      <c r="BP31" s="87"/>
      <c r="BQ31" s="125"/>
      <c r="BR31" s="126"/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255</v>
      </c>
      <c r="I32" s="87">
        <v>181666</v>
      </c>
      <c r="J32" s="38" t="s">
        <v>268</v>
      </c>
      <c r="K32" s="87">
        <v>181666</v>
      </c>
      <c r="L32" s="87" t="s">
        <v>256</v>
      </c>
      <c r="M32" s="38" t="s">
        <v>257</v>
      </c>
      <c r="N32" s="87">
        <v>359944</v>
      </c>
      <c r="O32" s="87" t="s">
        <v>324</v>
      </c>
      <c r="P32" s="87">
        <v>516947</v>
      </c>
      <c r="Q32" s="38" t="s">
        <v>325</v>
      </c>
      <c r="R32" s="38" t="s">
        <v>258</v>
      </c>
      <c r="S32" s="87" t="s">
        <v>479</v>
      </c>
      <c r="T32" s="87" t="s">
        <v>479</v>
      </c>
      <c r="U32" s="87" t="s">
        <v>259</v>
      </c>
      <c r="V32" s="87" t="s">
        <v>260</v>
      </c>
      <c r="W32" s="87">
        <v>0</v>
      </c>
      <c r="X32" s="38" t="s">
        <v>261</v>
      </c>
      <c r="Y32" s="87">
        <v>354778048</v>
      </c>
      <c r="Z32" s="38" t="s">
        <v>480</v>
      </c>
      <c r="AA32" s="116" t="s">
        <v>481</v>
      </c>
      <c r="AB32" s="87">
        <v>12000</v>
      </c>
      <c r="AC32" s="87" t="s">
        <v>274</v>
      </c>
      <c r="AD32" s="87">
        <v>18</v>
      </c>
      <c r="AE32" s="87" t="s">
        <v>264</v>
      </c>
      <c r="AF32" s="87" t="s">
        <v>295</v>
      </c>
      <c r="AG32" s="87" t="s">
        <v>339</v>
      </c>
      <c r="AH32" s="87" t="s">
        <v>281</v>
      </c>
      <c r="AI32" s="116" t="s">
        <v>482</v>
      </c>
      <c r="AJ32" s="87">
        <v>810</v>
      </c>
      <c r="AK32" s="87">
        <v>810</v>
      </c>
      <c r="AL32" s="116" t="s">
        <v>483</v>
      </c>
      <c r="AM32" s="87">
        <v>3461.87</v>
      </c>
      <c r="AN32" s="120">
        <v>1398.13</v>
      </c>
      <c r="AO32" s="120">
        <v>4860</v>
      </c>
      <c r="AP32" s="120">
        <v>8538.1299999999992</v>
      </c>
      <c r="AQ32" s="120">
        <v>1202.8699999999999</v>
      </c>
      <c r="AR32" s="120">
        <v>9741</v>
      </c>
      <c r="AS32" s="120">
        <v>7723.18</v>
      </c>
      <c r="AT32" s="120">
        <v>1186.82</v>
      </c>
      <c r="AU32" s="120">
        <v>8910</v>
      </c>
      <c r="AV32" s="87">
        <v>17</v>
      </c>
      <c r="AW32" s="87"/>
      <c r="AX32" s="87"/>
      <c r="AY32" s="87"/>
      <c r="AZ32" s="87"/>
      <c r="BA32" s="87"/>
      <c r="BB32" s="87" t="s">
        <v>267</v>
      </c>
      <c r="BC32" s="87" t="s">
        <v>145</v>
      </c>
      <c r="BD32" s="87"/>
      <c r="BE32" s="87">
        <v>0</v>
      </c>
      <c r="BF32" s="38" t="s">
        <v>479</v>
      </c>
      <c r="BG32" s="87" t="s">
        <v>484</v>
      </c>
      <c r="BH32" s="122" t="s">
        <v>314</v>
      </c>
      <c r="BI32" s="38" t="s">
        <v>110</v>
      </c>
      <c r="BJ32" s="88">
        <v>45901</v>
      </c>
      <c r="BK32" s="87"/>
      <c r="BL32" s="38" t="s">
        <v>115</v>
      </c>
      <c r="BM32" s="123"/>
      <c r="BN32" s="124" t="s">
        <v>201</v>
      </c>
      <c r="BO32" s="87" t="s">
        <v>247</v>
      </c>
      <c r="BP32" s="87"/>
      <c r="BQ32" s="125"/>
      <c r="BR32" s="126"/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255</v>
      </c>
      <c r="I33" s="87">
        <v>181666</v>
      </c>
      <c r="J33" s="38" t="s">
        <v>268</v>
      </c>
      <c r="K33" s="87">
        <v>181666</v>
      </c>
      <c r="L33" s="87" t="s">
        <v>256</v>
      </c>
      <c r="M33" s="38" t="s">
        <v>257</v>
      </c>
      <c r="N33" s="87">
        <v>310823</v>
      </c>
      <c r="O33" s="87" t="s">
        <v>315</v>
      </c>
      <c r="P33" s="87">
        <v>487451</v>
      </c>
      <c r="Q33" s="38" t="s">
        <v>361</v>
      </c>
      <c r="R33" s="38" t="s">
        <v>258</v>
      </c>
      <c r="S33" s="87" t="s">
        <v>486</v>
      </c>
      <c r="T33" s="87" t="s">
        <v>486</v>
      </c>
      <c r="U33" s="87" t="s">
        <v>259</v>
      </c>
      <c r="V33" s="87" t="s">
        <v>260</v>
      </c>
      <c r="W33" s="87">
        <v>541</v>
      </c>
      <c r="X33" s="38" t="s">
        <v>261</v>
      </c>
      <c r="Y33" s="87">
        <v>348643713</v>
      </c>
      <c r="Z33" s="38" t="s">
        <v>487</v>
      </c>
      <c r="AA33" s="116" t="s">
        <v>379</v>
      </c>
      <c r="AB33" s="87">
        <v>44040</v>
      </c>
      <c r="AC33" s="87" t="s">
        <v>274</v>
      </c>
      <c r="AD33" s="87">
        <v>24</v>
      </c>
      <c r="AE33" s="87" t="s">
        <v>275</v>
      </c>
      <c r="AF33" s="87" t="s">
        <v>265</v>
      </c>
      <c r="AG33" s="87" t="s">
        <v>380</v>
      </c>
      <c r="AH33" s="87" t="s">
        <v>281</v>
      </c>
      <c r="AI33" s="116" t="s">
        <v>381</v>
      </c>
      <c r="AJ33" s="87">
        <v>2552</v>
      </c>
      <c r="AK33" s="87">
        <v>2350</v>
      </c>
      <c r="AL33" s="116" t="s">
        <v>341</v>
      </c>
      <c r="AM33" s="87">
        <v>38626.949999999997</v>
      </c>
      <c r="AN33" s="120">
        <v>12425.05</v>
      </c>
      <c r="AO33" s="120">
        <v>51052</v>
      </c>
      <c r="AP33" s="120">
        <v>5413.05</v>
      </c>
      <c r="AQ33" s="120">
        <v>136.94999999999999</v>
      </c>
      <c r="AR33" s="120">
        <v>5550</v>
      </c>
      <c r="AS33" s="120">
        <v>5413.05</v>
      </c>
      <c r="AT33" s="120">
        <v>136.94999999999999</v>
      </c>
      <c r="AU33" s="120">
        <v>5550</v>
      </c>
      <c r="AV33" s="87">
        <v>37</v>
      </c>
      <c r="AW33" s="87"/>
      <c r="AX33" s="87"/>
      <c r="AY33" s="87"/>
      <c r="AZ33" s="87"/>
      <c r="BA33" s="87"/>
      <c r="BB33" s="87" t="s">
        <v>267</v>
      </c>
      <c r="BC33" s="87" t="s">
        <v>145</v>
      </c>
      <c r="BD33" s="87"/>
      <c r="BE33" s="87">
        <v>0</v>
      </c>
      <c r="BF33" s="38" t="s">
        <v>486</v>
      </c>
      <c r="BG33" s="87" t="s">
        <v>488</v>
      </c>
      <c r="BH33" s="122" t="s">
        <v>314</v>
      </c>
      <c r="BI33" s="38" t="s">
        <v>110</v>
      </c>
      <c r="BJ33" s="88">
        <v>45901</v>
      </c>
      <c r="BK33" s="87"/>
      <c r="BL33" s="38" t="s">
        <v>115</v>
      </c>
      <c r="BM33" s="123"/>
      <c r="BN33" s="124" t="s">
        <v>201</v>
      </c>
      <c r="BO33" s="87" t="s">
        <v>247</v>
      </c>
      <c r="BP33" s="87"/>
      <c r="BQ33" s="125"/>
      <c r="BR33" s="126"/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255</v>
      </c>
      <c r="I34" s="87">
        <v>181666</v>
      </c>
      <c r="J34" s="38" t="s">
        <v>268</v>
      </c>
      <c r="K34" s="87">
        <v>181666</v>
      </c>
      <c r="L34" s="87" t="s">
        <v>256</v>
      </c>
      <c r="M34" s="38" t="s">
        <v>257</v>
      </c>
      <c r="N34" s="87">
        <v>326101</v>
      </c>
      <c r="O34" s="87" t="s">
        <v>369</v>
      </c>
      <c r="P34" s="87">
        <v>454720</v>
      </c>
      <c r="Q34" s="38" t="s">
        <v>370</v>
      </c>
      <c r="R34" s="38" t="s">
        <v>258</v>
      </c>
      <c r="S34" s="87" t="s">
        <v>489</v>
      </c>
      <c r="T34" s="87" t="s">
        <v>489</v>
      </c>
      <c r="U34" s="87" t="s">
        <v>259</v>
      </c>
      <c r="V34" s="87" t="s">
        <v>260</v>
      </c>
      <c r="W34" s="87">
        <v>541</v>
      </c>
      <c r="X34" s="38" t="s">
        <v>261</v>
      </c>
      <c r="Y34" s="87">
        <v>348641736</v>
      </c>
      <c r="Z34" s="38" t="s">
        <v>490</v>
      </c>
      <c r="AA34" s="116" t="s">
        <v>491</v>
      </c>
      <c r="AB34" s="87">
        <v>44040</v>
      </c>
      <c r="AC34" s="87" t="s">
        <v>274</v>
      </c>
      <c r="AD34" s="87">
        <v>24</v>
      </c>
      <c r="AE34" s="87" t="s">
        <v>275</v>
      </c>
      <c r="AF34" s="87" t="s">
        <v>265</v>
      </c>
      <c r="AG34" s="87" t="s">
        <v>414</v>
      </c>
      <c r="AH34" s="87" t="s">
        <v>281</v>
      </c>
      <c r="AI34" s="116" t="s">
        <v>381</v>
      </c>
      <c r="AJ34" s="87">
        <v>2610</v>
      </c>
      <c r="AK34" s="87">
        <v>2350</v>
      </c>
      <c r="AL34" s="116" t="s">
        <v>468</v>
      </c>
      <c r="AM34" s="87">
        <v>28828.49</v>
      </c>
      <c r="AN34" s="120">
        <v>11381.51</v>
      </c>
      <c r="AO34" s="120">
        <v>40210</v>
      </c>
      <c r="AP34" s="120">
        <v>15211.51</v>
      </c>
      <c r="AQ34" s="120">
        <v>1238.49</v>
      </c>
      <c r="AR34" s="120">
        <v>16450</v>
      </c>
      <c r="AS34" s="120">
        <v>15211.51</v>
      </c>
      <c r="AT34" s="120">
        <v>1238.49</v>
      </c>
      <c r="AU34" s="120">
        <v>16450</v>
      </c>
      <c r="AV34" s="87">
        <v>36</v>
      </c>
      <c r="AW34" s="87"/>
      <c r="AX34" s="87"/>
      <c r="AY34" s="87"/>
      <c r="AZ34" s="87"/>
      <c r="BA34" s="87"/>
      <c r="BB34" s="87" t="s">
        <v>267</v>
      </c>
      <c r="BC34" s="87" t="s">
        <v>145</v>
      </c>
      <c r="BD34" s="87"/>
      <c r="BE34" s="87">
        <v>0</v>
      </c>
      <c r="BF34" s="38" t="s">
        <v>489</v>
      </c>
      <c r="BG34" s="87" t="s">
        <v>492</v>
      </c>
      <c r="BH34" s="122" t="s">
        <v>314</v>
      </c>
      <c r="BI34" s="38" t="s">
        <v>110</v>
      </c>
      <c r="BJ34" s="88">
        <v>45901</v>
      </c>
      <c r="BK34" s="87"/>
      <c r="BL34" s="38" t="s">
        <v>115</v>
      </c>
      <c r="BM34" s="123"/>
      <c r="BN34" s="124" t="s">
        <v>201</v>
      </c>
      <c r="BO34" s="87" t="s">
        <v>247</v>
      </c>
      <c r="BP34" s="87"/>
      <c r="BQ34" s="125"/>
      <c r="BR34" s="126"/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255</v>
      </c>
      <c r="I35" s="87">
        <v>181666</v>
      </c>
      <c r="J35" s="38" t="s">
        <v>268</v>
      </c>
      <c r="K35" s="87">
        <v>181666</v>
      </c>
      <c r="L35" s="87" t="s">
        <v>256</v>
      </c>
      <c r="M35" s="38" t="s">
        <v>257</v>
      </c>
      <c r="N35" s="87">
        <v>310823</v>
      </c>
      <c r="O35" s="87" t="s">
        <v>315</v>
      </c>
      <c r="P35" s="87">
        <v>426806</v>
      </c>
      <c r="Q35" s="38" t="s">
        <v>316</v>
      </c>
      <c r="R35" s="38" t="s">
        <v>258</v>
      </c>
      <c r="S35" s="87" t="s">
        <v>493</v>
      </c>
      <c r="T35" s="87" t="s">
        <v>493</v>
      </c>
      <c r="U35" s="87" t="s">
        <v>494</v>
      </c>
      <c r="V35" s="87" t="s">
        <v>260</v>
      </c>
      <c r="W35" s="87">
        <v>0</v>
      </c>
      <c r="X35" s="38" t="s">
        <v>261</v>
      </c>
      <c r="Y35" s="87">
        <v>353316258</v>
      </c>
      <c r="Z35" s="38" t="s">
        <v>495</v>
      </c>
      <c r="AA35" s="116" t="s">
        <v>496</v>
      </c>
      <c r="AB35" s="87">
        <v>54000</v>
      </c>
      <c r="AC35" s="87" t="s">
        <v>274</v>
      </c>
      <c r="AD35" s="87">
        <v>24</v>
      </c>
      <c r="AE35" s="87" t="s">
        <v>291</v>
      </c>
      <c r="AF35" s="87" t="s">
        <v>295</v>
      </c>
      <c r="AG35" s="87" t="s">
        <v>418</v>
      </c>
      <c r="AH35" s="87" t="s">
        <v>281</v>
      </c>
      <c r="AI35" s="116" t="s">
        <v>313</v>
      </c>
      <c r="AJ35" s="87">
        <v>2880</v>
      </c>
      <c r="AK35" s="87">
        <v>2880</v>
      </c>
      <c r="AL35" s="116"/>
      <c r="AM35" s="87">
        <v>0</v>
      </c>
      <c r="AN35" s="120">
        <v>0</v>
      </c>
      <c r="AO35" s="120">
        <v>0</v>
      </c>
      <c r="AP35" s="120">
        <v>54000</v>
      </c>
      <c r="AQ35" s="120">
        <v>15738</v>
      </c>
      <c r="AR35" s="120">
        <v>69738</v>
      </c>
      <c r="AS35" s="120">
        <v>42480.24</v>
      </c>
      <c r="AT35" s="120">
        <v>15119.76</v>
      </c>
      <c r="AU35" s="120">
        <v>57600</v>
      </c>
      <c r="AV35" s="87">
        <v>20</v>
      </c>
      <c r="AW35" s="87"/>
      <c r="AX35" s="87"/>
      <c r="AY35" s="87"/>
      <c r="AZ35" s="87"/>
      <c r="BA35" s="87"/>
      <c r="BB35" s="87" t="s">
        <v>267</v>
      </c>
      <c r="BC35" s="87" t="s">
        <v>145</v>
      </c>
      <c r="BD35" s="87"/>
      <c r="BE35" s="87">
        <v>0</v>
      </c>
      <c r="BF35" s="38" t="s">
        <v>493</v>
      </c>
      <c r="BG35" s="87" t="s">
        <v>497</v>
      </c>
      <c r="BH35" s="122" t="s">
        <v>314</v>
      </c>
      <c r="BI35" s="38" t="s">
        <v>110</v>
      </c>
      <c r="BJ35" s="88">
        <v>45901</v>
      </c>
      <c r="BK35" s="87"/>
      <c r="BL35" s="38" t="s">
        <v>114</v>
      </c>
      <c r="BM35" s="123"/>
      <c r="BN35" s="124" t="s">
        <v>201</v>
      </c>
      <c r="BO35" s="87" t="s">
        <v>247</v>
      </c>
      <c r="BP35" s="87"/>
      <c r="BQ35" s="125"/>
      <c r="BR35" s="126"/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255</v>
      </c>
      <c r="I36" s="87">
        <v>181666</v>
      </c>
      <c r="J36" s="38" t="s">
        <v>268</v>
      </c>
      <c r="K36" s="87">
        <v>181666</v>
      </c>
      <c r="L36" s="87" t="s">
        <v>256</v>
      </c>
      <c r="M36" s="38" t="s">
        <v>257</v>
      </c>
      <c r="N36" s="87">
        <v>307318</v>
      </c>
      <c r="O36" s="87" t="s">
        <v>269</v>
      </c>
      <c r="P36" s="87">
        <v>643280</v>
      </c>
      <c r="Q36" s="38" t="s">
        <v>270</v>
      </c>
      <c r="R36" s="38" t="s">
        <v>258</v>
      </c>
      <c r="S36" s="87" t="s">
        <v>498</v>
      </c>
      <c r="T36" s="87" t="s">
        <v>498</v>
      </c>
      <c r="U36" s="87" t="s">
        <v>494</v>
      </c>
      <c r="V36" s="87" t="s">
        <v>260</v>
      </c>
      <c r="W36" s="87">
        <v>541</v>
      </c>
      <c r="X36" s="38" t="s">
        <v>261</v>
      </c>
      <c r="Y36" s="87">
        <v>352356032</v>
      </c>
      <c r="Z36" s="38" t="s">
        <v>499</v>
      </c>
      <c r="AA36" s="116" t="s">
        <v>500</v>
      </c>
      <c r="AB36" s="87">
        <v>42000</v>
      </c>
      <c r="AC36" s="87" t="s">
        <v>274</v>
      </c>
      <c r="AD36" s="87">
        <v>24</v>
      </c>
      <c r="AE36" s="87" t="s">
        <v>275</v>
      </c>
      <c r="AF36" s="87" t="s">
        <v>276</v>
      </c>
      <c r="AG36" s="87" t="s">
        <v>501</v>
      </c>
      <c r="AH36" s="87" t="s">
        <v>266</v>
      </c>
      <c r="AI36" s="116" t="s">
        <v>278</v>
      </c>
      <c r="AJ36" s="87">
        <v>2240</v>
      </c>
      <c r="AK36" s="87">
        <v>2240</v>
      </c>
      <c r="AL36" s="116" t="s">
        <v>502</v>
      </c>
      <c r="AM36" s="87">
        <v>31257.91</v>
      </c>
      <c r="AN36" s="120">
        <v>11302.09</v>
      </c>
      <c r="AO36" s="120">
        <v>42560</v>
      </c>
      <c r="AP36" s="120">
        <v>10742.09</v>
      </c>
      <c r="AQ36" s="120">
        <v>688.91</v>
      </c>
      <c r="AR36" s="120">
        <v>11431</v>
      </c>
      <c r="AS36" s="120">
        <v>10742.09</v>
      </c>
      <c r="AT36" s="120">
        <v>688.91</v>
      </c>
      <c r="AU36" s="120">
        <v>11431</v>
      </c>
      <c r="AV36" s="87">
        <v>25</v>
      </c>
      <c r="AW36" s="87"/>
      <c r="AX36" s="87"/>
      <c r="AY36" s="87"/>
      <c r="AZ36" s="87"/>
      <c r="BA36" s="87"/>
      <c r="BB36" s="87" t="s">
        <v>267</v>
      </c>
      <c r="BC36" s="87" t="s">
        <v>145</v>
      </c>
      <c r="BD36" s="87"/>
      <c r="BE36" s="87">
        <v>0</v>
      </c>
      <c r="BF36" s="38" t="s">
        <v>498</v>
      </c>
      <c r="BG36" s="87" t="s">
        <v>503</v>
      </c>
      <c r="BH36" s="122" t="s">
        <v>314</v>
      </c>
      <c r="BI36" s="38" t="s">
        <v>110</v>
      </c>
      <c r="BJ36" s="88">
        <v>45901</v>
      </c>
      <c r="BK36" s="87"/>
      <c r="BL36" s="38" t="s">
        <v>115</v>
      </c>
      <c r="BM36" s="123"/>
      <c r="BN36" s="124" t="s">
        <v>201</v>
      </c>
      <c r="BO36" s="87" t="s">
        <v>247</v>
      </c>
      <c r="BP36" s="87"/>
      <c r="BQ36" s="125"/>
      <c r="BR36" s="126"/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255</v>
      </c>
      <c r="I37" s="87">
        <v>181666</v>
      </c>
      <c r="J37" s="38" t="s">
        <v>268</v>
      </c>
      <c r="K37" s="87">
        <v>181666</v>
      </c>
      <c r="L37" s="87" t="s">
        <v>256</v>
      </c>
      <c r="M37" s="38" t="s">
        <v>257</v>
      </c>
      <c r="N37" s="87">
        <v>326101</v>
      </c>
      <c r="O37" s="87" t="s">
        <v>369</v>
      </c>
      <c r="P37" s="87">
        <v>454720</v>
      </c>
      <c r="Q37" s="38" t="s">
        <v>370</v>
      </c>
      <c r="R37" s="38" t="s">
        <v>258</v>
      </c>
      <c r="S37" s="87" t="s">
        <v>504</v>
      </c>
      <c r="T37" s="87" t="s">
        <v>504</v>
      </c>
      <c r="U37" s="87" t="s">
        <v>259</v>
      </c>
      <c r="V37" s="87" t="s">
        <v>260</v>
      </c>
      <c r="W37" s="87">
        <v>541</v>
      </c>
      <c r="X37" s="38" t="s">
        <v>261</v>
      </c>
      <c r="Y37" s="87">
        <v>349352278</v>
      </c>
      <c r="Z37" s="38" t="s">
        <v>505</v>
      </c>
      <c r="AA37" s="116" t="s">
        <v>506</v>
      </c>
      <c r="AB37" s="87">
        <v>44040</v>
      </c>
      <c r="AC37" s="87" t="s">
        <v>274</v>
      </c>
      <c r="AD37" s="87">
        <v>24</v>
      </c>
      <c r="AE37" s="87" t="s">
        <v>275</v>
      </c>
      <c r="AF37" s="87" t="s">
        <v>265</v>
      </c>
      <c r="AG37" s="87" t="s">
        <v>507</v>
      </c>
      <c r="AH37" s="87" t="s">
        <v>266</v>
      </c>
      <c r="AI37" s="116" t="s">
        <v>508</v>
      </c>
      <c r="AJ37" s="87">
        <v>2077</v>
      </c>
      <c r="AK37" s="87">
        <v>2400</v>
      </c>
      <c r="AL37" s="116" t="s">
        <v>289</v>
      </c>
      <c r="AM37" s="87">
        <v>32757.56</v>
      </c>
      <c r="AN37" s="120">
        <v>12519.44</v>
      </c>
      <c r="AO37" s="120">
        <v>45277</v>
      </c>
      <c r="AP37" s="120">
        <v>11282.44</v>
      </c>
      <c r="AQ37" s="120">
        <v>717.56</v>
      </c>
      <c r="AR37" s="120">
        <v>12000</v>
      </c>
      <c r="AS37" s="120">
        <v>11282.44</v>
      </c>
      <c r="AT37" s="120">
        <v>717.56</v>
      </c>
      <c r="AU37" s="120">
        <v>12000</v>
      </c>
      <c r="AV37" s="87">
        <v>34</v>
      </c>
      <c r="AW37" s="87"/>
      <c r="AX37" s="87"/>
      <c r="AY37" s="87"/>
      <c r="AZ37" s="87"/>
      <c r="BA37" s="87"/>
      <c r="BB37" s="87" t="s">
        <v>267</v>
      </c>
      <c r="BC37" s="87" t="s">
        <v>145</v>
      </c>
      <c r="BD37" s="87"/>
      <c r="BE37" s="87">
        <v>0</v>
      </c>
      <c r="BF37" s="38" t="s">
        <v>504</v>
      </c>
      <c r="BG37" s="87" t="s">
        <v>509</v>
      </c>
      <c r="BH37" s="122" t="s">
        <v>314</v>
      </c>
      <c r="BI37" s="38" t="s">
        <v>110</v>
      </c>
      <c r="BJ37" s="88">
        <v>45901</v>
      </c>
      <c r="BK37" s="87"/>
      <c r="BL37" s="38" t="s">
        <v>115</v>
      </c>
      <c r="BM37" s="123"/>
      <c r="BN37" s="124" t="s">
        <v>201</v>
      </c>
      <c r="BO37" s="87" t="s">
        <v>247</v>
      </c>
      <c r="BP37" s="87"/>
      <c r="BQ37" s="125"/>
      <c r="BR37" s="126"/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255</v>
      </c>
      <c r="I38" s="87">
        <v>181666</v>
      </c>
      <c r="J38" s="38" t="s">
        <v>268</v>
      </c>
      <c r="K38" s="87">
        <v>181666</v>
      </c>
      <c r="L38" s="87" t="s">
        <v>256</v>
      </c>
      <c r="M38" s="38" t="s">
        <v>257</v>
      </c>
      <c r="N38" s="87">
        <v>310823</v>
      </c>
      <c r="O38" s="87" t="s">
        <v>315</v>
      </c>
      <c r="P38" s="87">
        <v>491768</v>
      </c>
      <c r="Q38" s="38" t="s">
        <v>354</v>
      </c>
      <c r="R38" s="38" t="s">
        <v>258</v>
      </c>
      <c r="S38" s="87" t="s">
        <v>510</v>
      </c>
      <c r="T38" s="87" t="s">
        <v>510</v>
      </c>
      <c r="U38" s="87" t="s">
        <v>271</v>
      </c>
      <c r="V38" s="87" t="s">
        <v>260</v>
      </c>
      <c r="W38" s="87">
        <v>541</v>
      </c>
      <c r="X38" s="38" t="s">
        <v>261</v>
      </c>
      <c r="Y38" s="87">
        <v>353920132</v>
      </c>
      <c r="Z38" s="38" t="s">
        <v>505</v>
      </c>
      <c r="AA38" s="116" t="s">
        <v>496</v>
      </c>
      <c r="AB38" s="87">
        <v>45000</v>
      </c>
      <c r="AC38" s="87" t="s">
        <v>274</v>
      </c>
      <c r="AD38" s="87">
        <v>24</v>
      </c>
      <c r="AE38" s="87" t="s">
        <v>264</v>
      </c>
      <c r="AF38" s="87" t="s">
        <v>265</v>
      </c>
      <c r="AG38" s="87" t="s">
        <v>358</v>
      </c>
      <c r="AH38" s="87" t="s">
        <v>281</v>
      </c>
      <c r="AI38" s="116" t="s">
        <v>313</v>
      </c>
      <c r="AJ38" s="87">
        <v>2400</v>
      </c>
      <c r="AK38" s="87">
        <v>2400</v>
      </c>
      <c r="AL38" s="116" t="s">
        <v>341</v>
      </c>
      <c r="AM38" s="87">
        <v>7226.23</v>
      </c>
      <c r="AN38" s="120">
        <v>4723.7700000000004</v>
      </c>
      <c r="AO38" s="120">
        <v>11950</v>
      </c>
      <c r="AP38" s="120">
        <v>37773.769999999997</v>
      </c>
      <c r="AQ38" s="120">
        <v>8391.23</v>
      </c>
      <c r="AR38" s="120">
        <v>46165</v>
      </c>
      <c r="AS38" s="120">
        <v>28173.97</v>
      </c>
      <c r="AT38" s="120">
        <v>7876.03</v>
      </c>
      <c r="AU38" s="120">
        <v>36050</v>
      </c>
      <c r="AV38" s="87">
        <v>20</v>
      </c>
      <c r="AW38" s="87"/>
      <c r="AX38" s="87"/>
      <c r="AY38" s="87"/>
      <c r="AZ38" s="87"/>
      <c r="BA38" s="87"/>
      <c r="BB38" s="87" t="s">
        <v>267</v>
      </c>
      <c r="BC38" s="87" t="s">
        <v>145</v>
      </c>
      <c r="BD38" s="87"/>
      <c r="BE38" s="87">
        <v>0</v>
      </c>
      <c r="BF38" s="38" t="s">
        <v>510</v>
      </c>
      <c r="BG38" s="87" t="s">
        <v>511</v>
      </c>
      <c r="BH38" s="122" t="s">
        <v>314</v>
      </c>
      <c r="BI38" s="38" t="s">
        <v>110</v>
      </c>
      <c r="BJ38" s="88">
        <v>45901</v>
      </c>
      <c r="BK38" s="87"/>
      <c r="BL38" s="38" t="s">
        <v>115</v>
      </c>
      <c r="BM38" s="123"/>
      <c r="BN38" s="124" t="s">
        <v>201</v>
      </c>
      <c r="BO38" s="87" t="s">
        <v>247</v>
      </c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255</v>
      </c>
      <c r="I39" s="87">
        <v>227633</v>
      </c>
      <c r="J39" s="38" t="s">
        <v>283</v>
      </c>
      <c r="K39" s="87">
        <v>227633</v>
      </c>
      <c r="L39" s="87" t="s">
        <v>256</v>
      </c>
      <c r="M39" s="38" t="s">
        <v>257</v>
      </c>
      <c r="N39" s="87">
        <v>540236</v>
      </c>
      <c r="O39" s="87" t="s">
        <v>298</v>
      </c>
      <c r="P39" s="87">
        <v>898729</v>
      </c>
      <c r="Q39" s="38" t="s">
        <v>299</v>
      </c>
      <c r="R39" s="38" t="s">
        <v>516</v>
      </c>
      <c r="S39" s="87" t="s">
        <v>517</v>
      </c>
      <c r="T39" s="87" t="s">
        <v>517</v>
      </c>
      <c r="U39" s="87" t="s">
        <v>259</v>
      </c>
      <c r="V39" s="87" t="s">
        <v>260</v>
      </c>
      <c r="W39" s="87">
        <v>541</v>
      </c>
      <c r="X39" s="38" t="s">
        <v>261</v>
      </c>
      <c r="Y39" s="87">
        <v>350774314</v>
      </c>
      <c r="Z39" s="38" t="s">
        <v>518</v>
      </c>
      <c r="AA39" s="116" t="s">
        <v>519</v>
      </c>
      <c r="AB39" s="87">
        <v>31514</v>
      </c>
      <c r="AC39" s="87" t="s">
        <v>300</v>
      </c>
      <c r="AD39" s="87">
        <v>18</v>
      </c>
      <c r="AE39" s="87" t="s">
        <v>520</v>
      </c>
      <c r="AF39" s="87" t="s">
        <v>265</v>
      </c>
      <c r="AG39" s="87" t="s">
        <v>521</v>
      </c>
      <c r="AH39" s="87" t="s">
        <v>281</v>
      </c>
      <c r="AI39" s="116" t="s">
        <v>522</v>
      </c>
      <c r="AJ39" s="87">
        <v>1899</v>
      </c>
      <c r="AK39" s="87">
        <v>2150</v>
      </c>
      <c r="AL39" s="116" t="s">
        <v>331</v>
      </c>
      <c r="AM39" s="87">
        <v>29408.7</v>
      </c>
      <c r="AN39" s="120">
        <v>6890.3</v>
      </c>
      <c r="AO39" s="120">
        <v>36299</v>
      </c>
      <c r="AP39" s="120">
        <v>2105.3000000000002</v>
      </c>
      <c r="AQ39" s="120">
        <v>44.7</v>
      </c>
      <c r="AR39" s="120">
        <v>2150</v>
      </c>
      <c r="AS39" s="120">
        <v>2105.3000000000002</v>
      </c>
      <c r="AT39" s="120">
        <v>44.7</v>
      </c>
      <c r="AU39" s="120">
        <v>2150</v>
      </c>
      <c r="AV39" s="87">
        <v>30</v>
      </c>
      <c r="AW39" s="87"/>
      <c r="AX39" s="87"/>
      <c r="AY39" s="87"/>
      <c r="AZ39" s="87"/>
      <c r="BA39" s="87"/>
      <c r="BB39" s="87" t="s">
        <v>267</v>
      </c>
      <c r="BC39" s="87" t="s">
        <v>145</v>
      </c>
      <c r="BD39" s="87"/>
      <c r="BE39" s="87">
        <v>0</v>
      </c>
      <c r="BF39" s="38" t="s">
        <v>517</v>
      </c>
      <c r="BG39" s="87" t="s">
        <v>523</v>
      </c>
      <c r="BH39" s="122" t="s">
        <v>314</v>
      </c>
      <c r="BI39" s="38" t="s">
        <v>110</v>
      </c>
      <c r="BJ39" s="88">
        <v>45902</v>
      </c>
      <c r="BK39" s="87"/>
      <c r="BL39" s="38" t="s">
        <v>115</v>
      </c>
      <c r="BM39" s="123"/>
      <c r="BN39" s="124" t="s">
        <v>201</v>
      </c>
      <c r="BO39" s="87" t="s">
        <v>247</v>
      </c>
      <c r="BP39" s="87"/>
      <c r="BQ39" s="125"/>
      <c r="BR39" s="126"/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255</v>
      </c>
      <c r="I40" s="87">
        <v>227633</v>
      </c>
      <c r="J40" s="38" t="s">
        <v>283</v>
      </c>
      <c r="K40" s="87">
        <v>227633</v>
      </c>
      <c r="L40" s="87" t="s">
        <v>256</v>
      </c>
      <c r="M40" s="38" t="s">
        <v>257</v>
      </c>
      <c r="N40" s="87">
        <v>540236</v>
      </c>
      <c r="O40" s="87" t="s">
        <v>298</v>
      </c>
      <c r="P40" s="87">
        <v>898729</v>
      </c>
      <c r="Q40" s="38" t="s">
        <v>299</v>
      </c>
      <c r="R40" s="38" t="s">
        <v>516</v>
      </c>
      <c r="S40" s="87" t="s">
        <v>524</v>
      </c>
      <c r="T40" s="87" t="s">
        <v>524</v>
      </c>
      <c r="U40" s="87" t="s">
        <v>259</v>
      </c>
      <c r="V40" s="87" t="s">
        <v>260</v>
      </c>
      <c r="W40" s="87">
        <v>541</v>
      </c>
      <c r="X40" s="38" t="s">
        <v>261</v>
      </c>
      <c r="Y40" s="87">
        <v>350772239</v>
      </c>
      <c r="Z40" s="38" t="s">
        <v>525</v>
      </c>
      <c r="AA40" s="116" t="s">
        <v>519</v>
      </c>
      <c r="AB40" s="87">
        <v>31514</v>
      </c>
      <c r="AC40" s="87" t="s">
        <v>300</v>
      </c>
      <c r="AD40" s="87">
        <v>18</v>
      </c>
      <c r="AE40" s="87" t="s">
        <v>520</v>
      </c>
      <c r="AF40" s="87" t="s">
        <v>265</v>
      </c>
      <c r="AG40" s="87" t="s">
        <v>521</v>
      </c>
      <c r="AH40" s="87" t="s">
        <v>281</v>
      </c>
      <c r="AI40" s="116" t="s">
        <v>522</v>
      </c>
      <c r="AJ40" s="87">
        <v>1899</v>
      </c>
      <c r="AK40" s="87">
        <v>2150</v>
      </c>
      <c r="AL40" s="116" t="s">
        <v>526</v>
      </c>
      <c r="AM40" s="87">
        <v>29408.7</v>
      </c>
      <c r="AN40" s="120">
        <v>6890.3</v>
      </c>
      <c r="AO40" s="120">
        <v>36299</v>
      </c>
      <c r="AP40" s="120">
        <v>2105.3000000000002</v>
      </c>
      <c r="AQ40" s="120">
        <v>44.7</v>
      </c>
      <c r="AR40" s="120">
        <v>2150</v>
      </c>
      <c r="AS40" s="120">
        <v>2105.3000000000002</v>
      </c>
      <c r="AT40" s="120">
        <v>44.7</v>
      </c>
      <c r="AU40" s="120">
        <v>2150</v>
      </c>
      <c r="AV40" s="87">
        <v>30</v>
      </c>
      <c r="AW40" s="87"/>
      <c r="AX40" s="87"/>
      <c r="AY40" s="87"/>
      <c r="AZ40" s="87"/>
      <c r="BA40" s="87"/>
      <c r="BB40" s="87" t="s">
        <v>267</v>
      </c>
      <c r="BC40" s="87" t="s">
        <v>145</v>
      </c>
      <c r="BD40" s="87"/>
      <c r="BE40" s="87">
        <v>0</v>
      </c>
      <c r="BF40" s="38" t="s">
        <v>524</v>
      </c>
      <c r="BG40" s="87" t="s">
        <v>527</v>
      </c>
      <c r="BH40" s="122" t="s">
        <v>314</v>
      </c>
      <c r="BI40" s="38" t="s">
        <v>110</v>
      </c>
      <c r="BJ40" s="88">
        <v>45902</v>
      </c>
      <c r="BK40" s="87"/>
      <c r="BL40" s="38" t="s">
        <v>115</v>
      </c>
      <c r="BM40" s="123"/>
      <c r="BN40" s="124" t="s">
        <v>201</v>
      </c>
      <c r="BO40" s="87" t="s">
        <v>247</v>
      </c>
      <c r="BP40" s="87"/>
      <c r="BQ40" s="125"/>
      <c r="BR40" s="126"/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255</v>
      </c>
      <c r="I41" s="87">
        <v>227633</v>
      </c>
      <c r="J41" s="38" t="s">
        <v>283</v>
      </c>
      <c r="K41" s="87">
        <v>227633</v>
      </c>
      <c r="L41" s="87" t="s">
        <v>256</v>
      </c>
      <c r="M41" s="38" t="s">
        <v>257</v>
      </c>
      <c r="N41" s="87">
        <v>540216</v>
      </c>
      <c r="O41" s="87" t="s">
        <v>303</v>
      </c>
      <c r="P41" s="87">
        <v>898704</v>
      </c>
      <c r="Q41" s="38" t="s">
        <v>304</v>
      </c>
      <c r="R41" s="38" t="s">
        <v>258</v>
      </c>
      <c r="S41" s="87" t="s">
        <v>528</v>
      </c>
      <c r="T41" s="87" t="s">
        <v>528</v>
      </c>
      <c r="U41" s="87" t="s">
        <v>271</v>
      </c>
      <c r="V41" s="87" t="s">
        <v>260</v>
      </c>
      <c r="W41" s="87">
        <v>541</v>
      </c>
      <c r="X41" s="38" t="s">
        <v>261</v>
      </c>
      <c r="Y41" s="87">
        <v>347990720</v>
      </c>
      <c r="Z41" s="38" t="s">
        <v>529</v>
      </c>
      <c r="AA41" s="116" t="s">
        <v>530</v>
      </c>
      <c r="AB41" s="87">
        <v>42996</v>
      </c>
      <c r="AC41" s="87" t="s">
        <v>300</v>
      </c>
      <c r="AD41" s="87">
        <v>24</v>
      </c>
      <c r="AE41" s="87" t="s">
        <v>275</v>
      </c>
      <c r="AF41" s="87" t="s">
        <v>265</v>
      </c>
      <c r="AG41" s="87" t="s">
        <v>531</v>
      </c>
      <c r="AH41" s="87" t="s">
        <v>281</v>
      </c>
      <c r="AI41" s="116" t="s">
        <v>532</v>
      </c>
      <c r="AJ41" s="87">
        <v>1889</v>
      </c>
      <c r="AK41" s="87">
        <v>2250</v>
      </c>
      <c r="AL41" s="116" t="s">
        <v>289</v>
      </c>
      <c r="AM41" s="87">
        <v>40785.370000000003</v>
      </c>
      <c r="AN41" s="120">
        <v>10603.63</v>
      </c>
      <c r="AO41" s="120">
        <v>51389</v>
      </c>
      <c r="AP41" s="120">
        <v>2210.63</v>
      </c>
      <c r="AQ41" s="120">
        <v>39.369999999999997</v>
      </c>
      <c r="AR41" s="120">
        <v>2250</v>
      </c>
      <c r="AS41" s="120">
        <v>2210.63</v>
      </c>
      <c r="AT41" s="120">
        <v>39.369999999999997</v>
      </c>
      <c r="AU41" s="120">
        <v>2250</v>
      </c>
      <c r="AV41" s="87">
        <v>39</v>
      </c>
      <c r="AW41" s="87"/>
      <c r="AX41" s="87"/>
      <c r="AY41" s="87"/>
      <c r="AZ41" s="87"/>
      <c r="BA41" s="87"/>
      <c r="BB41" s="87" t="s">
        <v>267</v>
      </c>
      <c r="BC41" s="87" t="s">
        <v>145</v>
      </c>
      <c r="BD41" s="87"/>
      <c r="BE41" s="87">
        <v>0</v>
      </c>
      <c r="BF41" s="38" t="s">
        <v>528</v>
      </c>
      <c r="BG41" s="87" t="s">
        <v>533</v>
      </c>
      <c r="BH41" s="122" t="s">
        <v>314</v>
      </c>
      <c r="BI41" s="38" t="s">
        <v>110</v>
      </c>
      <c r="BJ41" s="88">
        <v>45902</v>
      </c>
      <c r="BK41" s="87"/>
      <c r="BL41" s="38" t="s">
        <v>115</v>
      </c>
      <c r="BM41" s="123"/>
      <c r="BN41" s="124" t="s">
        <v>201</v>
      </c>
      <c r="BO41" s="87" t="s">
        <v>247</v>
      </c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255</v>
      </c>
      <c r="I42" s="87">
        <v>227633</v>
      </c>
      <c r="J42" s="38" t="s">
        <v>283</v>
      </c>
      <c r="K42" s="87">
        <v>227633</v>
      </c>
      <c r="L42" s="87" t="s">
        <v>256</v>
      </c>
      <c r="M42" s="38" t="s">
        <v>257</v>
      </c>
      <c r="N42" s="87">
        <v>540216</v>
      </c>
      <c r="O42" s="87" t="s">
        <v>303</v>
      </c>
      <c r="P42" s="87">
        <v>898704</v>
      </c>
      <c r="Q42" s="38" t="s">
        <v>304</v>
      </c>
      <c r="R42" s="38" t="s">
        <v>258</v>
      </c>
      <c r="S42" s="87" t="s">
        <v>534</v>
      </c>
      <c r="T42" s="87" t="s">
        <v>534</v>
      </c>
      <c r="U42" s="87" t="s">
        <v>535</v>
      </c>
      <c r="V42" s="87" t="s">
        <v>310</v>
      </c>
      <c r="W42" s="87">
        <v>541</v>
      </c>
      <c r="X42" s="38" t="s">
        <v>261</v>
      </c>
      <c r="Y42" s="87">
        <v>347976162</v>
      </c>
      <c r="Z42" s="38" t="s">
        <v>536</v>
      </c>
      <c r="AA42" s="116" t="s">
        <v>537</v>
      </c>
      <c r="AB42" s="87">
        <v>44040</v>
      </c>
      <c r="AC42" s="87" t="s">
        <v>300</v>
      </c>
      <c r="AD42" s="87">
        <v>24</v>
      </c>
      <c r="AE42" s="87" t="s">
        <v>275</v>
      </c>
      <c r="AF42" s="87" t="s">
        <v>265</v>
      </c>
      <c r="AG42" s="87" t="s">
        <v>296</v>
      </c>
      <c r="AH42" s="87" t="s">
        <v>281</v>
      </c>
      <c r="AI42" s="116" t="s">
        <v>538</v>
      </c>
      <c r="AJ42" s="87">
        <v>1580</v>
      </c>
      <c r="AK42" s="87">
        <v>2300</v>
      </c>
      <c r="AL42" s="116" t="s">
        <v>322</v>
      </c>
      <c r="AM42" s="87">
        <v>41778.97</v>
      </c>
      <c r="AN42" s="120">
        <v>10401.030000000001</v>
      </c>
      <c r="AO42" s="120">
        <v>52180</v>
      </c>
      <c r="AP42" s="120">
        <v>2261.0300000000002</v>
      </c>
      <c r="AQ42" s="120">
        <v>38.97</v>
      </c>
      <c r="AR42" s="120">
        <v>2300</v>
      </c>
      <c r="AS42" s="120">
        <v>2261.0300000000002</v>
      </c>
      <c r="AT42" s="120">
        <v>38.97</v>
      </c>
      <c r="AU42" s="120">
        <v>2300</v>
      </c>
      <c r="AV42" s="87">
        <v>30</v>
      </c>
      <c r="AW42" s="87"/>
      <c r="AX42" s="87"/>
      <c r="AY42" s="87"/>
      <c r="AZ42" s="87"/>
      <c r="BA42" s="87"/>
      <c r="BB42" s="87" t="s">
        <v>267</v>
      </c>
      <c r="BC42" s="87" t="s">
        <v>145</v>
      </c>
      <c r="BD42" s="87"/>
      <c r="BE42" s="87">
        <v>0</v>
      </c>
      <c r="BF42" s="38" t="s">
        <v>534</v>
      </c>
      <c r="BG42" s="87" t="s">
        <v>539</v>
      </c>
      <c r="BH42" s="122" t="s">
        <v>314</v>
      </c>
      <c r="BI42" s="38" t="s">
        <v>110</v>
      </c>
      <c r="BJ42" s="88">
        <v>45902</v>
      </c>
      <c r="BK42" s="87"/>
      <c r="BL42" s="38" t="s">
        <v>115</v>
      </c>
      <c r="BM42" s="123"/>
      <c r="BN42" s="124" t="s">
        <v>201</v>
      </c>
      <c r="BO42" s="87" t="s">
        <v>247</v>
      </c>
      <c r="BP42" s="87"/>
      <c r="BQ42" s="125"/>
      <c r="BR42" s="126"/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255</v>
      </c>
      <c r="I43" s="87">
        <v>227633</v>
      </c>
      <c r="J43" s="38" t="s">
        <v>283</v>
      </c>
      <c r="K43" s="87">
        <v>227633</v>
      </c>
      <c r="L43" s="87" t="s">
        <v>256</v>
      </c>
      <c r="M43" s="38" t="s">
        <v>257</v>
      </c>
      <c r="N43" s="87">
        <v>540236</v>
      </c>
      <c r="O43" s="87" t="s">
        <v>298</v>
      </c>
      <c r="P43" s="87">
        <v>898729</v>
      </c>
      <c r="Q43" s="38" t="s">
        <v>299</v>
      </c>
      <c r="R43" s="38" t="s">
        <v>258</v>
      </c>
      <c r="S43" s="87" t="s">
        <v>517</v>
      </c>
      <c r="T43" s="87" t="s">
        <v>517</v>
      </c>
      <c r="U43" s="87" t="s">
        <v>540</v>
      </c>
      <c r="V43" s="87" t="s">
        <v>310</v>
      </c>
      <c r="W43" s="87">
        <v>541</v>
      </c>
      <c r="X43" s="38" t="s">
        <v>261</v>
      </c>
      <c r="Y43" s="87">
        <v>347961687</v>
      </c>
      <c r="Z43" s="38" t="s">
        <v>518</v>
      </c>
      <c r="AA43" s="116" t="s">
        <v>541</v>
      </c>
      <c r="AB43" s="87">
        <v>44040</v>
      </c>
      <c r="AC43" s="87" t="s">
        <v>300</v>
      </c>
      <c r="AD43" s="87">
        <v>24</v>
      </c>
      <c r="AE43" s="87" t="s">
        <v>275</v>
      </c>
      <c r="AF43" s="87" t="s">
        <v>265</v>
      </c>
      <c r="AG43" s="87" t="s">
        <v>521</v>
      </c>
      <c r="AH43" s="87" t="s">
        <v>281</v>
      </c>
      <c r="AI43" s="116" t="s">
        <v>532</v>
      </c>
      <c r="AJ43" s="87">
        <v>2224</v>
      </c>
      <c r="AK43" s="87">
        <v>2300</v>
      </c>
      <c r="AL43" s="116" t="s">
        <v>322</v>
      </c>
      <c r="AM43" s="87">
        <v>41780.25</v>
      </c>
      <c r="AN43" s="120">
        <v>11043.75</v>
      </c>
      <c r="AO43" s="120">
        <v>52824</v>
      </c>
      <c r="AP43" s="120">
        <v>2259.75</v>
      </c>
      <c r="AQ43" s="120">
        <v>40.25</v>
      </c>
      <c r="AR43" s="120">
        <v>2300</v>
      </c>
      <c r="AS43" s="120">
        <v>2259.75</v>
      </c>
      <c r="AT43" s="120">
        <v>40.25</v>
      </c>
      <c r="AU43" s="120">
        <v>2300</v>
      </c>
      <c r="AV43" s="87">
        <v>39</v>
      </c>
      <c r="AW43" s="87"/>
      <c r="AX43" s="87"/>
      <c r="AY43" s="87"/>
      <c r="AZ43" s="87"/>
      <c r="BA43" s="87"/>
      <c r="BB43" s="87" t="s">
        <v>267</v>
      </c>
      <c r="BC43" s="87" t="s">
        <v>145</v>
      </c>
      <c r="BD43" s="87"/>
      <c r="BE43" s="87">
        <v>0</v>
      </c>
      <c r="BF43" s="38" t="s">
        <v>517</v>
      </c>
      <c r="BG43" s="87" t="s">
        <v>542</v>
      </c>
      <c r="BH43" s="122" t="s">
        <v>314</v>
      </c>
      <c r="BI43" s="38" t="s">
        <v>110</v>
      </c>
      <c r="BJ43" s="88">
        <v>45902</v>
      </c>
      <c r="BK43" s="87"/>
      <c r="BL43" s="38" t="s">
        <v>115</v>
      </c>
      <c r="BM43" s="123"/>
      <c r="BN43" s="124" t="s">
        <v>201</v>
      </c>
      <c r="BO43" s="87" t="s">
        <v>247</v>
      </c>
      <c r="BP43" s="87"/>
      <c r="BQ43" s="125"/>
      <c r="BR43" s="126"/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255</v>
      </c>
      <c r="I44" s="87">
        <v>227633</v>
      </c>
      <c r="J44" s="38" t="s">
        <v>283</v>
      </c>
      <c r="K44" s="87">
        <v>227633</v>
      </c>
      <c r="L44" s="87" t="s">
        <v>256</v>
      </c>
      <c r="M44" s="38" t="s">
        <v>257</v>
      </c>
      <c r="N44" s="87">
        <v>540213</v>
      </c>
      <c r="O44" s="87" t="s">
        <v>543</v>
      </c>
      <c r="P44" s="87">
        <v>898699</v>
      </c>
      <c r="Q44" s="38" t="s">
        <v>544</v>
      </c>
      <c r="R44" s="38" t="s">
        <v>258</v>
      </c>
      <c r="S44" s="87" t="s">
        <v>545</v>
      </c>
      <c r="T44" s="87" t="s">
        <v>545</v>
      </c>
      <c r="U44" s="87" t="s">
        <v>535</v>
      </c>
      <c r="V44" s="87" t="s">
        <v>310</v>
      </c>
      <c r="W44" s="87">
        <v>541</v>
      </c>
      <c r="X44" s="38" t="s">
        <v>261</v>
      </c>
      <c r="Y44" s="87">
        <v>347661938</v>
      </c>
      <c r="Z44" s="38" t="s">
        <v>546</v>
      </c>
      <c r="AA44" s="116" t="s">
        <v>547</v>
      </c>
      <c r="AB44" s="87">
        <v>43840</v>
      </c>
      <c r="AC44" s="87" t="s">
        <v>300</v>
      </c>
      <c r="AD44" s="87">
        <v>24</v>
      </c>
      <c r="AE44" s="87" t="s">
        <v>275</v>
      </c>
      <c r="AF44" s="87" t="s">
        <v>295</v>
      </c>
      <c r="AG44" s="87" t="s">
        <v>548</v>
      </c>
      <c r="AH44" s="87" t="s">
        <v>281</v>
      </c>
      <c r="AI44" s="116" t="s">
        <v>549</v>
      </c>
      <c r="AJ44" s="87">
        <v>2166</v>
      </c>
      <c r="AK44" s="87">
        <v>2300</v>
      </c>
      <c r="AL44" s="116" t="s">
        <v>550</v>
      </c>
      <c r="AM44" s="87">
        <v>41580.94</v>
      </c>
      <c r="AN44" s="120">
        <v>11185.06</v>
      </c>
      <c r="AO44" s="120">
        <v>52766</v>
      </c>
      <c r="AP44" s="120">
        <v>2259.06</v>
      </c>
      <c r="AQ44" s="120">
        <v>40.94</v>
      </c>
      <c r="AR44" s="120">
        <v>2300</v>
      </c>
      <c r="AS44" s="120">
        <v>2259.06</v>
      </c>
      <c r="AT44" s="120">
        <v>40.94</v>
      </c>
      <c r="AU44" s="120">
        <v>2300</v>
      </c>
      <c r="AV44" s="87">
        <v>40</v>
      </c>
      <c r="AW44" s="87"/>
      <c r="AX44" s="87"/>
      <c r="AY44" s="87"/>
      <c r="AZ44" s="87"/>
      <c r="BA44" s="87"/>
      <c r="BB44" s="87" t="s">
        <v>267</v>
      </c>
      <c r="BC44" s="87" t="s">
        <v>145</v>
      </c>
      <c r="BD44" s="87"/>
      <c r="BE44" s="87">
        <v>0</v>
      </c>
      <c r="BF44" s="38" t="s">
        <v>545</v>
      </c>
      <c r="BG44" s="87" t="s">
        <v>551</v>
      </c>
      <c r="BH44" s="122" t="s">
        <v>314</v>
      </c>
      <c r="BI44" s="38" t="s">
        <v>110</v>
      </c>
      <c r="BJ44" s="88">
        <v>45902</v>
      </c>
      <c r="BK44" s="87"/>
      <c r="BL44" s="38" t="s">
        <v>115</v>
      </c>
      <c r="BM44" s="123"/>
      <c r="BN44" s="124" t="s">
        <v>201</v>
      </c>
      <c r="BO44" s="87" t="s">
        <v>247</v>
      </c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255</v>
      </c>
      <c r="I45" s="87">
        <v>227633</v>
      </c>
      <c r="J45" s="38" t="s">
        <v>283</v>
      </c>
      <c r="K45" s="87">
        <v>227633</v>
      </c>
      <c r="L45" s="87" t="s">
        <v>256</v>
      </c>
      <c r="M45" s="38" t="s">
        <v>257</v>
      </c>
      <c r="N45" s="87">
        <v>540226</v>
      </c>
      <c r="O45" s="87" t="s">
        <v>554</v>
      </c>
      <c r="P45" s="87">
        <v>898715</v>
      </c>
      <c r="Q45" s="38" t="s">
        <v>555</v>
      </c>
      <c r="R45" s="38" t="s">
        <v>258</v>
      </c>
      <c r="S45" s="87" t="s">
        <v>556</v>
      </c>
      <c r="T45" s="87" t="s">
        <v>556</v>
      </c>
      <c r="U45" s="87" t="s">
        <v>271</v>
      </c>
      <c r="V45" s="87" t="s">
        <v>310</v>
      </c>
      <c r="W45" s="87">
        <v>541</v>
      </c>
      <c r="X45" s="38" t="s">
        <v>261</v>
      </c>
      <c r="Y45" s="87">
        <v>348325486</v>
      </c>
      <c r="Z45" s="38" t="s">
        <v>557</v>
      </c>
      <c r="AA45" s="116" t="s">
        <v>552</v>
      </c>
      <c r="AB45" s="87">
        <v>44040</v>
      </c>
      <c r="AC45" s="87" t="s">
        <v>263</v>
      </c>
      <c r="AD45" s="87">
        <v>24</v>
      </c>
      <c r="AE45" s="87" t="s">
        <v>275</v>
      </c>
      <c r="AF45" s="87" t="s">
        <v>265</v>
      </c>
      <c r="AG45" s="87" t="s">
        <v>558</v>
      </c>
      <c r="AH45" s="87" t="s">
        <v>281</v>
      </c>
      <c r="AI45" s="116" t="s">
        <v>559</v>
      </c>
      <c r="AJ45" s="87">
        <v>1591</v>
      </c>
      <c r="AK45" s="87">
        <v>2300</v>
      </c>
      <c r="AL45" s="116" t="s">
        <v>331</v>
      </c>
      <c r="AM45" s="87">
        <v>41780.25</v>
      </c>
      <c r="AN45" s="120">
        <v>10410.75</v>
      </c>
      <c r="AO45" s="120">
        <v>52191</v>
      </c>
      <c r="AP45" s="120">
        <v>2259.75</v>
      </c>
      <c r="AQ45" s="120">
        <v>40.25</v>
      </c>
      <c r="AR45" s="120">
        <v>2300</v>
      </c>
      <c r="AS45" s="120">
        <v>2259.75</v>
      </c>
      <c r="AT45" s="120">
        <v>40.25</v>
      </c>
      <c r="AU45" s="120">
        <v>2300</v>
      </c>
      <c r="AV45" s="87">
        <v>40</v>
      </c>
      <c r="AW45" s="87"/>
      <c r="AX45" s="87"/>
      <c r="AY45" s="87"/>
      <c r="AZ45" s="87"/>
      <c r="BA45" s="87"/>
      <c r="BB45" s="87" t="s">
        <v>267</v>
      </c>
      <c r="BC45" s="87" t="s">
        <v>145</v>
      </c>
      <c r="BD45" s="87"/>
      <c r="BE45" s="87">
        <v>0</v>
      </c>
      <c r="BF45" s="38" t="s">
        <v>556</v>
      </c>
      <c r="BG45" s="87" t="s">
        <v>560</v>
      </c>
      <c r="BH45" s="122" t="s">
        <v>314</v>
      </c>
      <c r="BI45" s="38" t="s">
        <v>110</v>
      </c>
      <c r="BJ45" s="88">
        <v>45902</v>
      </c>
      <c r="BK45" s="87"/>
      <c r="BL45" s="38" t="s">
        <v>115</v>
      </c>
      <c r="BM45" s="123"/>
      <c r="BN45" s="124" t="s">
        <v>201</v>
      </c>
      <c r="BO45" s="87" t="s">
        <v>247</v>
      </c>
      <c r="BP45" s="87"/>
      <c r="BQ45" s="125"/>
      <c r="BR45" s="126"/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255</v>
      </c>
      <c r="I46" s="87">
        <v>227633</v>
      </c>
      <c r="J46" s="38" t="s">
        <v>283</v>
      </c>
      <c r="K46" s="87">
        <v>227633</v>
      </c>
      <c r="L46" s="87" t="s">
        <v>256</v>
      </c>
      <c r="M46" s="38" t="s">
        <v>257</v>
      </c>
      <c r="N46" s="87">
        <v>540213</v>
      </c>
      <c r="O46" s="87" t="s">
        <v>543</v>
      </c>
      <c r="P46" s="87">
        <v>898699</v>
      </c>
      <c r="Q46" s="38" t="s">
        <v>544</v>
      </c>
      <c r="R46" s="38" t="s">
        <v>258</v>
      </c>
      <c r="S46" s="87" t="s">
        <v>561</v>
      </c>
      <c r="T46" s="87" t="s">
        <v>561</v>
      </c>
      <c r="U46" s="87" t="s">
        <v>271</v>
      </c>
      <c r="V46" s="87" t="s">
        <v>260</v>
      </c>
      <c r="W46" s="87">
        <v>541</v>
      </c>
      <c r="X46" s="38" t="s">
        <v>261</v>
      </c>
      <c r="Y46" s="87">
        <v>347942949</v>
      </c>
      <c r="Z46" s="38" t="s">
        <v>476</v>
      </c>
      <c r="AA46" s="116" t="s">
        <v>562</v>
      </c>
      <c r="AB46" s="87">
        <v>43840</v>
      </c>
      <c r="AC46" s="87" t="s">
        <v>300</v>
      </c>
      <c r="AD46" s="87">
        <v>24</v>
      </c>
      <c r="AE46" s="87" t="s">
        <v>275</v>
      </c>
      <c r="AF46" s="87" t="s">
        <v>265</v>
      </c>
      <c r="AG46" s="87" t="s">
        <v>563</v>
      </c>
      <c r="AH46" s="87" t="s">
        <v>281</v>
      </c>
      <c r="AI46" s="116" t="s">
        <v>552</v>
      </c>
      <c r="AJ46" s="87">
        <v>1704</v>
      </c>
      <c r="AK46" s="87">
        <v>2300</v>
      </c>
      <c r="AL46" s="116" t="s">
        <v>322</v>
      </c>
      <c r="AM46" s="87">
        <v>41578.97</v>
      </c>
      <c r="AN46" s="120">
        <v>10725.03</v>
      </c>
      <c r="AO46" s="120">
        <v>52304</v>
      </c>
      <c r="AP46" s="120">
        <v>2261.0300000000002</v>
      </c>
      <c r="AQ46" s="120">
        <v>38.97</v>
      </c>
      <c r="AR46" s="120">
        <v>2300</v>
      </c>
      <c r="AS46" s="120">
        <v>2261.0300000000002</v>
      </c>
      <c r="AT46" s="120">
        <v>38.97</v>
      </c>
      <c r="AU46" s="120">
        <v>2300</v>
      </c>
      <c r="AV46" s="87">
        <v>39</v>
      </c>
      <c r="AW46" s="87"/>
      <c r="AX46" s="87"/>
      <c r="AY46" s="87"/>
      <c r="AZ46" s="87"/>
      <c r="BA46" s="87"/>
      <c r="BB46" s="87" t="s">
        <v>267</v>
      </c>
      <c r="BC46" s="87" t="s">
        <v>145</v>
      </c>
      <c r="BD46" s="87"/>
      <c r="BE46" s="87">
        <v>0</v>
      </c>
      <c r="BF46" s="38" t="s">
        <v>561</v>
      </c>
      <c r="BG46" s="87" t="s">
        <v>564</v>
      </c>
      <c r="BH46" s="122" t="s">
        <v>314</v>
      </c>
      <c r="BI46" s="38" t="s">
        <v>110</v>
      </c>
      <c r="BJ46" s="88">
        <v>45902</v>
      </c>
      <c r="BK46" s="87"/>
      <c r="BL46" s="38" t="s">
        <v>115</v>
      </c>
      <c r="BM46" s="123"/>
      <c r="BN46" s="124" t="s">
        <v>201</v>
      </c>
      <c r="BO46" s="87" t="s">
        <v>247</v>
      </c>
      <c r="BP46" s="87"/>
      <c r="BQ46" s="125"/>
      <c r="BR46" s="126"/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255</v>
      </c>
      <c r="I47" s="87">
        <v>227633</v>
      </c>
      <c r="J47" s="38" t="s">
        <v>283</v>
      </c>
      <c r="K47" s="87">
        <v>227633</v>
      </c>
      <c r="L47" s="87" t="s">
        <v>256</v>
      </c>
      <c r="M47" s="38" t="s">
        <v>257</v>
      </c>
      <c r="N47" s="87">
        <v>540226</v>
      </c>
      <c r="O47" s="87" t="s">
        <v>554</v>
      </c>
      <c r="P47" s="87">
        <v>898715</v>
      </c>
      <c r="Q47" s="38" t="s">
        <v>555</v>
      </c>
      <c r="R47" s="38" t="s">
        <v>258</v>
      </c>
      <c r="S47" s="87" t="s">
        <v>565</v>
      </c>
      <c r="T47" s="87" t="s">
        <v>565</v>
      </c>
      <c r="U47" s="87" t="s">
        <v>259</v>
      </c>
      <c r="V47" s="87" t="s">
        <v>260</v>
      </c>
      <c r="W47" s="87">
        <v>541</v>
      </c>
      <c r="X47" s="38" t="s">
        <v>261</v>
      </c>
      <c r="Y47" s="87">
        <v>348556974</v>
      </c>
      <c r="Z47" s="38" t="s">
        <v>566</v>
      </c>
      <c r="AA47" s="116" t="s">
        <v>567</v>
      </c>
      <c r="AB47" s="87">
        <v>44040</v>
      </c>
      <c r="AC47" s="87" t="s">
        <v>263</v>
      </c>
      <c r="AD47" s="87">
        <v>24</v>
      </c>
      <c r="AE47" s="87" t="s">
        <v>275</v>
      </c>
      <c r="AF47" s="87" t="s">
        <v>265</v>
      </c>
      <c r="AG47" s="87" t="s">
        <v>568</v>
      </c>
      <c r="AH47" s="87" t="s">
        <v>281</v>
      </c>
      <c r="AI47" s="116" t="s">
        <v>569</v>
      </c>
      <c r="AJ47" s="87">
        <v>2008</v>
      </c>
      <c r="AK47" s="87">
        <v>2300</v>
      </c>
      <c r="AL47" s="116" t="s">
        <v>570</v>
      </c>
      <c r="AM47" s="87">
        <v>41778.97</v>
      </c>
      <c r="AN47" s="120">
        <v>10829.03</v>
      </c>
      <c r="AO47" s="120">
        <v>52608</v>
      </c>
      <c r="AP47" s="120">
        <v>2261.0300000000002</v>
      </c>
      <c r="AQ47" s="120">
        <v>38.97</v>
      </c>
      <c r="AR47" s="120">
        <v>2300</v>
      </c>
      <c r="AS47" s="120">
        <v>2261.0300000000002</v>
      </c>
      <c r="AT47" s="120">
        <v>38.97</v>
      </c>
      <c r="AU47" s="120">
        <v>2300</v>
      </c>
      <c r="AV47" s="87">
        <v>39</v>
      </c>
      <c r="AW47" s="87"/>
      <c r="AX47" s="87"/>
      <c r="AY47" s="87"/>
      <c r="AZ47" s="87"/>
      <c r="BA47" s="87"/>
      <c r="BB47" s="87" t="s">
        <v>267</v>
      </c>
      <c r="BC47" s="87" t="s">
        <v>145</v>
      </c>
      <c r="BD47" s="87"/>
      <c r="BE47" s="87">
        <v>0</v>
      </c>
      <c r="BF47" s="38" t="s">
        <v>565</v>
      </c>
      <c r="BG47" s="87" t="s">
        <v>571</v>
      </c>
      <c r="BH47" s="122" t="s">
        <v>314</v>
      </c>
      <c r="BI47" s="38" t="s">
        <v>110</v>
      </c>
      <c r="BJ47" s="88">
        <v>45902</v>
      </c>
      <c r="BK47" s="87"/>
      <c r="BL47" s="38" t="s">
        <v>115</v>
      </c>
      <c r="BM47" s="123"/>
      <c r="BN47" s="124" t="s">
        <v>201</v>
      </c>
      <c r="BO47" s="87" t="s">
        <v>247</v>
      </c>
      <c r="BP47" s="87"/>
      <c r="BQ47" s="125"/>
      <c r="BR47" s="126"/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255</v>
      </c>
      <c r="I48" s="87">
        <v>227633</v>
      </c>
      <c r="J48" s="38" t="s">
        <v>283</v>
      </c>
      <c r="K48" s="87">
        <v>227633</v>
      </c>
      <c r="L48" s="87" t="s">
        <v>256</v>
      </c>
      <c r="M48" s="38" t="s">
        <v>257</v>
      </c>
      <c r="N48" s="87">
        <v>540236</v>
      </c>
      <c r="O48" s="87" t="s">
        <v>298</v>
      </c>
      <c r="P48" s="87">
        <v>898729</v>
      </c>
      <c r="Q48" s="38" t="s">
        <v>299</v>
      </c>
      <c r="R48" s="38" t="s">
        <v>258</v>
      </c>
      <c r="S48" s="87" t="s">
        <v>524</v>
      </c>
      <c r="T48" s="87" t="s">
        <v>524</v>
      </c>
      <c r="U48" s="87" t="s">
        <v>540</v>
      </c>
      <c r="V48" s="87" t="s">
        <v>310</v>
      </c>
      <c r="W48" s="87">
        <v>541</v>
      </c>
      <c r="X48" s="38" t="s">
        <v>261</v>
      </c>
      <c r="Y48" s="87">
        <v>347961686</v>
      </c>
      <c r="Z48" s="38" t="s">
        <v>572</v>
      </c>
      <c r="AA48" s="116" t="s">
        <v>541</v>
      </c>
      <c r="AB48" s="87">
        <v>44040</v>
      </c>
      <c r="AC48" s="87" t="s">
        <v>300</v>
      </c>
      <c r="AD48" s="87">
        <v>24</v>
      </c>
      <c r="AE48" s="87" t="s">
        <v>275</v>
      </c>
      <c r="AF48" s="87" t="s">
        <v>265</v>
      </c>
      <c r="AG48" s="87" t="s">
        <v>521</v>
      </c>
      <c r="AH48" s="87" t="s">
        <v>281</v>
      </c>
      <c r="AI48" s="116" t="s">
        <v>532</v>
      </c>
      <c r="AJ48" s="87">
        <v>2224</v>
      </c>
      <c r="AK48" s="87">
        <v>2300</v>
      </c>
      <c r="AL48" s="116" t="s">
        <v>322</v>
      </c>
      <c r="AM48" s="87">
        <v>41780.25</v>
      </c>
      <c r="AN48" s="120">
        <v>11043.75</v>
      </c>
      <c r="AO48" s="120">
        <v>52824</v>
      </c>
      <c r="AP48" s="120">
        <v>2259.75</v>
      </c>
      <c r="AQ48" s="120">
        <v>40.25</v>
      </c>
      <c r="AR48" s="120">
        <v>2300</v>
      </c>
      <c r="AS48" s="120">
        <v>2259.75</v>
      </c>
      <c r="AT48" s="120">
        <v>40.25</v>
      </c>
      <c r="AU48" s="120">
        <v>2300</v>
      </c>
      <c r="AV48" s="87">
        <v>39</v>
      </c>
      <c r="AW48" s="87"/>
      <c r="AX48" s="87"/>
      <c r="AY48" s="87"/>
      <c r="AZ48" s="87"/>
      <c r="BA48" s="87"/>
      <c r="BB48" s="87" t="s">
        <v>267</v>
      </c>
      <c r="BC48" s="87" t="s">
        <v>145</v>
      </c>
      <c r="BD48" s="87"/>
      <c r="BE48" s="87">
        <v>0</v>
      </c>
      <c r="BF48" s="38" t="s">
        <v>524</v>
      </c>
      <c r="BG48" s="87" t="s">
        <v>527</v>
      </c>
      <c r="BH48" s="122" t="s">
        <v>314</v>
      </c>
      <c r="BI48" s="38" t="s">
        <v>110</v>
      </c>
      <c r="BJ48" s="88">
        <v>45902</v>
      </c>
      <c r="BK48" s="87"/>
      <c r="BL48" s="38" t="s">
        <v>115</v>
      </c>
      <c r="BM48" s="123"/>
      <c r="BN48" s="124" t="s">
        <v>201</v>
      </c>
      <c r="BO48" s="87" t="s">
        <v>247</v>
      </c>
      <c r="BP48" s="87"/>
      <c r="BQ48" s="125"/>
      <c r="BR48" s="126"/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255</v>
      </c>
      <c r="I49" s="87">
        <v>227633</v>
      </c>
      <c r="J49" s="38" t="s">
        <v>283</v>
      </c>
      <c r="K49" s="87">
        <v>227633</v>
      </c>
      <c r="L49" s="87" t="s">
        <v>256</v>
      </c>
      <c r="M49" s="38" t="s">
        <v>257</v>
      </c>
      <c r="N49" s="87">
        <v>540236</v>
      </c>
      <c r="O49" s="87" t="s">
        <v>298</v>
      </c>
      <c r="P49" s="87">
        <v>898729</v>
      </c>
      <c r="Q49" s="38" t="s">
        <v>299</v>
      </c>
      <c r="R49" s="38" t="s">
        <v>258</v>
      </c>
      <c r="S49" s="87" t="s">
        <v>573</v>
      </c>
      <c r="T49" s="87" t="s">
        <v>573</v>
      </c>
      <c r="U49" s="87" t="s">
        <v>540</v>
      </c>
      <c r="V49" s="87" t="s">
        <v>260</v>
      </c>
      <c r="W49" s="87">
        <v>541</v>
      </c>
      <c r="X49" s="38" t="s">
        <v>261</v>
      </c>
      <c r="Y49" s="87">
        <v>347667288</v>
      </c>
      <c r="Z49" s="38" t="s">
        <v>574</v>
      </c>
      <c r="AA49" s="116" t="s">
        <v>547</v>
      </c>
      <c r="AB49" s="87">
        <v>43840</v>
      </c>
      <c r="AC49" s="87" t="s">
        <v>300</v>
      </c>
      <c r="AD49" s="87">
        <v>24</v>
      </c>
      <c r="AE49" s="87" t="s">
        <v>275</v>
      </c>
      <c r="AF49" s="87" t="s">
        <v>295</v>
      </c>
      <c r="AG49" s="87" t="s">
        <v>548</v>
      </c>
      <c r="AH49" s="87" t="s">
        <v>281</v>
      </c>
      <c r="AI49" s="116" t="s">
        <v>549</v>
      </c>
      <c r="AJ49" s="87">
        <v>2166</v>
      </c>
      <c r="AK49" s="87">
        <v>2300</v>
      </c>
      <c r="AL49" s="116" t="s">
        <v>322</v>
      </c>
      <c r="AM49" s="87">
        <v>41580.94</v>
      </c>
      <c r="AN49" s="120">
        <v>11185.06</v>
      </c>
      <c r="AO49" s="120">
        <v>52766</v>
      </c>
      <c r="AP49" s="120">
        <v>2259.06</v>
      </c>
      <c r="AQ49" s="120">
        <v>40.94</v>
      </c>
      <c r="AR49" s="120">
        <v>2300</v>
      </c>
      <c r="AS49" s="120">
        <v>2259.06</v>
      </c>
      <c r="AT49" s="120">
        <v>40.94</v>
      </c>
      <c r="AU49" s="120">
        <v>2300</v>
      </c>
      <c r="AV49" s="87">
        <v>40</v>
      </c>
      <c r="AW49" s="87"/>
      <c r="AX49" s="87"/>
      <c r="AY49" s="87"/>
      <c r="AZ49" s="87"/>
      <c r="BA49" s="87"/>
      <c r="BB49" s="87" t="s">
        <v>267</v>
      </c>
      <c r="BC49" s="87" t="s">
        <v>145</v>
      </c>
      <c r="BD49" s="87"/>
      <c r="BE49" s="87">
        <v>0</v>
      </c>
      <c r="BF49" s="38" t="s">
        <v>573</v>
      </c>
      <c r="BG49" s="87" t="s">
        <v>575</v>
      </c>
      <c r="BH49" s="122" t="s">
        <v>314</v>
      </c>
      <c r="BI49" s="38" t="s">
        <v>110</v>
      </c>
      <c r="BJ49" s="88">
        <v>45902</v>
      </c>
      <c r="BK49" s="87"/>
      <c r="BL49" s="38" t="s">
        <v>115</v>
      </c>
      <c r="BM49" s="123"/>
      <c r="BN49" s="124" t="s">
        <v>201</v>
      </c>
      <c r="BO49" s="87" t="s">
        <v>247</v>
      </c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255</v>
      </c>
      <c r="I50" s="87">
        <v>227633</v>
      </c>
      <c r="J50" s="38" t="s">
        <v>283</v>
      </c>
      <c r="K50" s="87">
        <v>227633</v>
      </c>
      <c r="L50" s="87" t="s">
        <v>256</v>
      </c>
      <c r="M50" s="38" t="s">
        <v>257</v>
      </c>
      <c r="N50" s="87">
        <v>540222</v>
      </c>
      <c r="O50" s="87" t="s">
        <v>576</v>
      </c>
      <c r="P50" s="87">
        <v>898710</v>
      </c>
      <c r="Q50" s="38" t="s">
        <v>577</v>
      </c>
      <c r="R50" s="38" t="s">
        <v>258</v>
      </c>
      <c r="S50" s="87" t="s">
        <v>578</v>
      </c>
      <c r="T50" s="87" t="s">
        <v>578</v>
      </c>
      <c r="U50" s="87" t="s">
        <v>259</v>
      </c>
      <c r="V50" s="87" t="s">
        <v>260</v>
      </c>
      <c r="W50" s="87">
        <v>541</v>
      </c>
      <c r="X50" s="38" t="s">
        <v>261</v>
      </c>
      <c r="Y50" s="87">
        <v>350312462</v>
      </c>
      <c r="Z50" s="38" t="s">
        <v>579</v>
      </c>
      <c r="AA50" s="116" t="s">
        <v>580</v>
      </c>
      <c r="AB50" s="87">
        <v>44040</v>
      </c>
      <c r="AC50" s="87" t="s">
        <v>263</v>
      </c>
      <c r="AD50" s="87">
        <v>24</v>
      </c>
      <c r="AE50" s="87" t="s">
        <v>275</v>
      </c>
      <c r="AF50" s="87" t="s">
        <v>265</v>
      </c>
      <c r="AG50" s="87" t="s">
        <v>581</v>
      </c>
      <c r="AH50" s="87" t="s">
        <v>266</v>
      </c>
      <c r="AI50" s="116" t="s">
        <v>582</v>
      </c>
      <c r="AJ50" s="87">
        <v>1967</v>
      </c>
      <c r="AK50" s="87">
        <v>2400</v>
      </c>
      <c r="AL50" s="116" t="s">
        <v>583</v>
      </c>
      <c r="AM50" s="87">
        <v>41689.9</v>
      </c>
      <c r="AN50" s="120">
        <v>13077.1</v>
      </c>
      <c r="AO50" s="120">
        <v>54767</v>
      </c>
      <c r="AP50" s="120">
        <v>2350.1</v>
      </c>
      <c r="AQ50" s="120">
        <v>49.9</v>
      </c>
      <c r="AR50" s="120">
        <v>2400</v>
      </c>
      <c r="AS50" s="120">
        <v>2350.1</v>
      </c>
      <c r="AT50" s="120">
        <v>49.9</v>
      </c>
      <c r="AU50" s="120">
        <v>2400</v>
      </c>
      <c r="AV50" s="87">
        <v>31</v>
      </c>
      <c r="AW50" s="87"/>
      <c r="AX50" s="87"/>
      <c r="AY50" s="87"/>
      <c r="AZ50" s="87"/>
      <c r="BA50" s="87"/>
      <c r="BB50" s="87" t="s">
        <v>267</v>
      </c>
      <c r="BC50" s="87" t="s">
        <v>145</v>
      </c>
      <c r="BD50" s="87"/>
      <c r="BE50" s="87">
        <v>0</v>
      </c>
      <c r="BF50" s="38" t="s">
        <v>578</v>
      </c>
      <c r="BG50" s="87" t="s">
        <v>584</v>
      </c>
      <c r="BH50" s="122" t="s">
        <v>314</v>
      </c>
      <c r="BI50" s="38" t="s">
        <v>110</v>
      </c>
      <c r="BJ50" s="88">
        <v>45902</v>
      </c>
      <c r="BK50" s="87"/>
      <c r="BL50" s="38" t="s">
        <v>115</v>
      </c>
      <c r="BM50" s="123"/>
      <c r="BN50" s="124" t="s">
        <v>201</v>
      </c>
      <c r="BO50" s="87" t="s">
        <v>247</v>
      </c>
      <c r="BP50" s="87"/>
      <c r="BQ50" s="125"/>
      <c r="BR50" s="126"/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255</v>
      </c>
      <c r="I51" s="87">
        <v>227633</v>
      </c>
      <c r="J51" s="38" t="s">
        <v>283</v>
      </c>
      <c r="K51" s="87">
        <v>227633</v>
      </c>
      <c r="L51" s="87" t="s">
        <v>256</v>
      </c>
      <c r="M51" s="38" t="s">
        <v>257</v>
      </c>
      <c r="N51" s="87">
        <v>540226</v>
      </c>
      <c r="O51" s="87" t="s">
        <v>554</v>
      </c>
      <c r="P51" s="87">
        <v>898715</v>
      </c>
      <c r="Q51" s="38" t="s">
        <v>555</v>
      </c>
      <c r="R51" s="38" t="s">
        <v>258</v>
      </c>
      <c r="S51" s="87" t="s">
        <v>585</v>
      </c>
      <c r="T51" s="87" t="s">
        <v>585</v>
      </c>
      <c r="U51" s="87" t="s">
        <v>259</v>
      </c>
      <c r="V51" s="87" t="s">
        <v>260</v>
      </c>
      <c r="W51" s="87">
        <v>541</v>
      </c>
      <c r="X51" s="38" t="s">
        <v>586</v>
      </c>
      <c r="Y51" s="87">
        <v>350746144</v>
      </c>
      <c r="Z51" s="38" t="s">
        <v>587</v>
      </c>
      <c r="AA51" s="116" t="s">
        <v>588</v>
      </c>
      <c r="AB51" s="87">
        <v>33402</v>
      </c>
      <c r="AC51" s="87" t="s">
        <v>263</v>
      </c>
      <c r="AD51" s="87">
        <v>24</v>
      </c>
      <c r="AE51" s="87" t="s">
        <v>275</v>
      </c>
      <c r="AF51" s="87" t="s">
        <v>265</v>
      </c>
      <c r="AG51" s="87" t="s">
        <v>589</v>
      </c>
      <c r="AH51" s="87" t="s">
        <v>266</v>
      </c>
      <c r="AI51" s="116" t="s">
        <v>522</v>
      </c>
      <c r="AJ51" s="87">
        <v>1778</v>
      </c>
      <c r="AK51" s="87">
        <v>1800</v>
      </c>
      <c r="AL51" s="116" t="s">
        <v>590</v>
      </c>
      <c r="AM51" s="87">
        <v>30935.87</v>
      </c>
      <c r="AN51" s="120">
        <v>9742.1299999999992</v>
      </c>
      <c r="AO51" s="120">
        <v>40678</v>
      </c>
      <c r="AP51" s="120">
        <v>2466.13</v>
      </c>
      <c r="AQ51" s="120">
        <v>33.869999999999997</v>
      </c>
      <c r="AR51" s="120">
        <v>2500</v>
      </c>
      <c r="AS51" s="120">
        <v>2466.13</v>
      </c>
      <c r="AT51" s="120">
        <v>33.869999999999997</v>
      </c>
      <c r="AU51" s="120">
        <v>2500</v>
      </c>
      <c r="AV51" s="87">
        <v>30</v>
      </c>
      <c r="AW51" s="87"/>
      <c r="AX51" s="87"/>
      <c r="AY51" s="87"/>
      <c r="AZ51" s="87"/>
      <c r="BA51" s="87"/>
      <c r="BB51" s="87" t="s">
        <v>267</v>
      </c>
      <c r="BC51" s="87" t="s">
        <v>145</v>
      </c>
      <c r="BD51" s="87"/>
      <c r="BE51" s="87">
        <v>0</v>
      </c>
      <c r="BF51" s="38" t="s">
        <v>585</v>
      </c>
      <c r="BG51" s="87" t="s">
        <v>591</v>
      </c>
      <c r="BH51" s="122" t="s">
        <v>314</v>
      </c>
      <c r="BI51" s="38" t="s">
        <v>110</v>
      </c>
      <c r="BJ51" s="88">
        <v>45902</v>
      </c>
      <c r="BK51" s="87"/>
      <c r="BL51" s="38" t="s">
        <v>115</v>
      </c>
      <c r="BM51" s="123"/>
      <c r="BN51" s="124" t="s">
        <v>201</v>
      </c>
      <c r="BO51" s="87" t="s">
        <v>247</v>
      </c>
      <c r="BP51" s="87"/>
      <c r="BQ51" s="125"/>
      <c r="BR51" s="126"/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255</v>
      </c>
      <c r="I52" s="87">
        <v>227633</v>
      </c>
      <c r="J52" s="38" t="s">
        <v>283</v>
      </c>
      <c r="K52" s="87">
        <v>227633</v>
      </c>
      <c r="L52" s="87" t="s">
        <v>256</v>
      </c>
      <c r="M52" s="38" t="s">
        <v>257</v>
      </c>
      <c r="N52" s="87">
        <v>540236</v>
      </c>
      <c r="O52" s="87" t="s">
        <v>298</v>
      </c>
      <c r="P52" s="87">
        <v>898729</v>
      </c>
      <c r="Q52" s="38" t="s">
        <v>299</v>
      </c>
      <c r="R52" s="38" t="s">
        <v>258</v>
      </c>
      <c r="S52" s="87" t="s">
        <v>592</v>
      </c>
      <c r="T52" s="87" t="s">
        <v>592</v>
      </c>
      <c r="U52" s="87" t="s">
        <v>259</v>
      </c>
      <c r="V52" s="87" t="s">
        <v>310</v>
      </c>
      <c r="W52" s="87">
        <v>541</v>
      </c>
      <c r="X52" s="38" t="s">
        <v>261</v>
      </c>
      <c r="Y52" s="87">
        <v>351522860</v>
      </c>
      <c r="Z52" s="38" t="s">
        <v>593</v>
      </c>
      <c r="AA52" s="116" t="s">
        <v>594</v>
      </c>
      <c r="AB52" s="87">
        <v>52000</v>
      </c>
      <c r="AC52" s="87" t="s">
        <v>300</v>
      </c>
      <c r="AD52" s="87">
        <v>24</v>
      </c>
      <c r="AE52" s="87" t="s">
        <v>264</v>
      </c>
      <c r="AF52" s="87" t="s">
        <v>265</v>
      </c>
      <c r="AG52" s="87" t="s">
        <v>595</v>
      </c>
      <c r="AH52" s="87" t="s">
        <v>281</v>
      </c>
      <c r="AI52" s="116" t="s">
        <v>596</v>
      </c>
      <c r="AJ52" s="87">
        <v>2800</v>
      </c>
      <c r="AK52" s="87">
        <v>2800</v>
      </c>
      <c r="AL52" s="116" t="s">
        <v>312</v>
      </c>
      <c r="AM52" s="87">
        <v>49413.72</v>
      </c>
      <c r="AN52" s="120">
        <v>14986.28</v>
      </c>
      <c r="AO52" s="120">
        <v>64400</v>
      </c>
      <c r="AP52" s="120">
        <v>2586.2800000000002</v>
      </c>
      <c r="AQ52" s="120">
        <v>53.72</v>
      </c>
      <c r="AR52" s="120">
        <v>2640</v>
      </c>
      <c r="AS52" s="120">
        <v>2586.2800000000002</v>
      </c>
      <c r="AT52" s="120">
        <v>53.72</v>
      </c>
      <c r="AU52" s="120">
        <v>2640</v>
      </c>
      <c r="AV52" s="87">
        <v>27</v>
      </c>
      <c r="AW52" s="87"/>
      <c r="AX52" s="87"/>
      <c r="AY52" s="87"/>
      <c r="AZ52" s="87"/>
      <c r="BA52" s="87"/>
      <c r="BB52" s="87" t="s">
        <v>267</v>
      </c>
      <c r="BC52" s="87" t="s">
        <v>145</v>
      </c>
      <c r="BD52" s="87"/>
      <c r="BE52" s="87">
        <v>0</v>
      </c>
      <c r="BF52" s="38" t="s">
        <v>592</v>
      </c>
      <c r="BG52" s="87" t="s">
        <v>597</v>
      </c>
      <c r="BH52" s="122" t="s">
        <v>314</v>
      </c>
      <c r="BI52" s="38" t="s">
        <v>110</v>
      </c>
      <c r="BJ52" s="88">
        <v>45902</v>
      </c>
      <c r="BK52" s="87"/>
      <c r="BL52" s="38" t="s">
        <v>115</v>
      </c>
      <c r="BM52" s="123"/>
      <c r="BN52" s="124" t="s">
        <v>201</v>
      </c>
      <c r="BO52" s="87" t="s">
        <v>247</v>
      </c>
      <c r="BP52" s="87"/>
      <c r="BQ52" s="125"/>
      <c r="BR52" s="126"/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255</v>
      </c>
      <c r="I53" s="87">
        <v>227633</v>
      </c>
      <c r="J53" s="38" t="s">
        <v>283</v>
      </c>
      <c r="K53" s="87">
        <v>227633</v>
      </c>
      <c r="L53" s="87" t="s">
        <v>256</v>
      </c>
      <c r="M53" s="38" t="s">
        <v>257</v>
      </c>
      <c r="N53" s="87">
        <v>540213</v>
      </c>
      <c r="O53" s="87" t="s">
        <v>543</v>
      </c>
      <c r="P53" s="87">
        <v>898699</v>
      </c>
      <c r="Q53" s="38" t="s">
        <v>544</v>
      </c>
      <c r="R53" s="38" t="s">
        <v>258</v>
      </c>
      <c r="S53" s="87" t="s">
        <v>598</v>
      </c>
      <c r="T53" s="87" t="s">
        <v>598</v>
      </c>
      <c r="U53" s="87" t="s">
        <v>271</v>
      </c>
      <c r="V53" s="87" t="s">
        <v>310</v>
      </c>
      <c r="W53" s="87">
        <v>541</v>
      </c>
      <c r="X53" s="38" t="s">
        <v>261</v>
      </c>
      <c r="Y53" s="87">
        <v>352865591</v>
      </c>
      <c r="Z53" s="38" t="s">
        <v>599</v>
      </c>
      <c r="AA53" s="116" t="s">
        <v>307</v>
      </c>
      <c r="AB53" s="87">
        <v>52000</v>
      </c>
      <c r="AC53" s="87" t="s">
        <v>300</v>
      </c>
      <c r="AD53" s="87">
        <v>24</v>
      </c>
      <c r="AE53" s="87" t="s">
        <v>264</v>
      </c>
      <c r="AF53" s="87" t="s">
        <v>265</v>
      </c>
      <c r="AG53" s="87" t="s">
        <v>301</v>
      </c>
      <c r="AH53" s="87" t="s">
        <v>281</v>
      </c>
      <c r="AI53" s="116" t="s">
        <v>302</v>
      </c>
      <c r="AJ53" s="87">
        <v>2780</v>
      </c>
      <c r="AK53" s="87">
        <v>2780</v>
      </c>
      <c r="AL53" s="116" t="s">
        <v>600</v>
      </c>
      <c r="AM53" s="87">
        <v>46733.38</v>
      </c>
      <c r="AN53" s="120">
        <v>14426.62</v>
      </c>
      <c r="AO53" s="120">
        <v>61160</v>
      </c>
      <c r="AP53" s="120">
        <v>5266.62</v>
      </c>
      <c r="AQ53" s="120">
        <v>167.38</v>
      </c>
      <c r="AR53" s="120">
        <v>5434</v>
      </c>
      <c r="AS53" s="120">
        <v>2668.17</v>
      </c>
      <c r="AT53" s="120">
        <v>111.83</v>
      </c>
      <c r="AU53" s="120">
        <v>2780</v>
      </c>
      <c r="AV53" s="87">
        <v>23</v>
      </c>
      <c r="AW53" s="87"/>
      <c r="AX53" s="87"/>
      <c r="AY53" s="87"/>
      <c r="AZ53" s="87"/>
      <c r="BA53" s="87"/>
      <c r="BB53" s="87" t="s">
        <v>267</v>
      </c>
      <c r="BC53" s="87" t="s">
        <v>145</v>
      </c>
      <c r="BD53" s="87"/>
      <c r="BE53" s="87">
        <v>0</v>
      </c>
      <c r="BF53" s="38" t="s">
        <v>598</v>
      </c>
      <c r="BG53" s="87" t="s">
        <v>601</v>
      </c>
      <c r="BH53" s="122" t="s">
        <v>314</v>
      </c>
      <c r="BI53" s="38" t="s">
        <v>110</v>
      </c>
      <c r="BJ53" s="88">
        <v>45902</v>
      </c>
      <c r="BK53" s="87"/>
      <c r="BL53" s="38" t="s">
        <v>115</v>
      </c>
      <c r="BM53" s="123"/>
      <c r="BN53" s="124" t="s">
        <v>201</v>
      </c>
      <c r="BO53" s="87" t="s">
        <v>247</v>
      </c>
      <c r="BP53" s="87"/>
      <c r="BQ53" s="125"/>
      <c r="BR53" s="126"/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255</v>
      </c>
      <c r="I54" s="87">
        <v>227633</v>
      </c>
      <c r="J54" s="38" t="s">
        <v>283</v>
      </c>
      <c r="K54" s="87">
        <v>227633</v>
      </c>
      <c r="L54" s="87" t="s">
        <v>256</v>
      </c>
      <c r="M54" s="38" t="s">
        <v>257</v>
      </c>
      <c r="N54" s="87">
        <v>540216</v>
      </c>
      <c r="O54" s="87" t="s">
        <v>303</v>
      </c>
      <c r="P54" s="87">
        <v>898704</v>
      </c>
      <c r="Q54" s="38" t="s">
        <v>304</v>
      </c>
      <c r="R54" s="38" t="s">
        <v>258</v>
      </c>
      <c r="S54" s="87" t="s">
        <v>602</v>
      </c>
      <c r="T54" s="87" t="s">
        <v>602</v>
      </c>
      <c r="U54" s="87" t="s">
        <v>271</v>
      </c>
      <c r="V54" s="87" t="s">
        <v>260</v>
      </c>
      <c r="W54" s="87">
        <v>541</v>
      </c>
      <c r="X54" s="38" t="s">
        <v>261</v>
      </c>
      <c r="Y54" s="87">
        <v>352132790</v>
      </c>
      <c r="Z54" s="38" t="s">
        <v>603</v>
      </c>
      <c r="AA54" s="116" t="s">
        <v>305</v>
      </c>
      <c r="AB54" s="87">
        <v>42000</v>
      </c>
      <c r="AC54" s="87" t="s">
        <v>300</v>
      </c>
      <c r="AD54" s="87">
        <v>24</v>
      </c>
      <c r="AE54" s="87" t="s">
        <v>275</v>
      </c>
      <c r="AF54" s="87" t="s">
        <v>276</v>
      </c>
      <c r="AG54" s="87" t="s">
        <v>604</v>
      </c>
      <c r="AH54" s="87" t="s">
        <v>266</v>
      </c>
      <c r="AI54" s="116" t="s">
        <v>307</v>
      </c>
      <c r="AJ54" s="87">
        <v>2240</v>
      </c>
      <c r="AK54" s="87">
        <v>2240</v>
      </c>
      <c r="AL54" s="116" t="s">
        <v>605</v>
      </c>
      <c r="AM54" s="87">
        <v>38859.53</v>
      </c>
      <c r="AN54" s="120">
        <v>12660.47</v>
      </c>
      <c r="AO54" s="120">
        <v>51520</v>
      </c>
      <c r="AP54" s="120">
        <v>3140.47</v>
      </c>
      <c r="AQ54" s="120">
        <v>67.53</v>
      </c>
      <c r="AR54" s="120">
        <v>3208</v>
      </c>
      <c r="AS54" s="120">
        <v>3140.47</v>
      </c>
      <c r="AT54" s="120">
        <v>67.53</v>
      </c>
      <c r="AU54" s="120">
        <v>3208</v>
      </c>
      <c r="AV54" s="87">
        <v>24</v>
      </c>
      <c r="AW54" s="87"/>
      <c r="AX54" s="87"/>
      <c r="AY54" s="87"/>
      <c r="AZ54" s="87"/>
      <c r="BA54" s="87"/>
      <c r="BB54" s="87" t="s">
        <v>267</v>
      </c>
      <c r="BC54" s="87" t="s">
        <v>145</v>
      </c>
      <c r="BD54" s="87"/>
      <c r="BE54" s="87">
        <v>0</v>
      </c>
      <c r="BF54" s="38" t="s">
        <v>602</v>
      </c>
      <c r="BG54" s="87" t="s">
        <v>606</v>
      </c>
      <c r="BH54" s="122" t="s">
        <v>314</v>
      </c>
      <c r="BI54" s="38" t="s">
        <v>110</v>
      </c>
      <c r="BJ54" s="88">
        <v>45902</v>
      </c>
      <c r="BK54" s="87"/>
      <c r="BL54" s="38" t="s">
        <v>115</v>
      </c>
      <c r="BM54" s="123"/>
      <c r="BN54" s="124" t="s">
        <v>201</v>
      </c>
      <c r="BO54" s="87" t="s">
        <v>247</v>
      </c>
      <c r="BP54" s="87"/>
      <c r="BQ54" s="125"/>
      <c r="BR54" s="126"/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255</v>
      </c>
      <c r="I55" s="87">
        <v>227633</v>
      </c>
      <c r="J55" s="38" t="s">
        <v>283</v>
      </c>
      <c r="K55" s="87">
        <v>227633</v>
      </c>
      <c r="L55" s="87" t="s">
        <v>256</v>
      </c>
      <c r="M55" s="38" t="s">
        <v>257</v>
      </c>
      <c r="N55" s="87">
        <v>540226</v>
      </c>
      <c r="O55" s="87" t="s">
        <v>554</v>
      </c>
      <c r="P55" s="87">
        <v>898714</v>
      </c>
      <c r="Q55" s="38" t="s">
        <v>610</v>
      </c>
      <c r="R55" s="38" t="s">
        <v>258</v>
      </c>
      <c r="S55" s="87" t="s">
        <v>611</v>
      </c>
      <c r="T55" s="87" t="s">
        <v>611</v>
      </c>
      <c r="U55" s="87" t="s">
        <v>271</v>
      </c>
      <c r="V55" s="87" t="s">
        <v>310</v>
      </c>
      <c r="W55" s="87">
        <v>541</v>
      </c>
      <c r="X55" s="38" t="s">
        <v>261</v>
      </c>
      <c r="Y55" s="87">
        <v>348003932</v>
      </c>
      <c r="Z55" s="38" t="s">
        <v>612</v>
      </c>
      <c r="AA55" s="116" t="s">
        <v>613</v>
      </c>
      <c r="AB55" s="87">
        <v>44040</v>
      </c>
      <c r="AC55" s="87" t="s">
        <v>263</v>
      </c>
      <c r="AD55" s="87">
        <v>24</v>
      </c>
      <c r="AE55" s="87" t="s">
        <v>275</v>
      </c>
      <c r="AF55" s="87" t="s">
        <v>265</v>
      </c>
      <c r="AG55" s="87" t="s">
        <v>306</v>
      </c>
      <c r="AH55" s="87" t="s">
        <v>281</v>
      </c>
      <c r="AI55" s="116" t="s">
        <v>532</v>
      </c>
      <c r="AJ55" s="87">
        <v>1844</v>
      </c>
      <c r="AK55" s="87">
        <v>2300</v>
      </c>
      <c r="AL55" s="116" t="s">
        <v>614</v>
      </c>
      <c r="AM55" s="87">
        <v>39557.51</v>
      </c>
      <c r="AN55" s="120">
        <v>10586.49</v>
      </c>
      <c r="AO55" s="120">
        <v>50144</v>
      </c>
      <c r="AP55" s="120">
        <v>4482.49</v>
      </c>
      <c r="AQ55" s="120">
        <v>117.51</v>
      </c>
      <c r="AR55" s="120">
        <v>4600</v>
      </c>
      <c r="AS55" s="120">
        <v>4482.49</v>
      </c>
      <c r="AT55" s="120">
        <v>117.51</v>
      </c>
      <c r="AU55" s="120">
        <v>4600</v>
      </c>
      <c r="AV55" s="87">
        <v>40</v>
      </c>
      <c r="AW55" s="87"/>
      <c r="AX55" s="87"/>
      <c r="AY55" s="87"/>
      <c r="AZ55" s="87"/>
      <c r="BA55" s="87"/>
      <c r="BB55" s="87" t="s">
        <v>267</v>
      </c>
      <c r="BC55" s="87" t="s">
        <v>145</v>
      </c>
      <c r="BD55" s="87"/>
      <c r="BE55" s="87">
        <v>0</v>
      </c>
      <c r="BF55" s="38" t="s">
        <v>611</v>
      </c>
      <c r="BG55" s="87" t="s">
        <v>615</v>
      </c>
      <c r="BH55" s="122" t="s">
        <v>314</v>
      </c>
      <c r="BI55" s="38" t="s">
        <v>110</v>
      </c>
      <c r="BJ55" s="88">
        <v>45902</v>
      </c>
      <c r="BK55" s="87"/>
      <c r="BL55" s="38" t="s">
        <v>115</v>
      </c>
      <c r="BM55" s="123"/>
      <c r="BN55" s="124" t="s">
        <v>201</v>
      </c>
      <c r="BO55" s="87" t="s">
        <v>247</v>
      </c>
      <c r="BP55" s="87"/>
      <c r="BQ55" s="125"/>
      <c r="BR55" s="126"/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255</v>
      </c>
      <c r="I56" s="87">
        <v>227633</v>
      </c>
      <c r="J56" s="38" t="s">
        <v>283</v>
      </c>
      <c r="K56" s="87">
        <v>227633</v>
      </c>
      <c r="L56" s="87" t="s">
        <v>256</v>
      </c>
      <c r="M56" s="38" t="s">
        <v>257</v>
      </c>
      <c r="N56" s="87">
        <v>540229</v>
      </c>
      <c r="O56" s="87" t="s">
        <v>607</v>
      </c>
      <c r="P56" s="87">
        <v>898717</v>
      </c>
      <c r="Q56" s="38" t="s">
        <v>608</v>
      </c>
      <c r="R56" s="38" t="s">
        <v>258</v>
      </c>
      <c r="S56" s="87" t="s">
        <v>616</v>
      </c>
      <c r="T56" s="87" t="s">
        <v>616</v>
      </c>
      <c r="U56" s="87" t="s">
        <v>271</v>
      </c>
      <c r="V56" s="87" t="s">
        <v>260</v>
      </c>
      <c r="W56" s="87">
        <v>541</v>
      </c>
      <c r="X56" s="38" t="s">
        <v>261</v>
      </c>
      <c r="Y56" s="87">
        <v>348569223</v>
      </c>
      <c r="Z56" s="38" t="s">
        <v>617</v>
      </c>
      <c r="AA56" s="116" t="s">
        <v>618</v>
      </c>
      <c r="AB56" s="87">
        <v>44040</v>
      </c>
      <c r="AC56" s="87" t="s">
        <v>311</v>
      </c>
      <c r="AD56" s="87">
        <v>24</v>
      </c>
      <c r="AE56" s="87" t="s">
        <v>275</v>
      </c>
      <c r="AF56" s="87" t="s">
        <v>265</v>
      </c>
      <c r="AG56" s="87" t="s">
        <v>619</v>
      </c>
      <c r="AH56" s="87" t="s">
        <v>281</v>
      </c>
      <c r="AI56" s="116" t="s">
        <v>620</v>
      </c>
      <c r="AJ56" s="87">
        <v>1932</v>
      </c>
      <c r="AK56" s="87">
        <v>2300</v>
      </c>
      <c r="AL56" s="116" t="s">
        <v>614</v>
      </c>
      <c r="AM56" s="87">
        <v>39558.78</v>
      </c>
      <c r="AN56" s="120">
        <v>10673.22</v>
      </c>
      <c r="AO56" s="120">
        <v>50232</v>
      </c>
      <c r="AP56" s="120">
        <v>4481.22</v>
      </c>
      <c r="AQ56" s="120">
        <v>118.78</v>
      </c>
      <c r="AR56" s="120">
        <v>4600</v>
      </c>
      <c r="AS56" s="120">
        <v>4481.22</v>
      </c>
      <c r="AT56" s="120">
        <v>118.78</v>
      </c>
      <c r="AU56" s="120">
        <v>4600</v>
      </c>
      <c r="AV56" s="87">
        <v>38</v>
      </c>
      <c r="AW56" s="87"/>
      <c r="AX56" s="87"/>
      <c r="AY56" s="87"/>
      <c r="AZ56" s="87"/>
      <c r="BA56" s="87"/>
      <c r="BB56" s="87" t="s">
        <v>267</v>
      </c>
      <c r="BC56" s="87" t="s">
        <v>145</v>
      </c>
      <c r="BD56" s="87"/>
      <c r="BE56" s="87">
        <v>0</v>
      </c>
      <c r="BF56" s="38" t="s">
        <v>616</v>
      </c>
      <c r="BG56" s="87" t="s">
        <v>621</v>
      </c>
      <c r="BH56" s="122" t="s">
        <v>314</v>
      </c>
      <c r="BI56" s="38" t="s">
        <v>110</v>
      </c>
      <c r="BJ56" s="88">
        <v>45902</v>
      </c>
      <c r="BK56" s="87"/>
      <c r="BL56" s="38" t="s">
        <v>115</v>
      </c>
      <c r="BM56" s="123"/>
      <c r="BN56" s="124" t="s">
        <v>201</v>
      </c>
      <c r="BO56" s="87" t="s">
        <v>247</v>
      </c>
      <c r="BP56" s="87"/>
      <c r="BQ56" s="125"/>
      <c r="BR56" s="126"/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255</v>
      </c>
      <c r="I57" s="87">
        <v>227633</v>
      </c>
      <c r="J57" s="38" t="s">
        <v>283</v>
      </c>
      <c r="K57" s="87">
        <v>227633</v>
      </c>
      <c r="L57" s="87" t="s">
        <v>256</v>
      </c>
      <c r="M57" s="38" t="s">
        <v>257</v>
      </c>
      <c r="N57" s="87">
        <v>540222</v>
      </c>
      <c r="O57" s="87" t="s">
        <v>576</v>
      </c>
      <c r="P57" s="87">
        <v>898710</v>
      </c>
      <c r="Q57" s="38" t="s">
        <v>577</v>
      </c>
      <c r="R57" s="38" t="s">
        <v>258</v>
      </c>
      <c r="S57" s="87" t="s">
        <v>622</v>
      </c>
      <c r="T57" s="87" t="s">
        <v>622</v>
      </c>
      <c r="U57" s="87" t="s">
        <v>259</v>
      </c>
      <c r="V57" s="87" t="s">
        <v>260</v>
      </c>
      <c r="W57" s="87">
        <v>541</v>
      </c>
      <c r="X57" s="38" t="s">
        <v>261</v>
      </c>
      <c r="Y57" s="87">
        <v>348545987</v>
      </c>
      <c r="Z57" s="38" t="s">
        <v>566</v>
      </c>
      <c r="AA57" s="116" t="s">
        <v>623</v>
      </c>
      <c r="AB57" s="87">
        <v>44040</v>
      </c>
      <c r="AC57" s="87" t="s">
        <v>263</v>
      </c>
      <c r="AD57" s="87">
        <v>24</v>
      </c>
      <c r="AE57" s="87" t="s">
        <v>275</v>
      </c>
      <c r="AF57" s="87" t="s">
        <v>265</v>
      </c>
      <c r="AG57" s="87" t="s">
        <v>624</v>
      </c>
      <c r="AH57" s="87" t="s">
        <v>281</v>
      </c>
      <c r="AI57" s="116" t="s">
        <v>569</v>
      </c>
      <c r="AJ57" s="87">
        <v>1983</v>
      </c>
      <c r="AK57" s="87">
        <v>2300</v>
      </c>
      <c r="AL57" s="116" t="s">
        <v>289</v>
      </c>
      <c r="AM57" s="87">
        <v>39558.78</v>
      </c>
      <c r="AN57" s="120">
        <v>10724.22</v>
      </c>
      <c r="AO57" s="120">
        <v>50283</v>
      </c>
      <c r="AP57" s="120">
        <v>4481.22</v>
      </c>
      <c r="AQ57" s="120">
        <v>118.78</v>
      </c>
      <c r="AR57" s="120">
        <v>4600</v>
      </c>
      <c r="AS57" s="120">
        <v>4481.22</v>
      </c>
      <c r="AT57" s="120">
        <v>118.78</v>
      </c>
      <c r="AU57" s="120">
        <v>4600</v>
      </c>
      <c r="AV57" s="87">
        <v>38</v>
      </c>
      <c r="AW57" s="87"/>
      <c r="AX57" s="87"/>
      <c r="AY57" s="87"/>
      <c r="AZ57" s="87"/>
      <c r="BA57" s="87"/>
      <c r="BB57" s="87" t="s">
        <v>267</v>
      </c>
      <c r="BC57" s="87" t="s">
        <v>145</v>
      </c>
      <c r="BD57" s="87"/>
      <c r="BE57" s="87">
        <v>0</v>
      </c>
      <c r="BF57" s="38" t="s">
        <v>622</v>
      </c>
      <c r="BG57" s="87" t="s">
        <v>625</v>
      </c>
      <c r="BH57" s="122" t="s">
        <v>314</v>
      </c>
      <c r="BI57" s="38" t="s">
        <v>110</v>
      </c>
      <c r="BJ57" s="88">
        <v>45902</v>
      </c>
      <c r="BK57" s="87"/>
      <c r="BL57" s="38" t="s">
        <v>115</v>
      </c>
      <c r="BM57" s="123"/>
      <c r="BN57" s="124" t="s">
        <v>201</v>
      </c>
      <c r="BO57" s="87" t="s">
        <v>247</v>
      </c>
      <c r="BP57" s="87"/>
      <c r="BQ57" s="125"/>
      <c r="BR57" s="126"/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255</v>
      </c>
      <c r="I58" s="87">
        <v>227633</v>
      </c>
      <c r="J58" s="38" t="s">
        <v>283</v>
      </c>
      <c r="K58" s="87">
        <v>227633</v>
      </c>
      <c r="L58" s="87" t="s">
        <v>256</v>
      </c>
      <c r="M58" s="38" t="s">
        <v>257</v>
      </c>
      <c r="N58" s="87">
        <v>540226</v>
      </c>
      <c r="O58" s="87" t="s">
        <v>554</v>
      </c>
      <c r="P58" s="87">
        <v>898714</v>
      </c>
      <c r="Q58" s="38" t="s">
        <v>610</v>
      </c>
      <c r="R58" s="38" t="s">
        <v>258</v>
      </c>
      <c r="S58" s="87" t="s">
        <v>626</v>
      </c>
      <c r="T58" s="87" t="s">
        <v>626</v>
      </c>
      <c r="U58" s="87" t="s">
        <v>259</v>
      </c>
      <c r="V58" s="87" t="s">
        <v>260</v>
      </c>
      <c r="W58" s="87">
        <v>541</v>
      </c>
      <c r="X58" s="38" t="s">
        <v>261</v>
      </c>
      <c r="Y58" s="87">
        <v>348003931</v>
      </c>
      <c r="Z58" s="38" t="s">
        <v>627</v>
      </c>
      <c r="AA58" s="116" t="s">
        <v>613</v>
      </c>
      <c r="AB58" s="87">
        <v>43840</v>
      </c>
      <c r="AC58" s="87" t="s">
        <v>263</v>
      </c>
      <c r="AD58" s="87">
        <v>24</v>
      </c>
      <c r="AE58" s="87" t="s">
        <v>275</v>
      </c>
      <c r="AF58" s="87" t="s">
        <v>265</v>
      </c>
      <c r="AG58" s="87" t="s">
        <v>306</v>
      </c>
      <c r="AH58" s="87" t="s">
        <v>281</v>
      </c>
      <c r="AI58" s="116" t="s">
        <v>532</v>
      </c>
      <c r="AJ58" s="87">
        <v>1640</v>
      </c>
      <c r="AK58" s="87">
        <v>2300</v>
      </c>
      <c r="AL58" s="116" t="s">
        <v>614</v>
      </c>
      <c r="AM58" s="87">
        <v>39357.51</v>
      </c>
      <c r="AN58" s="120">
        <v>10582.49</v>
      </c>
      <c r="AO58" s="120">
        <v>49940</v>
      </c>
      <c r="AP58" s="120">
        <v>4482.49</v>
      </c>
      <c r="AQ58" s="120">
        <v>117.51</v>
      </c>
      <c r="AR58" s="120">
        <v>4600</v>
      </c>
      <c r="AS58" s="120">
        <v>4482.49</v>
      </c>
      <c r="AT58" s="120">
        <v>117.51</v>
      </c>
      <c r="AU58" s="120">
        <v>4600</v>
      </c>
      <c r="AV58" s="87">
        <v>40</v>
      </c>
      <c r="AW58" s="87"/>
      <c r="AX58" s="87"/>
      <c r="AY58" s="87"/>
      <c r="AZ58" s="87"/>
      <c r="BA58" s="87"/>
      <c r="BB58" s="87" t="s">
        <v>267</v>
      </c>
      <c r="BC58" s="87" t="s">
        <v>145</v>
      </c>
      <c r="BD58" s="87"/>
      <c r="BE58" s="87">
        <v>0</v>
      </c>
      <c r="BF58" s="38" t="s">
        <v>626</v>
      </c>
      <c r="BG58" s="87" t="s">
        <v>628</v>
      </c>
      <c r="BH58" s="122" t="s">
        <v>314</v>
      </c>
      <c r="BI58" s="38" t="s">
        <v>110</v>
      </c>
      <c r="BJ58" s="88">
        <v>45902</v>
      </c>
      <c r="BK58" s="87"/>
      <c r="BL58" s="38" t="s">
        <v>115</v>
      </c>
      <c r="BM58" s="123"/>
      <c r="BN58" s="124" t="s">
        <v>201</v>
      </c>
      <c r="BO58" s="87" t="s">
        <v>247</v>
      </c>
      <c r="BP58" s="87"/>
      <c r="BQ58" s="125"/>
      <c r="BR58" s="126"/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255</v>
      </c>
      <c r="I59" s="87">
        <v>227633</v>
      </c>
      <c r="J59" s="38" t="s">
        <v>283</v>
      </c>
      <c r="K59" s="87">
        <v>227633</v>
      </c>
      <c r="L59" s="87" t="s">
        <v>256</v>
      </c>
      <c r="M59" s="38" t="s">
        <v>257</v>
      </c>
      <c r="N59" s="87">
        <v>540148</v>
      </c>
      <c r="O59" s="87" t="s">
        <v>308</v>
      </c>
      <c r="P59" s="87">
        <v>898697</v>
      </c>
      <c r="Q59" s="38" t="s">
        <v>309</v>
      </c>
      <c r="R59" s="38" t="s">
        <v>258</v>
      </c>
      <c r="S59" s="87" t="s">
        <v>629</v>
      </c>
      <c r="T59" s="87" t="s">
        <v>629</v>
      </c>
      <c r="U59" s="87" t="s">
        <v>259</v>
      </c>
      <c r="V59" s="87" t="s">
        <v>260</v>
      </c>
      <c r="W59" s="87">
        <v>541</v>
      </c>
      <c r="X59" s="38" t="s">
        <v>586</v>
      </c>
      <c r="Y59" s="87">
        <v>350760967</v>
      </c>
      <c r="Z59" s="38" t="s">
        <v>630</v>
      </c>
      <c r="AA59" s="116" t="s">
        <v>631</v>
      </c>
      <c r="AB59" s="87">
        <v>44040</v>
      </c>
      <c r="AC59" s="87" t="s">
        <v>311</v>
      </c>
      <c r="AD59" s="87">
        <v>24</v>
      </c>
      <c r="AE59" s="87" t="s">
        <v>275</v>
      </c>
      <c r="AF59" s="87" t="s">
        <v>265</v>
      </c>
      <c r="AG59" s="87" t="s">
        <v>632</v>
      </c>
      <c r="AH59" s="87" t="s">
        <v>266</v>
      </c>
      <c r="AI59" s="116" t="s">
        <v>522</v>
      </c>
      <c r="AJ59" s="87">
        <v>1830</v>
      </c>
      <c r="AK59" s="87">
        <v>2400</v>
      </c>
      <c r="AL59" s="116" t="s">
        <v>633</v>
      </c>
      <c r="AM59" s="87">
        <v>39384.019999999997</v>
      </c>
      <c r="AN59" s="120">
        <v>12845.98</v>
      </c>
      <c r="AO59" s="120">
        <v>52230</v>
      </c>
      <c r="AP59" s="120">
        <v>4655.9799999999996</v>
      </c>
      <c r="AQ59" s="120">
        <v>144.02000000000001</v>
      </c>
      <c r="AR59" s="120">
        <v>4800</v>
      </c>
      <c r="AS59" s="120">
        <v>4655.9799999999996</v>
      </c>
      <c r="AT59" s="120">
        <v>144.02000000000001</v>
      </c>
      <c r="AU59" s="120">
        <v>4800</v>
      </c>
      <c r="AV59" s="87">
        <v>30</v>
      </c>
      <c r="AW59" s="87"/>
      <c r="AX59" s="87"/>
      <c r="AY59" s="87"/>
      <c r="AZ59" s="87"/>
      <c r="BA59" s="87"/>
      <c r="BB59" s="87" t="s">
        <v>267</v>
      </c>
      <c r="BC59" s="87" t="s">
        <v>145</v>
      </c>
      <c r="BD59" s="87"/>
      <c r="BE59" s="87">
        <v>0</v>
      </c>
      <c r="BF59" s="38" t="s">
        <v>629</v>
      </c>
      <c r="BG59" s="87" t="s">
        <v>634</v>
      </c>
      <c r="BH59" s="122" t="s">
        <v>314</v>
      </c>
      <c r="BI59" s="38" t="s">
        <v>110</v>
      </c>
      <c r="BJ59" s="88">
        <v>45902</v>
      </c>
      <c r="BK59" s="87"/>
      <c r="BL59" s="38" t="s">
        <v>115</v>
      </c>
      <c r="BM59" s="123"/>
      <c r="BN59" s="124" t="s">
        <v>201</v>
      </c>
      <c r="BO59" s="87" t="s">
        <v>247</v>
      </c>
      <c r="BP59" s="87"/>
      <c r="BQ59" s="125"/>
      <c r="BR59" s="126"/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255</v>
      </c>
      <c r="I60" s="87">
        <v>227633</v>
      </c>
      <c r="J60" s="38" t="s">
        <v>283</v>
      </c>
      <c r="K60" s="87">
        <v>227633</v>
      </c>
      <c r="L60" s="87" t="s">
        <v>256</v>
      </c>
      <c r="M60" s="38" t="s">
        <v>257</v>
      </c>
      <c r="N60" s="87">
        <v>540214</v>
      </c>
      <c r="O60" s="87" t="s">
        <v>635</v>
      </c>
      <c r="P60" s="87">
        <v>898700</v>
      </c>
      <c r="Q60" s="38" t="s">
        <v>636</v>
      </c>
      <c r="R60" s="38" t="s">
        <v>258</v>
      </c>
      <c r="S60" s="87" t="s">
        <v>637</v>
      </c>
      <c r="T60" s="87" t="s">
        <v>637</v>
      </c>
      <c r="U60" s="87" t="s">
        <v>271</v>
      </c>
      <c r="V60" s="87" t="s">
        <v>260</v>
      </c>
      <c r="W60" s="87">
        <v>541</v>
      </c>
      <c r="X60" s="38" t="s">
        <v>261</v>
      </c>
      <c r="Y60" s="87">
        <v>347967907</v>
      </c>
      <c r="Z60" s="38" t="s">
        <v>638</v>
      </c>
      <c r="AA60" s="116" t="s">
        <v>639</v>
      </c>
      <c r="AB60" s="87">
        <v>33602</v>
      </c>
      <c r="AC60" s="87" t="s">
        <v>300</v>
      </c>
      <c r="AD60" s="87">
        <v>24</v>
      </c>
      <c r="AE60" s="87" t="s">
        <v>275</v>
      </c>
      <c r="AF60" s="87" t="s">
        <v>265</v>
      </c>
      <c r="AG60" s="87" t="s">
        <v>595</v>
      </c>
      <c r="AH60" s="87" t="s">
        <v>281</v>
      </c>
      <c r="AI60" s="116" t="s">
        <v>552</v>
      </c>
      <c r="AJ60" s="87">
        <v>1451</v>
      </c>
      <c r="AK60" s="87">
        <v>1750</v>
      </c>
      <c r="AL60" s="116" t="s">
        <v>409</v>
      </c>
      <c r="AM60" s="87">
        <v>28526.94</v>
      </c>
      <c r="AN60" s="120">
        <v>7924.06</v>
      </c>
      <c r="AO60" s="120">
        <v>36451</v>
      </c>
      <c r="AP60" s="120">
        <v>5075.0600000000004</v>
      </c>
      <c r="AQ60" s="120">
        <v>174.94</v>
      </c>
      <c r="AR60" s="120">
        <v>5250</v>
      </c>
      <c r="AS60" s="120">
        <v>5075.0600000000004</v>
      </c>
      <c r="AT60" s="120">
        <v>174.94</v>
      </c>
      <c r="AU60" s="120">
        <v>5250</v>
      </c>
      <c r="AV60" s="87">
        <v>39</v>
      </c>
      <c r="AW60" s="87"/>
      <c r="AX60" s="87"/>
      <c r="AY60" s="87"/>
      <c r="AZ60" s="87"/>
      <c r="BA60" s="87"/>
      <c r="BB60" s="87" t="s">
        <v>267</v>
      </c>
      <c r="BC60" s="87" t="s">
        <v>145</v>
      </c>
      <c r="BD60" s="87"/>
      <c r="BE60" s="87">
        <v>0</v>
      </c>
      <c r="BF60" s="38" t="s">
        <v>637</v>
      </c>
      <c r="BG60" s="87" t="s">
        <v>640</v>
      </c>
      <c r="BH60" s="122" t="s">
        <v>314</v>
      </c>
      <c r="BI60" s="38" t="s">
        <v>110</v>
      </c>
      <c r="BJ60" s="88">
        <v>45902</v>
      </c>
      <c r="BK60" s="87"/>
      <c r="BL60" s="38" t="s">
        <v>115</v>
      </c>
      <c r="BM60" s="123"/>
      <c r="BN60" s="124" t="s">
        <v>201</v>
      </c>
      <c r="BO60" s="87" t="s">
        <v>247</v>
      </c>
      <c r="BP60" s="87"/>
      <c r="BQ60" s="125"/>
      <c r="BR60" s="126"/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255</v>
      </c>
      <c r="I61" s="87">
        <v>227633</v>
      </c>
      <c r="J61" s="38" t="s">
        <v>283</v>
      </c>
      <c r="K61" s="87">
        <v>227633</v>
      </c>
      <c r="L61" s="87" t="s">
        <v>256</v>
      </c>
      <c r="M61" s="38" t="s">
        <v>257</v>
      </c>
      <c r="N61" s="87">
        <v>540213</v>
      </c>
      <c r="O61" s="87" t="s">
        <v>543</v>
      </c>
      <c r="P61" s="87">
        <v>898699</v>
      </c>
      <c r="Q61" s="38" t="s">
        <v>544</v>
      </c>
      <c r="R61" s="38" t="s">
        <v>641</v>
      </c>
      <c r="S61" s="87" t="s">
        <v>642</v>
      </c>
      <c r="T61" s="87" t="s">
        <v>642</v>
      </c>
      <c r="U61" s="87" t="s">
        <v>259</v>
      </c>
      <c r="V61" s="87" t="s">
        <v>260</v>
      </c>
      <c r="W61" s="87">
        <v>0</v>
      </c>
      <c r="X61" s="38" t="s">
        <v>261</v>
      </c>
      <c r="Y61" s="87">
        <v>354034019</v>
      </c>
      <c r="Z61" s="38" t="s">
        <v>643</v>
      </c>
      <c r="AA61" s="116" t="s">
        <v>338</v>
      </c>
      <c r="AB61" s="87">
        <v>30000</v>
      </c>
      <c r="AC61" s="87" t="s">
        <v>300</v>
      </c>
      <c r="AD61" s="87">
        <v>12</v>
      </c>
      <c r="AE61" s="87" t="s">
        <v>520</v>
      </c>
      <c r="AF61" s="87" t="s">
        <v>265</v>
      </c>
      <c r="AG61" s="87" t="s">
        <v>644</v>
      </c>
      <c r="AH61" s="87" t="s">
        <v>266</v>
      </c>
      <c r="AI61" s="116" t="s">
        <v>313</v>
      </c>
      <c r="AJ61" s="87">
        <v>2850</v>
      </c>
      <c r="AK61" s="87">
        <v>2850</v>
      </c>
      <c r="AL61" s="116" t="s">
        <v>470</v>
      </c>
      <c r="AM61" s="87">
        <v>24492.03</v>
      </c>
      <c r="AN61" s="120">
        <v>4007.97</v>
      </c>
      <c r="AO61" s="120">
        <v>28500</v>
      </c>
      <c r="AP61" s="120">
        <v>5507.97</v>
      </c>
      <c r="AQ61" s="120">
        <v>174.03</v>
      </c>
      <c r="AR61" s="120">
        <v>5682</v>
      </c>
      <c r="AS61" s="120">
        <v>5507.97</v>
      </c>
      <c r="AT61" s="120">
        <v>174.03</v>
      </c>
      <c r="AU61" s="120">
        <v>5682</v>
      </c>
      <c r="AV61" s="87">
        <v>20</v>
      </c>
      <c r="AW61" s="87"/>
      <c r="AX61" s="87"/>
      <c r="AY61" s="87"/>
      <c r="AZ61" s="87"/>
      <c r="BA61" s="87"/>
      <c r="BB61" s="87" t="s">
        <v>267</v>
      </c>
      <c r="BC61" s="87" t="s">
        <v>145</v>
      </c>
      <c r="BD61" s="87"/>
      <c r="BE61" s="87">
        <v>0</v>
      </c>
      <c r="BF61" s="38" t="s">
        <v>642</v>
      </c>
      <c r="BG61" s="87" t="s">
        <v>645</v>
      </c>
      <c r="BH61" s="122" t="s">
        <v>314</v>
      </c>
      <c r="BI61" s="38" t="s">
        <v>110</v>
      </c>
      <c r="BJ61" s="88">
        <v>45902</v>
      </c>
      <c r="BK61" s="87"/>
      <c r="BL61" s="38" t="s">
        <v>115</v>
      </c>
      <c r="BM61" s="123"/>
      <c r="BN61" s="124" t="s">
        <v>201</v>
      </c>
      <c r="BO61" s="87" t="s">
        <v>247</v>
      </c>
      <c r="BP61" s="87"/>
      <c r="BQ61" s="125"/>
      <c r="BR61" s="126"/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255</v>
      </c>
      <c r="I62" s="87">
        <v>227633</v>
      </c>
      <c r="J62" s="38" t="s">
        <v>283</v>
      </c>
      <c r="K62" s="87">
        <v>227633</v>
      </c>
      <c r="L62" s="87" t="s">
        <v>256</v>
      </c>
      <c r="M62" s="38" t="s">
        <v>257</v>
      </c>
      <c r="N62" s="87">
        <v>540148</v>
      </c>
      <c r="O62" s="87" t="s">
        <v>308</v>
      </c>
      <c r="P62" s="87">
        <v>898697</v>
      </c>
      <c r="Q62" s="38" t="s">
        <v>309</v>
      </c>
      <c r="R62" s="38" t="s">
        <v>258</v>
      </c>
      <c r="S62" s="87" t="s">
        <v>646</v>
      </c>
      <c r="T62" s="87" t="s">
        <v>646</v>
      </c>
      <c r="U62" s="87" t="s">
        <v>259</v>
      </c>
      <c r="V62" s="87" t="s">
        <v>260</v>
      </c>
      <c r="W62" s="87">
        <v>0</v>
      </c>
      <c r="X62" s="38" t="s">
        <v>261</v>
      </c>
      <c r="Y62" s="87">
        <v>353686678</v>
      </c>
      <c r="Z62" s="38" t="s">
        <v>647</v>
      </c>
      <c r="AA62" s="116" t="s">
        <v>409</v>
      </c>
      <c r="AB62" s="87">
        <v>40000</v>
      </c>
      <c r="AC62" s="87" t="s">
        <v>311</v>
      </c>
      <c r="AD62" s="87">
        <v>24</v>
      </c>
      <c r="AE62" s="87" t="s">
        <v>264</v>
      </c>
      <c r="AF62" s="87" t="s">
        <v>276</v>
      </c>
      <c r="AG62" s="87" t="s">
        <v>648</v>
      </c>
      <c r="AH62" s="87" t="s">
        <v>266</v>
      </c>
      <c r="AI62" s="116" t="s">
        <v>419</v>
      </c>
      <c r="AJ62" s="87">
        <v>2130</v>
      </c>
      <c r="AK62" s="87">
        <v>2130</v>
      </c>
      <c r="AL62" s="116" t="s">
        <v>649</v>
      </c>
      <c r="AM62" s="87">
        <v>22263.84</v>
      </c>
      <c r="AN62" s="120">
        <v>9516.16</v>
      </c>
      <c r="AO62" s="120">
        <v>31780</v>
      </c>
      <c r="AP62" s="120">
        <v>17736.16</v>
      </c>
      <c r="AQ62" s="120">
        <v>1898.84</v>
      </c>
      <c r="AR62" s="120">
        <v>19635</v>
      </c>
      <c r="AS62" s="120">
        <v>5576.09</v>
      </c>
      <c r="AT62" s="120">
        <v>983.91</v>
      </c>
      <c r="AU62" s="120">
        <v>6560</v>
      </c>
      <c r="AV62" s="87">
        <v>18</v>
      </c>
      <c r="AW62" s="87"/>
      <c r="AX62" s="87"/>
      <c r="AY62" s="87"/>
      <c r="AZ62" s="87"/>
      <c r="BA62" s="87"/>
      <c r="BB62" s="87" t="s">
        <v>267</v>
      </c>
      <c r="BC62" s="87" t="s">
        <v>145</v>
      </c>
      <c r="BD62" s="87"/>
      <c r="BE62" s="87">
        <v>0</v>
      </c>
      <c r="BF62" s="38" t="s">
        <v>646</v>
      </c>
      <c r="BG62" s="87" t="s">
        <v>650</v>
      </c>
      <c r="BH62" s="122" t="s">
        <v>314</v>
      </c>
      <c r="BI62" s="38" t="s">
        <v>110</v>
      </c>
      <c r="BJ62" s="88">
        <v>45902</v>
      </c>
      <c r="BK62" s="87"/>
      <c r="BL62" s="38" t="s">
        <v>115</v>
      </c>
      <c r="BM62" s="123"/>
      <c r="BN62" s="124" t="s">
        <v>201</v>
      </c>
      <c r="BO62" s="87" t="s">
        <v>247</v>
      </c>
      <c r="BP62" s="87"/>
      <c r="BQ62" s="125"/>
      <c r="BR62" s="126"/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255</v>
      </c>
      <c r="I63" s="87">
        <v>227633</v>
      </c>
      <c r="J63" s="38" t="s">
        <v>283</v>
      </c>
      <c r="K63" s="87">
        <v>227633</v>
      </c>
      <c r="L63" s="87" t="s">
        <v>256</v>
      </c>
      <c r="M63" s="38" t="s">
        <v>257</v>
      </c>
      <c r="N63" s="87">
        <v>540148</v>
      </c>
      <c r="O63" s="87" t="s">
        <v>308</v>
      </c>
      <c r="P63" s="87">
        <v>898697</v>
      </c>
      <c r="Q63" s="38" t="s">
        <v>309</v>
      </c>
      <c r="R63" s="38" t="s">
        <v>258</v>
      </c>
      <c r="S63" s="87" t="s">
        <v>651</v>
      </c>
      <c r="T63" s="87" t="s">
        <v>651</v>
      </c>
      <c r="U63" s="87" t="s">
        <v>271</v>
      </c>
      <c r="V63" s="87" t="s">
        <v>260</v>
      </c>
      <c r="W63" s="87">
        <v>541</v>
      </c>
      <c r="X63" s="38" t="s">
        <v>261</v>
      </c>
      <c r="Y63" s="87">
        <v>352997637</v>
      </c>
      <c r="Z63" s="38" t="s">
        <v>272</v>
      </c>
      <c r="AA63" s="116" t="s">
        <v>445</v>
      </c>
      <c r="AB63" s="87">
        <v>42000</v>
      </c>
      <c r="AC63" s="87" t="s">
        <v>311</v>
      </c>
      <c r="AD63" s="87">
        <v>24</v>
      </c>
      <c r="AE63" s="87" t="s">
        <v>275</v>
      </c>
      <c r="AF63" s="87" t="s">
        <v>276</v>
      </c>
      <c r="AG63" s="87" t="s">
        <v>652</v>
      </c>
      <c r="AH63" s="87" t="s">
        <v>266</v>
      </c>
      <c r="AI63" s="116" t="s">
        <v>302</v>
      </c>
      <c r="AJ63" s="87">
        <v>2240</v>
      </c>
      <c r="AK63" s="87">
        <v>2240</v>
      </c>
      <c r="AL63" s="116" t="s">
        <v>653</v>
      </c>
      <c r="AM63" s="87">
        <v>33688.9</v>
      </c>
      <c r="AN63" s="120">
        <v>11121.1</v>
      </c>
      <c r="AO63" s="120">
        <v>44810</v>
      </c>
      <c r="AP63" s="120">
        <v>8311.1</v>
      </c>
      <c r="AQ63" s="120">
        <v>424.9</v>
      </c>
      <c r="AR63" s="120">
        <v>8736</v>
      </c>
      <c r="AS63" s="120">
        <v>6327.34</v>
      </c>
      <c r="AT63" s="120">
        <v>382.66</v>
      </c>
      <c r="AU63" s="120">
        <v>6710</v>
      </c>
      <c r="AV63" s="87">
        <v>23</v>
      </c>
      <c r="AW63" s="87"/>
      <c r="AX63" s="87"/>
      <c r="AY63" s="87"/>
      <c r="AZ63" s="87"/>
      <c r="BA63" s="87"/>
      <c r="BB63" s="87" t="s">
        <v>267</v>
      </c>
      <c r="BC63" s="87" t="s">
        <v>145</v>
      </c>
      <c r="BD63" s="87"/>
      <c r="BE63" s="87">
        <v>0</v>
      </c>
      <c r="BF63" s="38" t="s">
        <v>651</v>
      </c>
      <c r="BG63" s="87" t="s">
        <v>654</v>
      </c>
      <c r="BH63" s="122" t="s">
        <v>314</v>
      </c>
      <c r="BI63" s="38" t="s">
        <v>110</v>
      </c>
      <c r="BJ63" s="88">
        <v>45902</v>
      </c>
      <c r="BK63" s="87"/>
      <c r="BL63" s="38" t="s">
        <v>115</v>
      </c>
      <c r="BM63" s="123"/>
      <c r="BN63" s="124" t="s">
        <v>201</v>
      </c>
      <c r="BO63" s="87" t="s">
        <v>247</v>
      </c>
      <c r="BP63" s="87"/>
      <c r="BQ63" s="125"/>
      <c r="BR63" s="126"/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255</v>
      </c>
      <c r="I64" s="87">
        <v>227633</v>
      </c>
      <c r="J64" s="38" t="s">
        <v>283</v>
      </c>
      <c r="K64" s="87">
        <v>227633</v>
      </c>
      <c r="L64" s="87" t="s">
        <v>256</v>
      </c>
      <c r="M64" s="38" t="s">
        <v>257</v>
      </c>
      <c r="N64" s="87">
        <v>540214</v>
      </c>
      <c r="O64" s="87" t="s">
        <v>635</v>
      </c>
      <c r="P64" s="87">
        <v>898700</v>
      </c>
      <c r="Q64" s="38" t="s">
        <v>636</v>
      </c>
      <c r="R64" s="38" t="s">
        <v>258</v>
      </c>
      <c r="S64" s="87" t="s">
        <v>655</v>
      </c>
      <c r="T64" s="87" t="s">
        <v>655</v>
      </c>
      <c r="U64" s="87" t="s">
        <v>271</v>
      </c>
      <c r="V64" s="87" t="s">
        <v>260</v>
      </c>
      <c r="W64" s="87">
        <v>541</v>
      </c>
      <c r="X64" s="38" t="s">
        <v>261</v>
      </c>
      <c r="Y64" s="87">
        <v>347967818</v>
      </c>
      <c r="Z64" s="38" t="s">
        <v>656</v>
      </c>
      <c r="AA64" s="116" t="s">
        <v>639</v>
      </c>
      <c r="AB64" s="87">
        <v>44040</v>
      </c>
      <c r="AC64" s="87" t="s">
        <v>300</v>
      </c>
      <c r="AD64" s="87">
        <v>24</v>
      </c>
      <c r="AE64" s="87" t="s">
        <v>275</v>
      </c>
      <c r="AF64" s="87" t="s">
        <v>265</v>
      </c>
      <c r="AG64" s="87" t="s">
        <v>595</v>
      </c>
      <c r="AH64" s="87" t="s">
        <v>281</v>
      </c>
      <c r="AI64" s="116" t="s">
        <v>552</v>
      </c>
      <c r="AJ64" s="87">
        <v>1782</v>
      </c>
      <c r="AK64" s="87">
        <v>2300</v>
      </c>
      <c r="AL64" s="116" t="s">
        <v>657</v>
      </c>
      <c r="AM64" s="87">
        <v>37369.910000000003</v>
      </c>
      <c r="AN64" s="120">
        <v>10412.09</v>
      </c>
      <c r="AO64" s="120">
        <v>47782</v>
      </c>
      <c r="AP64" s="120">
        <v>6670.09</v>
      </c>
      <c r="AQ64" s="120">
        <v>229.91</v>
      </c>
      <c r="AR64" s="120">
        <v>6900</v>
      </c>
      <c r="AS64" s="120">
        <v>6670.09</v>
      </c>
      <c r="AT64" s="120">
        <v>229.91</v>
      </c>
      <c r="AU64" s="120">
        <v>6900</v>
      </c>
      <c r="AV64" s="87">
        <v>39</v>
      </c>
      <c r="AW64" s="87"/>
      <c r="AX64" s="87"/>
      <c r="AY64" s="87"/>
      <c r="AZ64" s="87"/>
      <c r="BA64" s="87"/>
      <c r="BB64" s="87" t="s">
        <v>267</v>
      </c>
      <c r="BC64" s="87" t="s">
        <v>145</v>
      </c>
      <c r="BD64" s="87"/>
      <c r="BE64" s="87">
        <v>0</v>
      </c>
      <c r="BF64" s="38" t="s">
        <v>655</v>
      </c>
      <c r="BG64" s="87" t="s">
        <v>658</v>
      </c>
      <c r="BH64" s="122" t="s">
        <v>314</v>
      </c>
      <c r="BI64" s="38" t="s">
        <v>110</v>
      </c>
      <c r="BJ64" s="88">
        <v>45902</v>
      </c>
      <c r="BK64" s="87"/>
      <c r="BL64" s="38" t="s">
        <v>115</v>
      </c>
      <c r="BM64" s="123"/>
      <c r="BN64" s="124" t="s">
        <v>201</v>
      </c>
      <c r="BO64" s="87" t="s">
        <v>247</v>
      </c>
      <c r="BP64" s="87"/>
      <c r="BQ64" s="125"/>
      <c r="BR64" s="126"/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255</v>
      </c>
      <c r="I65" s="87">
        <v>227633</v>
      </c>
      <c r="J65" s="38" t="s">
        <v>283</v>
      </c>
      <c r="K65" s="87">
        <v>227633</v>
      </c>
      <c r="L65" s="87" t="s">
        <v>256</v>
      </c>
      <c r="M65" s="38" t="s">
        <v>257</v>
      </c>
      <c r="N65" s="87">
        <v>540229</v>
      </c>
      <c r="O65" s="87" t="s">
        <v>607</v>
      </c>
      <c r="P65" s="87">
        <v>898717</v>
      </c>
      <c r="Q65" s="38" t="s">
        <v>608</v>
      </c>
      <c r="R65" s="38" t="s">
        <v>258</v>
      </c>
      <c r="S65" s="87" t="s">
        <v>659</v>
      </c>
      <c r="T65" s="87" t="s">
        <v>659</v>
      </c>
      <c r="U65" s="87" t="s">
        <v>271</v>
      </c>
      <c r="V65" s="87" t="s">
        <v>260</v>
      </c>
      <c r="W65" s="87">
        <v>541</v>
      </c>
      <c r="X65" s="38" t="s">
        <v>261</v>
      </c>
      <c r="Y65" s="87">
        <v>348569222</v>
      </c>
      <c r="Z65" s="38" t="s">
        <v>660</v>
      </c>
      <c r="AA65" s="116" t="s">
        <v>618</v>
      </c>
      <c r="AB65" s="87">
        <v>44040</v>
      </c>
      <c r="AC65" s="87" t="s">
        <v>311</v>
      </c>
      <c r="AD65" s="87">
        <v>24</v>
      </c>
      <c r="AE65" s="87" t="s">
        <v>275</v>
      </c>
      <c r="AF65" s="87" t="s">
        <v>265</v>
      </c>
      <c r="AG65" s="87" t="s">
        <v>619</v>
      </c>
      <c r="AH65" s="87" t="s">
        <v>281</v>
      </c>
      <c r="AI65" s="116" t="s">
        <v>620</v>
      </c>
      <c r="AJ65" s="87">
        <v>1932</v>
      </c>
      <c r="AK65" s="87">
        <v>2300</v>
      </c>
      <c r="AL65" s="116" t="s">
        <v>322</v>
      </c>
      <c r="AM65" s="87">
        <v>37373.68</v>
      </c>
      <c r="AN65" s="120">
        <v>10558.32</v>
      </c>
      <c r="AO65" s="120">
        <v>47932</v>
      </c>
      <c r="AP65" s="120">
        <v>6666.32</v>
      </c>
      <c r="AQ65" s="120">
        <v>233.68</v>
      </c>
      <c r="AR65" s="120">
        <v>6900</v>
      </c>
      <c r="AS65" s="120">
        <v>6666.32</v>
      </c>
      <c r="AT65" s="120">
        <v>233.68</v>
      </c>
      <c r="AU65" s="120">
        <v>6900</v>
      </c>
      <c r="AV65" s="87">
        <v>38</v>
      </c>
      <c r="AW65" s="87"/>
      <c r="AX65" s="87"/>
      <c r="AY65" s="87"/>
      <c r="AZ65" s="87"/>
      <c r="BA65" s="87"/>
      <c r="BB65" s="87" t="s">
        <v>267</v>
      </c>
      <c r="BC65" s="87" t="s">
        <v>145</v>
      </c>
      <c r="BD65" s="87"/>
      <c r="BE65" s="87">
        <v>0</v>
      </c>
      <c r="BF65" s="38" t="s">
        <v>659</v>
      </c>
      <c r="BG65" s="87" t="s">
        <v>661</v>
      </c>
      <c r="BH65" s="122" t="s">
        <v>314</v>
      </c>
      <c r="BI65" s="38" t="s">
        <v>110</v>
      </c>
      <c r="BJ65" s="88">
        <v>45902</v>
      </c>
      <c r="BK65" s="87"/>
      <c r="BL65" s="38" t="s">
        <v>115</v>
      </c>
      <c r="BM65" s="123"/>
      <c r="BN65" s="124" t="s">
        <v>201</v>
      </c>
      <c r="BO65" s="87" t="s">
        <v>247</v>
      </c>
      <c r="BP65" s="87"/>
      <c r="BQ65" s="125"/>
      <c r="BR65" s="126"/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255</v>
      </c>
      <c r="I66" s="87">
        <v>227633</v>
      </c>
      <c r="J66" s="38" t="s">
        <v>283</v>
      </c>
      <c r="K66" s="87">
        <v>227633</v>
      </c>
      <c r="L66" s="87" t="s">
        <v>256</v>
      </c>
      <c r="M66" s="38" t="s">
        <v>257</v>
      </c>
      <c r="N66" s="87">
        <v>540213</v>
      </c>
      <c r="O66" s="87" t="s">
        <v>543</v>
      </c>
      <c r="P66" s="87">
        <v>898699</v>
      </c>
      <c r="Q66" s="38" t="s">
        <v>544</v>
      </c>
      <c r="R66" s="38" t="s">
        <v>258</v>
      </c>
      <c r="S66" s="87" t="s">
        <v>662</v>
      </c>
      <c r="T66" s="87" t="s">
        <v>662</v>
      </c>
      <c r="U66" s="87" t="s">
        <v>259</v>
      </c>
      <c r="V66" s="87" t="s">
        <v>260</v>
      </c>
      <c r="W66" s="87">
        <v>541</v>
      </c>
      <c r="X66" s="38" t="s">
        <v>261</v>
      </c>
      <c r="Y66" s="87">
        <v>351256302</v>
      </c>
      <c r="Z66" s="38" t="s">
        <v>663</v>
      </c>
      <c r="AA66" s="116" t="s">
        <v>664</v>
      </c>
      <c r="AB66" s="87">
        <v>44040</v>
      </c>
      <c r="AC66" s="87" t="s">
        <v>300</v>
      </c>
      <c r="AD66" s="87">
        <v>24</v>
      </c>
      <c r="AE66" s="87" t="s">
        <v>275</v>
      </c>
      <c r="AF66" s="87" t="s">
        <v>265</v>
      </c>
      <c r="AG66" s="87" t="s">
        <v>665</v>
      </c>
      <c r="AH66" s="87" t="s">
        <v>266</v>
      </c>
      <c r="AI66" s="116" t="s">
        <v>666</v>
      </c>
      <c r="AJ66" s="87">
        <v>1784</v>
      </c>
      <c r="AK66" s="87">
        <v>2400</v>
      </c>
      <c r="AL66" s="116" t="s">
        <v>667</v>
      </c>
      <c r="AM66" s="87">
        <v>37126.080000000002</v>
      </c>
      <c r="AN66" s="120">
        <v>12657.92</v>
      </c>
      <c r="AO66" s="120">
        <v>49784</v>
      </c>
      <c r="AP66" s="120">
        <v>6913.92</v>
      </c>
      <c r="AQ66" s="120">
        <v>286.08</v>
      </c>
      <c r="AR66" s="120">
        <v>7200</v>
      </c>
      <c r="AS66" s="120">
        <v>6913.92</v>
      </c>
      <c r="AT66" s="120">
        <v>286.08</v>
      </c>
      <c r="AU66" s="120">
        <v>7200</v>
      </c>
      <c r="AV66" s="87">
        <v>28</v>
      </c>
      <c r="AW66" s="87"/>
      <c r="AX66" s="87"/>
      <c r="AY66" s="87"/>
      <c r="AZ66" s="87"/>
      <c r="BA66" s="87"/>
      <c r="BB66" s="87" t="s">
        <v>267</v>
      </c>
      <c r="BC66" s="87" t="s">
        <v>145</v>
      </c>
      <c r="BD66" s="87"/>
      <c r="BE66" s="87">
        <v>0</v>
      </c>
      <c r="BF66" s="38" t="s">
        <v>662</v>
      </c>
      <c r="BG66" s="87" t="s">
        <v>668</v>
      </c>
      <c r="BH66" s="122" t="s">
        <v>314</v>
      </c>
      <c r="BI66" s="38" t="s">
        <v>110</v>
      </c>
      <c r="BJ66" s="88">
        <v>45902</v>
      </c>
      <c r="BK66" s="87"/>
      <c r="BL66" s="38" t="s">
        <v>115</v>
      </c>
      <c r="BM66" s="123"/>
      <c r="BN66" s="124" t="s">
        <v>201</v>
      </c>
      <c r="BO66" s="87" t="s">
        <v>247</v>
      </c>
      <c r="BP66" s="87"/>
      <c r="BQ66" s="125"/>
      <c r="BR66" s="126"/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255</v>
      </c>
      <c r="I67" s="87">
        <v>227633</v>
      </c>
      <c r="J67" s="38" t="s">
        <v>283</v>
      </c>
      <c r="K67" s="87">
        <v>227633</v>
      </c>
      <c r="L67" s="87" t="s">
        <v>256</v>
      </c>
      <c r="M67" s="38" t="s">
        <v>257</v>
      </c>
      <c r="N67" s="87">
        <v>540148</v>
      </c>
      <c r="O67" s="87" t="s">
        <v>308</v>
      </c>
      <c r="P67" s="87">
        <v>898697</v>
      </c>
      <c r="Q67" s="38" t="s">
        <v>309</v>
      </c>
      <c r="R67" s="38" t="s">
        <v>258</v>
      </c>
      <c r="S67" s="87" t="s">
        <v>669</v>
      </c>
      <c r="T67" s="87" t="s">
        <v>669</v>
      </c>
      <c r="U67" s="87" t="s">
        <v>259</v>
      </c>
      <c r="V67" s="87" t="s">
        <v>310</v>
      </c>
      <c r="W67" s="87">
        <v>541</v>
      </c>
      <c r="X67" s="38" t="s">
        <v>261</v>
      </c>
      <c r="Y67" s="87">
        <v>348849620</v>
      </c>
      <c r="Z67" s="38" t="s">
        <v>670</v>
      </c>
      <c r="AA67" s="116" t="s">
        <v>671</v>
      </c>
      <c r="AB67" s="87">
        <v>44040</v>
      </c>
      <c r="AC67" s="87" t="s">
        <v>311</v>
      </c>
      <c r="AD67" s="87">
        <v>24</v>
      </c>
      <c r="AE67" s="87" t="s">
        <v>275</v>
      </c>
      <c r="AF67" s="87" t="s">
        <v>265</v>
      </c>
      <c r="AG67" s="87" t="s">
        <v>672</v>
      </c>
      <c r="AH67" s="87" t="s">
        <v>281</v>
      </c>
      <c r="AI67" s="116" t="s">
        <v>673</v>
      </c>
      <c r="AJ67" s="87">
        <v>2347</v>
      </c>
      <c r="AK67" s="87">
        <v>2350</v>
      </c>
      <c r="AL67" s="116" t="s">
        <v>674</v>
      </c>
      <c r="AM67" s="87">
        <v>36716.51</v>
      </c>
      <c r="AN67" s="120">
        <v>12080.49</v>
      </c>
      <c r="AO67" s="120">
        <v>48797</v>
      </c>
      <c r="AP67" s="120">
        <v>7323.49</v>
      </c>
      <c r="AQ67" s="120">
        <v>276.51</v>
      </c>
      <c r="AR67" s="120">
        <v>7600</v>
      </c>
      <c r="AS67" s="120">
        <v>7323.49</v>
      </c>
      <c r="AT67" s="120">
        <v>276.51</v>
      </c>
      <c r="AU67" s="120">
        <v>7600</v>
      </c>
      <c r="AV67" s="87">
        <v>36</v>
      </c>
      <c r="AW67" s="87"/>
      <c r="AX67" s="87"/>
      <c r="AY67" s="87"/>
      <c r="AZ67" s="87"/>
      <c r="BA67" s="87"/>
      <c r="BB67" s="87" t="s">
        <v>267</v>
      </c>
      <c r="BC67" s="87" t="s">
        <v>145</v>
      </c>
      <c r="BD67" s="87"/>
      <c r="BE67" s="87">
        <v>0</v>
      </c>
      <c r="BF67" s="38" t="s">
        <v>669</v>
      </c>
      <c r="BG67" s="87" t="s">
        <v>675</v>
      </c>
      <c r="BH67" s="122" t="s">
        <v>314</v>
      </c>
      <c r="BI67" s="38" t="s">
        <v>110</v>
      </c>
      <c r="BJ67" s="88">
        <v>45902</v>
      </c>
      <c r="BK67" s="87"/>
      <c r="BL67" s="38" t="s">
        <v>115</v>
      </c>
      <c r="BM67" s="123"/>
      <c r="BN67" s="124" t="s">
        <v>201</v>
      </c>
      <c r="BO67" s="87" t="s">
        <v>247</v>
      </c>
      <c r="BP67" s="87"/>
      <c r="BQ67" s="125"/>
      <c r="BR67" s="126"/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255</v>
      </c>
      <c r="I68" s="87">
        <v>227633</v>
      </c>
      <c r="J68" s="38" t="s">
        <v>283</v>
      </c>
      <c r="K68" s="87">
        <v>227633</v>
      </c>
      <c r="L68" s="87" t="s">
        <v>256</v>
      </c>
      <c r="M68" s="38" t="s">
        <v>257</v>
      </c>
      <c r="N68" s="87">
        <v>540236</v>
      </c>
      <c r="O68" s="87" t="s">
        <v>298</v>
      </c>
      <c r="P68" s="87">
        <v>898729</v>
      </c>
      <c r="Q68" s="38" t="s">
        <v>299</v>
      </c>
      <c r="R68" s="38" t="s">
        <v>258</v>
      </c>
      <c r="S68" s="87" t="s">
        <v>676</v>
      </c>
      <c r="T68" s="87" t="s">
        <v>676</v>
      </c>
      <c r="U68" s="87" t="s">
        <v>259</v>
      </c>
      <c r="V68" s="87" t="s">
        <v>310</v>
      </c>
      <c r="W68" s="87">
        <v>541</v>
      </c>
      <c r="X68" s="38" t="s">
        <v>261</v>
      </c>
      <c r="Y68" s="87">
        <v>353406169</v>
      </c>
      <c r="Z68" s="38" t="s">
        <v>677</v>
      </c>
      <c r="AA68" s="116" t="s">
        <v>678</v>
      </c>
      <c r="AB68" s="87">
        <v>52000</v>
      </c>
      <c r="AC68" s="87" t="s">
        <v>300</v>
      </c>
      <c r="AD68" s="87">
        <v>24</v>
      </c>
      <c r="AE68" s="87" t="s">
        <v>264</v>
      </c>
      <c r="AF68" s="87" t="s">
        <v>265</v>
      </c>
      <c r="AG68" s="87" t="s">
        <v>595</v>
      </c>
      <c r="AH68" s="87" t="s">
        <v>281</v>
      </c>
      <c r="AI68" s="116" t="s">
        <v>679</v>
      </c>
      <c r="AJ68" s="87">
        <v>2780</v>
      </c>
      <c r="AK68" s="87">
        <v>2780</v>
      </c>
      <c r="AL68" s="116" t="s">
        <v>680</v>
      </c>
      <c r="AM68" s="87">
        <v>36394.21</v>
      </c>
      <c r="AN68" s="120">
        <v>13705.79</v>
      </c>
      <c r="AO68" s="120">
        <v>50100</v>
      </c>
      <c r="AP68" s="120">
        <v>15605.79</v>
      </c>
      <c r="AQ68" s="120">
        <v>1112.21</v>
      </c>
      <c r="AR68" s="120">
        <v>16718</v>
      </c>
      <c r="AS68" s="120">
        <v>7512.21</v>
      </c>
      <c r="AT68" s="120">
        <v>767.79</v>
      </c>
      <c r="AU68" s="120">
        <v>8280</v>
      </c>
      <c r="AV68" s="87">
        <v>21</v>
      </c>
      <c r="AW68" s="87"/>
      <c r="AX68" s="87"/>
      <c r="AY68" s="87"/>
      <c r="AZ68" s="87"/>
      <c r="BA68" s="87"/>
      <c r="BB68" s="87" t="s">
        <v>267</v>
      </c>
      <c r="BC68" s="87" t="s">
        <v>145</v>
      </c>
      <c r="BD68" s="87"/>
      <c r="BE68" s="87">
        <v>0</v>
      </c>
      <c r="BF68" s="38" t="s">
        <v>676</v>
      </c>
      <c r="BG68" s="87" t="s">
        <v>681</v>
      </c>
      <c r="BH68" s="122" t="s">
        <v>314</v>
      </c>
      <c r="BI68" s="38" t="s">
        <v>110</v>
      </c>
      <c r="BJ68" s="88">
        <v>45902</v>
      </c>
      <c r="BK68" s="87"/>
      <c r="BL68" s="38" t="s">
        <v>115</v>
      </c>
      <c r="BM68" s="123"/>
      <c r="BN68" s="124" t="s">
        <v>201</v>
      </c>
      <c r="BO68" s="87" t="s">
        <v>247</v>
      </c>
      <c r="BP68" s="87"/>
      <c r="BQ68" s="125"/>
      <c r="BR68" s="126"/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255</v>
      </c>
      <c r="I69" s="87">
        <v>227633</v>
      </c>
      <c r="J69" s="38" t="s">
        <v>283</v>
      </c>
      <c r="K69" s="87">
        <v>227633</v>
      </c>
      <c r="L69" s="87" t="s">
        <v>256</v>
      </c>
      <c r="M69" s="38" t="s">
        <v>257</v>
      </c>
      <c r="N69" s="87">
        <v>540229</v>
      </c>
      <c r="O69" s="87" t="s">
        <v>607</v>
      </c>
      <c r="P69" s="87">
        <v>898717</v>
      </c>
      <c r="Q69" s="38" t="s">
        <v>608</v>
      </c>
      <c r="R69" s="38" t="s">
        <v>258</v>
      </c>
      <c r="S69" s="87" t="s">
        <v>682</v>
      </c>
      <c r="T69" s="87" t="s">
        <v>682</v>
      </c>
      <c r="U69" s="87" t="s">
        <v>288</v>
      </c>
      <c r="V69" s="87" t="s">
        <v>310</v>
      </c>
      <c r="W69" s="87">
        <v>541</v>
      </c>
      <c r="X69" s="38" t="s">
        <v>261</v>
      </c>
      <c r="Y69" s="87">
        <v>354704685</v>
      </c>
      <c r="Z69" s="38" t="s">
        <v>683</v>
      </c>
      <c r="AA69" s="116" t="s">
        <v>485</v>
      </c>
      <c r="AB69" s="87">
        <v>42000</v>
      </c>
      <c r="AC69" s="87" t="s">
        <v>311</v>
      </c>
      <c r="AD69" s="87">
        <v>24</v>
      </c>
      <c r="AE69" s="87" t="s">
        <v>275</v>
      </c>
      <c r="AF69" s="87" t="s">
        <v>276</v>
      </c>
      <c r="AG69" s="87" t="s">
        <v>684</v>
      </c>
      <c r="AH69" s="87" t="s">
        <v>266</v>
      </c>
      <c r="AI69" s="116" t="s">
        <v>553</v>
      </c>
      <c r="AJ69" s="87">
        <v>2240</v>
      </c>
      <c r="AK69" s="87">
        <v>2240</v>
      </c>
      <c r="AL69" s="116" t="s">
        <v>649</v>
      </c>
      <c r="AM69" s="87">
        <v>21122.21</v>
      </c>
      <c r="AN69" s="120">
        <v>10237.790000000001</v>
      </c>
      <c r="AO69" s="120">
        <v>31360</v>
      </c>
      <c r="AP69" s="120">
        <v>20877.79</v>
      </c>
      <c r="AQ69" s="120">
        <v>2571.21</v>
      </c>
      <c r="AR69" s="120">
        <v>23449</v>
      </c>
      <c r="AS69" s="120">
        <v>7446.26</v>
      </c>
      <c r="AT69" s="120">
        <v>1513.74</v>
      </c>
      <c r="AU69" s="120">
        <v>8960</v>
      </c>
      <c r="AV69" s="87">
        <v>18</v>
      </c>
      <c r="AW69" s="87"/>
      <c r="AX69" s="87"/>
      <c r="AY69" s="87"/>
      <c r="AZ69" s="87"/>
      <c r="BA69" s="87"/>
      <c r="BB69" s="87" t="s">
        <v>267</v>
      </c>
      <c r="BC69" s="87" t="s">
        <v>145</v>
      </c>
      <c r="BD69" s="87"/>
      <c r="BE69" s="87">
        <v>0</v>
      </c>
      <c r="BF69" s="38" t="s">
        <v>682</v>
      </c>
      <c r="BG69" s="87" t="s">
        <v>685</v>
      </c>
      <c r="BH69" s="122" t="s">
        <v>314</v>
      </c>
      <c r="BI69" s="38" t="s">
        <v>110</v>
      </c>
      <c r="BJ69" s="88">
        <v>45902</v>
      </c>
      <c r="BK69" s="87"/>
      <c r="BL69" s="38" t="s">
        <v>115</v>
      </c>
      <c r="BM69" s="123"/>
      <c r="BN69" s="124" t="s">
        <v>201</v>
      </c>
      <c r="BO69" s="87" t="s">
        <v>247</v>
      </c>
      <c r="BP69" s="87"/>
      <c r="BQ69" s="125"/>
      <c r="BR69" s="126"/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255</v>
      </c>
      <c r="I70" s="87">
        <v>227633</v>
      </c>
      <c r="J70" s="38" t="s">
        <v>283</v>
      </c>
      <c r="K70" s="87">
        <v>227633</v>
      </c>
      <c r="L70" s="87" t="s">
        <v>256</v>
      </c>
      <c r="M70" s="38" t="s">
        <v>257</v>
      </c>
      <c r="N70" s="87">
        <v>540235</v>
      </c>
      <c r="O70" s="87" t="s">
        <v>686</v>
      </c>
      <c r="P70" s="87">
        <v>898727</v>
      </c>
      <c r="Q70" s="38" t="s">
        <v>687</v>
      </c>
      <c r="R70" s="38" t="s">
        <v>258</v>
      </c>
      <c r="S70" s="87" t="s">
        <v>688</v>
      </c>
      <c r="T70" s="87" t="s">
        <v>688</v>
      </c>
      <c r="U70" s="87" t="s">
        <v>271</v>
      </c>
      <c r="V70" s="87" t="s">
        <v>260</v>
      </c>
      <c r="W70" s="87">
        <v>541</v>
      </c>
      <c r="X70" s="38" t="s">
        <v>261</v>
      </c>
      <c r="Y70" s="87">
        <v>347967566</v>
      </c>
      <c r="Z70" s="38" t="s">
        <v>689</v>
      </c>
      <c r="AA70" s="116" t="s">
        <v>541</v>
      </c>
      <c r="AB70" s="87">
        <v>44040</v>
      </c>
      <c r="AC70" s="87" t="s">
        <v>311</v>
      </c>
      <c r="AD70" s="87">
        <v>24</v>
      </c>
      <c r="AE70" s="87" t="s">
        <v>275</v>
      </c>
      <c r="AF70" s="87" t="s">
        <v>265</v>
      </c>
      <c r="AG70" s="87" t="s">
        <v>521</v>
      </c>
      <c r="AH70" s="87" t="s">
        <v>281</v>
      </c>
      <c r="AI70" s="116" t="s">
        <v>532</v>
      </c>
      <c r="AJ70" s="87">
        <v>2224</v>
      </c>
      <c r="AK70" s="87">
        <v>2300</v>
      </c>
      <c r="AL70" s="116" t="s">
        <v>553</v>
      </c>
      <c r="AM70" s="87">
        <v>35223.089999999997</v>
      </c>
      <c r="AN70" s="120">
        <v>10700.91</v>
      </c>
      <c r="AO70" s="120">
        <v>45924</v>
      </c>
      <c r="AP70" s="120">
        <v>8816.91</v>
      </c>
      <c r="AQ70" s="120">
        <v>383.09</v>
      </c>
      <c r="AR70" s="120">
        <v>9200</v>
      </c>
      <c r="AS70" s="120">
        <v>8816.91</v>
      </c>
      <c r="AT70" s="120">
        <v>383.09</v>
      </c>
      <c r="AU70" s="120">
        <v>9200</v>
      </c>
      <c r="AV70" s="87">
        <v>40</v>
      </c>
      <c r="AW70" s="87"/>
      <c r="AX70" s="87"/>
      <c r="AY70" s="87"/>
      <c r="AZ70" s="87"/>
      <c r="BA70" s="87"/>
      <c r="BB70" s="87" t="s">
        <v>267</v>
      </c>
      <c r="BC70" s="87" t="s">
        <v>145</v>
      </c>
      <c r="BD70" s="87"/>
      <c r="BE70" s="87">
        <v>0</v>
      </c>
      <c r="BF70" s="38" t="s">
        <v>688</v>
      </c>
      <c r="BG70" s="87" t="s">
        <v>690</v>
      </c>
      <c r="BH70" s="122" t="s">
        <v>314</v>
      </c>
      <c r="BI70" s="38" t="s">
        <v>110</v>
      </c>
      <c r="BJ70" s="88">
        <v>45902</v>
      </c>
      <c r="BK70" s="87"/>
      <c r="BL70" s="38" t="s">
        <v>115</v>
      </c>
      <c r="BM70" s="123"/>
      <c r="BN70" s="124" t="s">
        <v>201</v>
      </c>
      <c r="BO70" s="87" t="s">
        <v>247</v>
      </c>
      <c r="BP70" s="87"/>
      <c r="BQ70" s="125"/>
      <c r="BR70" s="126"/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255</v>
      </c>
      <c r="I71" s="87">
        <v>227633</v>
      </c>
      <c r="J71" s="38" t="s">
        <v>283</v>
      </c>
      <c r="K71" s="87">
        <v>227633</v>
      </c>
      <c r="L71" s="87" t="s">
        <v>256</v>
      </c>
      <c r="M71" s="38" t="s">
        <v>257</v>
      </c>
      <c r="N71" s="87">
        <v>540222</v>
      </c>
      <c r="O71" s="87" t="s">
        <v>576</v>
      </c>
      <c r="P71" s="87">
        <v>898710</v>
      </c>
      <c r="Q71" s="38" t="s">
        <v>577</v>
      </c>
      <c r="R71" s="38" t="s">
        <v>258</v>
      </c>
      <c r="S71" s="87" t="s">
        <v>691</v>
      </c>
      <c r="T71" s="87" t="s">
        <v>691</v>
      </c>
      <c r="U71" s="87" t="s">
        <v>259</v>
      </c>
      <c r="V71" s="87" t="s">
        <v>260</v>
      </c>
      <c r="W71" s="87">
        <v>541</v>
      </c>
      <c r="X71" s="38" t="s">
        <v>261</v>
      </c>
      <c r="Y71" s="87">
        <v>347998482</v>
      </c>
      <c r="Z71" s="38" t="s">
        <v>692</v>
      </c>
      <c r="AA71" s="116" t="s">
        <v>693</v>
      </c>
      <c r="AB71" s="87">
        <v>44040</v>
      </c>
      <c r="AC71" s="87" t="s">
        <v>263</v>
      </c>
      <c r="AD71" s="87">
        <v>24</v>
      </c>
      <c r="AE71" s="87" t="s">
        <v>275</v>
      </c>
      <c r="AF71" s="87" t="s">
        <v>265</v>
      </c>
      <c r="AG71" s="87" t="s">
        <v>694</v>
      </c>
      <c r="AH71" s="87" t="s">
        <v>281</v>
      </c>
      <c r="AI71" s="116" t="s">
        <v>559</v>
      </c>
      <c r="AJ71" s="87">
        <v>2098</v>
      </c>
      <c r="AK71" s="87">
        <v>2300</v>
      </c>
      <c r="AL71" s="116" t="s">
        <v>289</v>
      </c>
      <c r="AM71" s="87">
        <v>35223.089999999997</v>
      </c>
      <c r="AN71" s="120">
        <v>10574.91</v>
      </c>
      <c r="AO71" s="120">
        <v>45798</v>
      </c>
      <c r="AP71" s="120">
        <v>8816.91</v>
      </c>
      <c r="AQ71" s="120">
        <v>383.09</v>
      </c>
      <c r="AR71" s="120">
        <v>9200</v>
      </c>
      <c r="AS71" s="120">
        <v>8816.91</v>
      </c>
      <c r="AT71" s="120">
        <v>383.09</v>
      </c>
      <c r="AU71" s="120">
        <v>9200</v>
      </c>
      <c r="AV71" s="87">
        <v>40</v>
      </c>
      <c r="AW71" s="87"/>
      <c r="AX71" s="87"/>
      <c r="AY71" s="87"/>
      <c r="AZ71" s="87"/>
      <c r="BA71" s="87"/>
      <c r="BB71" s="87" t="s">
        <v>267</v>
      </c>
      <c r="BC71" s="87" t="s">
        <v>145</v>
      </c>
      <c r="BD71" s="87"/>
      <c r="BE71" s="87">
        <v>0</v>
      </c>
      <c r="BF71" s="38" t="s">
        <v>691</v>
      </c>
      <c r="BG71" s="87" t="s">
        <v>695</v>
      </c>
      <c r="BH71" s="122" t="s">
        <v>314</v>
      </c>
      <c r="BI71" s="38" t="s">
        <v>110</v>
      </c>
      <c r="BJ71" s="88">
        <v>45902</v>
      </c>
      <c r="BK71" s="87"/>
      <c r="BL71" s="38" t="s">
        <v>115</v>
      </c>
      <c r="BM71" s="123"/>
      <c r="BN71" s="124" t="s">
        <v>201</v>
      </c>
      <c r="BO71" s="87" t="s">
        <v>247</v>
      </c>
      <c r="BP71" s="87"/>
      <c r="BQ71" s="125"/>
      <c r="BR71" s="126"/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255</v>
      </c>
      <c r="I72" s="87">
        <v>227633</v>
      </c>
      <c r="J72" s="38" t="s">
        <v>283</v>
      </c>
      <c r="K72" s="87">
        <v>227633</v>
      </c>
      <c r="L72" s="87" t="s">
        <v>256</v>
      </c>
      <c r="M72" s="38" t="s">
        <v>257</v>
      </c>
      <c r="N72" s="87">
        <v>540215</v>
      </c>
      <c r="O72" s="87" t="s">
        <v>696</v>
      </c>
      <c r="P72" s="87">
        <v>898703</v>
      </c>
      <c r="Q72" s="38" t="s">
        <v>697</v>
      </c>
      <c r="R72" s="38" t="s">
        <v>258</v>
      </c>
      <c r="S72" s="87" t="s">
        <v>698</v>
      </c>
      <c r="T72" s="87" t="s">
        <v>698</v>
      </c>
      <c r="U72" s="87" t="s">
        <v>259</v>
      </c>
      <c r="V72" s="87" t="s">
        <v>260</v>
      </c>
      <c r="W72" s="87">
        <v>541</v>
      </c>
      <c r="X72" s="38" t="s">
        <v>261</v>
      </c>
      <c r="Y72" s="87">
        <v>347990297</v>
      </c>
      <c r="Z72" s="38" t="s">
        <v>400</v>
      </c>
      <c r="AA72" s="116" t="s">
        <v>699</v>
      </c>
      <c r="AB72" s="87">
        <v>44040</v>
      </c>
      <c r="AC72" s="87" t="s">
        <v>300</v>
      </c>
      <c r="AD72" s="87">
        <v>24</v>
      </c>
      <c r="AE72" s="87" t="s">
        <v>275</v>
      </c>
      <c r="AF72" s="87" t="s">
        <v>265</v>
      </c>
      <c r="AG72" s="87" t="s">
        <v>700</v>
      </c>
      <c r="AH72" s="87" t="s">
        <v>281</v>
      </c>
      <c r="AI72" s="116" t="s">
        <v>532</v>
      </c>
      <c r="AJ72" s="87">
        <v>1743</v>
      </c>
      <c r="AK72" s="87">
        <v>2300</v>
      </c>
      <c r="AL72" s="116" t="s">
        <v>409</v>
      </c>
      <c r="AM72" s="87">
        <v>35223.089999999997</v>
      </c>
      <c r="AN72" s="120">
        <v>10219.91</v>
      </c>
      <c r="AO72" s="120">
        <v>45443</v>
      </c>
      <c r="AP72" s="120">
        <v>8816.91</v>
      </c>
      <c r="AQ72" s="120">
        <v>383.09</v>
      </c>
      <c r="AR72" s="120">
        <v>9200</v>
      </c>
      <c r="AS72" s="120">
        <v>8816.91</v>
      </c>
      <c r="AT72" s="120">
        <v>383.09</v>
      </c>
      <c r="AU72" s="120">
        <v>9200</v>
      </c>
      <c r="AV72" s="87">
        <v>38</v>
      </c>
      <c r="AW72" s="87"/>
      <c r="AX72" s="87"/>
      <c r="AY72" s="87"/>
      <c r="AZ72" s="87"/>
      <c r="BA72" s="87"/>
      <c r="BB72" s="87" t="s">
        <v>267</v>
      </c>
      <c r="BC72" s="87" t="s">
        <v>145</v>
      </c>
      <c r="BD72" s="87"/>
      <c r="BE72" s="87">
        <v>0</v>
      </c>
      <c r="BF72" s="38" t="s">
        <v>698</v>
      </c>
      <c r="BG72" s="87" t="s">
        <v>701</v>
      </c>
      <c r="BH72" s="122" t="s">
        <v>314</v>
      </c>
      <c r="BI72" s="38" t="s">
        <v>110</v>
      </c>
      <c r="BJ72" s="88">
        <v>45902</v>
      </c>
      <c r="BK72" s="87"/>
      <c r="BL72" s="38" t="s">
        <v>115</v>
      </c>
      <c r="BM72" s="123"/>
      <c r="BN72" s="124" t="s">
        <v>201</v>
      </c>
      <c r="BO72" s="87" t="s">
        <v>247</v>
      </c>
      <c r="BP72" s="87"/>
      <c r="BQ72" s="125"/>
      <c r="BR72" s="126"/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255</v>
      </c>
      <c r="I73" s="87">
        <v>227633</v>
      </c>
      <c r="J73" s="38" t="s">
        <v>283</v>
      </c>
      <c r="K73" s="87">
        <v>227633</v>
      </c>
      <c r="L73" s="87" t="s">
        <v>256</v>
      </c>
      <c r="M73" s="38" t="s">
        <v>257</v>
      </c>
      <c r="N73" s="87">
        <v>540222</v>
      </c>
      <c r="O73" s="87" t="s">
        <v>576</v>
      </c>
      <c r="P73" s="87">
        <v>898710</v>
      </c>
      <c r="Q73" s="38" t="s">
        <v>577</v>
      </c>
      <c r="R73" s="38" t="s">
        <v>258</v>
      </c>
      <c r="S73" s="87" t="s">
        <v>702</v>
      </c>
      <c r="T73" s="87" t="s">
        <v>702</v>
      </c>
      <c r="U73" s="87" t="s">
        <v>271</v>
      </c>
      <c r="V73" s="87" t="s">
        <v>310</v>
      </c>
      <c r="W73" s="87">
        <v>541</v>
      </c>
      <c r="X73" s="38" t="s">
        <v>261</v>
      </c>
      <c r="Y73" s="87">
        <v>348001623</v>
      </c>
      <c r="Z73" s="38" t="s">
        <v>703</v>
      </c>
      <c r="AA73" s="116" t="s">
        <v>693</v>
      </c>
      <c r="AB73" s="87">
        <v>44040</v>
      </c>
      <c r="AC73" s="87" t="s">
        <v>263</v>
      </c>
      <c r="AD73" s="87">
        <v>24</v>
      </c>
      <c r="AE73" s="87" t="s">
        <v>275</v>
      </c>
      <c r="AF73" s="87" t="s">
        <v>265</v>
      </c>
      <c r="AG73" s="87" t="s">
        <v>694</v>
      </c>
      <c r="AH73" s="87" t="s">
        <v>281</v>
      </c>
      <c r="AI73" s="116" t="s">
        <v>559</v>
      </c>
      <c r="AJ73" s="87">
        <v>2098</v>
      </c>
      <c r="AK73" s="87">
        <v>2300</v>
      </c>
      <c r="AL73" s="116" t="s">
        <v>704</v>
      </c>
      <c r="AM73" s="87">
        <v>35223.089999999997</v>
      </c>
      <c r="AN73" s="120">
        <v>10574.91</v>
      </c>
      <c r="AO73" s="120">
        <v>45798</v>
      </c>
      <c r="AP73" s="120">
        <v>8816.91</v>
      </c>
      <c r="AQ73" s="120">
        <v>383.09</v>
      </c>
      <c r="AR73" s="120">
        <v>9200</v>
      </c>
      <c r="AS73" s="120">
        <v>8816.91</v>
      </c>
      <c r="AT73" s="120">
        <v>383.09</v>
      </c>
      <c r="AU73" s="120">
        <v>9200</v>
      </c>
      <c r="AV73" s="87">
        <v>40</v>
      </c>
      <c r="AW73" s="87"/>
      <c r="AX73" s="87"/>
      <c r="AY73" s="87"/>
      <c r="AZ73" s="87"/>
      <c r="BA73" s="87"/>
      <c r="BB73" s="87" t="s">
        <v>267</v>
      </c>
      <c r="BC73" s="87" t="s">
        <v>145</v>
      </c>
      <c r="BD73" s="87"/>
      <c r="BE73" s="87">
        <v>0</v>
      </c>
      <c r="BF73" s="38" t="s">
        <v>702</v>
      </c>
      <c r="BG73" s="87" t="s">
        <v>705</v>
      </c>
      <c r="BH73" s="122" t="s">
        <v>314</v>
      </c>
      <c r="BI73" s="38" t="s">
        <v>110</v>
      </c>
      <c r="BJ73" s="88">
        <v>45902</v>
      </c>
      <c r="BK73" s="87"/>
      <c r="BL73" s="38" t="s">
        <v>115</v>
      </c>
      <c r="BM73" s="123"/>
      <c r="BN73" s="124" t="s">
        <v>201</v>
      </c>
      <c r="BO73" s="87" t="s">
        <v>247</v>
      </c>
      <c r="BP73" s="87"/>
      <c r="BQ73" s="125"/>
      <c r="BR73" s="126"/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255</v>
      </c>
      <c r="I74" s="87">
        <v>227633</v>
      </c>
      <c r="J74" s="38" t="s">
        <v>283</v>
      </c>
      <c r="K74" s="87">
        <v>227633</v>
      </c>
      <c r="L74" s="87" t="s">
        <v>256</v>
      </c>
      <c r="M74" s="38" t="s">
        <v>257</v>
      </c>
      <c r="N74" s="87">
        <v>540236</v>
      </c>
      <c r="O74" s="87" t="s">
        <v>298</v>
      </c>
      <c r="P74" s="87">
        <v>898729</v>
      </c>
      <c r="Q74" s="38" t="s">
        <v>299</v>
      </c>
      <c r="R74" s="38" t="s">
        <v>258</v>
      </c>
      <c r="S74" s="87" t="s">
        <v>706</v>
      </c>
      <c r="T74" s="87" t="s">
        <v>706</v>
      </c>
      <c r="U74" s="87" t="s">
        <v>259</v>
      </c>
      <c r="V74" s="87" t="s">
        <v>260</v>
      </c>
      <c r="W74" s="87">
        <v>541</v>
      </c>
      <c r="X74" s="38" t="s">
        <v>261</v>
      </c>
      <c r="Y74" s="87">
        <v>351674480</v>
      </c>
      <c r="Z74" s="38" t="s">
        <v>389</v>
      </c>
      <c r="AA74" s="116" t="s">
        <v>707</v>
      </c>
      <c r="AB74" s="87">
        <v>42000</v>
      </c>
      <c r="AC74" s="87" t="s">
        <v>300</v>
      </c>
      <c r="AD74" s="87">
        <v>24</v>
      </c>
      <c r="AE74" s="87" t="s">
        <v>275</v>
      </c>
      <c r="AF74" s="87" t="s">
        <v>276</v>
      </c>
      <c r="AG74" s="87" t="s">
        <v>708</v>
      </c>
      <c r="AH74" s="87" t="s">
        <v>266</v>
      </c>
      <c r="AI74" s="116" t="s">
        <v>709</v>
      </c>
      <c r="AJ74" s="87">
        <v>2250</v>
      </c>
      <c r="AK74" s="87">
        <v>2250</v>
      </c>
      <c r="AL74" s="116" t="s">
        <v>590</v>
      </c>
      <c r="AM74" s="87">
        <v>33082.83</v>
      </c>
      <c r="AN74" s="120">
        <v>11917.17</v>
      </c>
      <c r="AO74" s="120">
        <v>45000</v>
      </c>
      <c r="AP74" s="120">
        <v>8917.17</v>
      </c>
      <c r="AQ74" s="120">
        <v>468.83</v>
      </c>
      <c r="AR74" s="120">
        <v>9386</v>
      </c>
      <c r="AS74" s="120">
        <v>8917.17</v>
      </c>
      <c r="AT74" s="120">
        <v>468.83</v>
      </c>
      <c r="AU74" s="120">
        <v>9386</v>
      </c>
      <c r="AV74" s="87">
        <v>26</v>
      </c>
      <c r="AW74" s="87"/>
      <c r="AX74" s="87"/>
      <c r="AY74" s="87"/>
      <c r="AZ74" s="87"/>
      <c r="BA74" s="87"/>
      <c r="BB74" s="87" t="s">
        <v>267</v>
      </c>
      <c r="BC74" s="87" t="s">
        <v>145</v>
      </c>
      <c r="BD74" s="87"/>
      <c r="BE74" s="87">
        <v>0</v>
      </c>
      <c r="BF74" s="38" t="s">
        <v>706</v>
      </c>
      <c r="BG74" s="87" t="s">
        <v>710</v>
      </c>
      <c r="BH74" s="122" t="s">
        <v>314</v>
      </c>
      <c r="BI74" s="38" t="s">
        <v>110</v>
      </c>
      <c r="BJ74" s="88">
        <v>45902</v>
      </c>
      <c r="BK74" s="87"/>
      <c r="BL74" s="38" t="s">
        <v>115</v>
      </c>
      <c r="BM74" s="123"/>
      <c r="BN74" s="124" t="s">
        <v>201</v>
      </c>
      <c r="BO74" s="87" t="s">
        <v>247</v>
      </c>
      <c r="BP74" s="87"/>
      <c r="BQ74" s="125"/>
      <c r="BR74" s="126"/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255</v>
      </c>
      <c r="I75" s="87">
        <v>186697</v>
      </c>
      <c r="J75" s="38" t="s">
        <v>285</v>
      </c>
      <c r="K75" s="87">
        <v>186697</v>
      </c>
      <c r="L75" s="87" t="s">
        <v>256</v>
      </c>
      <c r="M75" s="38" t="s">
        <v>257</v>
      </c>
      <c r="N75" s="87">
        <v>349465</v>
      </c>
      <c r="O75" s="87" t="s">
        <v>711</v>
      </c>
      <c r="P75" s="87">
        <v>494581</v>
      </c>
      <c r="Q75" s="38" t="s">
        <v>712</v>
      </c>
      <c r="R75" s="38" t="s">
        <v>258</v>
      </c>
      <c r="S75" s="87" t="s">
        <v>713</v>
      </c>
      <c r="T75" s="87" t="s">
        <v>713</v>
      </c>
      <c r="U75" s="87" t="s">
        <v>259</v>
      </c>
      <c r="V75" s="87" t="s">
        <v>260</v>
      </c>
      <c r="W75" s="87">
        <v>541</v>
      </c>
      <c r="X75" s="38" t="s">
        <v>261</v>
      </c>
      <c r="Y75" s="87">
        <v>350746388</v>
      </c>
      <c r="Z75" s="38" t="s">
        <v>714</v>
      </c>
      <c r="AA75" s="116" t="s">
        <v>588</v>
      </c>
      <c r="AB75" s="87">
        <v>44040</v>
      </c>
      <c r="AC75" s="87" t="s">
        <v>290</v>
      </c>
      <c r="AD75" s="87">
        <v>24</v>
      </c>
      <c r="AE75" s="87" t="s">
        <v>275</v>
      </c>
      <c r="AF75" s="87" t="s">
        <v>265</v>
      </c>
      <c r="AG75" s="87" t="s">
        <v>589</v>
      </c>
      <c r="AH75" s="87" t="s">
        <v>266</v>
      </c>
      <c r="AI75" s="116" t="s">
        <v>715</v>
      </c>
      <c r="AJ75" s="87">
        <v>1800</v>
      </c>
      <c r="AK75" s="87">
        <v>2400</v>
      </c>
      <c r="AL75" s="116" t="s">
        <v>716</v>
      </c>
      <c r="AM75" s="87">
        <v>16944.02</v>
      </c>
      <c r="AN75" s="120">
        <v>8855.98</v>
      </c>
      <c r="AO75" s="120">
        <v>25800</v>
      </c>
      <c r="AP75" s="120">
        <v>27095.98</v>
      </c>
      <c r="AQ75" s="120">
        <v>4104.0200000000004</v>
      </c>
      <c r="AR75" s="120">
        <v>31200</v>
      </c>
      <c r="AS75" s="120">
        <v>27095.98</v>
      </c>
      <c r="AT75" s="120">
        <v>4104.0200000000004</v>
      </c>
      <c r="AU75" s="120">
        <v>31200</v>
      </c>
      <c r="AV75" s="87">
        <v>30</v>
      </c>
      <c r="AW75" s="87"/>
      <c r="AX75" s="87"/>
      <c r="AY75" s="87"/>
      <c r="AZ75" s="87"/>
      <c r="BA75" s="87"/>
      <c r="BB75" s="87" t="s">
        <v>267</v>
      </c>
      <c r="BC75" s="87" t="s">
        <v>145</v>
      </c>
      <c r="BD75" s="87"/>
      <c r="BE75" s="87">
        <v>0</v>
      </c>
      <c r="BF75" s="38" t="s">
        <v>713</v>
      </c>
      <c r="BG75" s="87" t="s">
        <v>717</v>
      </c>
      <c r="BH75" s="122" t="s">
        <v>314</v>
      </c>
      <c r="BI75" s="38" t="s">
        <v>110</v>
      </c>
      <c r="BJ75" s="88">
        <v>45903</v>
      </c>
      <c r="BK75" s="87"/>
      <c r="BL75" s="38" t="s">
        <v>115</v>
      </c>
      <c r="BM75" s="123"/>
      <c r="BN75" s="124" t="s">
        <v>201</v>
      </c>
      <c r="BO75" s="87" t="s">
        <v>247</v>
      </c>
      <c r="BP75" s="87"/>
      <c r="BQ75" s="125"/>
      <c r="BR75" s="126"/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255</v>
      </c>
      <c r="I76" s="87">
        <v>186697</v>
      </c>
      <c r="J76" s="38" t="s">
        <v>285</v>
      </c>
      <c r="K76" s="87">
        <v>186697</v>
      </c>
      <c r="L76" s="87" t="s">
        <v>256</v>
      </c>
      <c r="M76" s="38" t="s">
        <v>257</v>
      </c>
      <c r="N76" s="87">
        <v>349465</v>
      </c>
      <c r="O76" s="87" t="s">
        <v>711</v>
      </c>
      <c r="P76" s="87">
        <v>494581</v>
      </c>
      <c r="Q76" s="38" t="s">
        <v>712</v>
      </c>
      <c r="R76" s="38" t="s">
        <v>258</v>
      </c>
      <c r="S76" s="87" t="s">
        <v>718</v>
      </c>
      <c r="T76" s="87" t="s">
        <v>718</v>
      </c>
      <c r="U76" s="87" t="s">
        <v>259</v>
      </c>
      <c r="V76" s="87" t="s">
        <v>260</v>
      </c>
      <c r="W76" s="87">
        <v>541</v>
      </c>
      <c r="X76" s="38" t="s">
        <v>261</v>
      </c>
      <c r="Y76" s="87">
        <v>351674470</v>
      </c>
      <c r="Z76" s="38" t="s">
        <v>719</v>
      </c>
      <c r="AA76" s="116" t="s">
        <v>720</v>
      </c>
      <c r="AB76" s="87">
        <v>42000</v>
      </c>
      <c r="AC76" s="87" t="s">
        <v>290</v>
      </c>
      <c r="AD76" s="87">
        <v>24</v>
      </c>
      <c r="AE76" s="87" t="s">
        <v>275</v>
      </c>
      <c r="AF76" s="87" t="s">
        <v>276</v>
      </c>
      <c r="AG76" s="87" t="s">
        <v>721</v>
      </c>
      <c r="AH76" s="87" t="s">
        <v>266</v>
      </c>
      <c r="AI76" s="116" t="s">
        <v>722</v>
      </c>
      <c r="AJ76" s="87">
        <v>2250</v>
      </c>
      <c r="AK76" s="87">
        <v>2250</v>
      </c>
      <c r="AL76" s="116" t="s">
        <v>723</v>
      </c>
      <c r="AM76" s="87">
        <v>9893.76</v>
      </c>
      <c r="AN76" s="120">
        <v>5856.24</v>
      </c>
      <c r="AO76" s="120">
        <v>15750</v>
      </c>
      <c r="AP76" s="120">
        <v>32106.240000000002</v>
      </c>
      <c r="AQ76" s="120">
        <v>6390.76</v>
      </c>
      <c r="AR76" s="120">
        <v>38497</v>
      </c>
      <c r="AS76" s="120">
        <v>32106.240000000002</v>
      </c>
      <c r="AT76" s="120">
        <v>6390.76</v>
      </c>
      <c r="AU76" s="120">
        <v>38497</v>
      </c>
      <c r="AV76" s="87">
        <v>26</v>
      </c>
      <c r="AW76" s="87"/>
      <c r="AX76" s="87"/>
      <c r="AY76" s="87"/>
      <c r="AZ76" s="87"/>
      <c r="BA76" s="87"/>
      <c r="BB76" s="87" t="s">
        <v>267</v>
      </c>
      <c r="BC76" s="87" t="s">
        <v>145</v>
      </c>
      <c r="BD76" s="87"/>
      <c r="BE76" s="87">
        <v>0</v>
      </c>
      <c r="BF76" s="38" t="s">
        <v>718</v>
      </c>
      <c r="BG76" s="87" t="s">
        <v>724</v>
      </c>
      <c r="BH76" s="122" t="s">
        <v>314</v>
      </c>
      <c r="BI76" s="38" t="s">
        <v>110</v>
      </c>
      <c r="BJ76" s="88">
        <v>45903</v>
      </c>
      <c r="BK76" s="87"/>
      <c r="BL76" s="38" t="s">
        <v>115</v>
      </c>
      <c r="BM76" s="123"/>
      <c r="BN76" s="124" t="s">
        <v>201</v>
      </c>
      <c r="BO76" s="87" t="s">
        <v>247</v>
      </c>
      <c r="BP76" s="87"/>
      <c r="BQ76" s="125"/>
      <c r="BR76" s="126"/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255</v>
      </c>
      <c r="I77" s="87">
        <v>186697</v>
      </c>
      <c r="J77" s="38" t="s">
        <v>285</v>
      </c>
      <c r="K77" s="87">
        <v>186697</v>
      </c>
      <c r="L77" s="87" t="s">
        <v>256</v>
      </c>
      <c r="M77" s="38" t="s">
        <v>257</v>
      </c>
      <c r="N77" s="87">
        <v>349465</v>
      </c>
      <c r="O77" s="87" t="s">
        <v>711</v>
      </c>
      <c r="P77" s="87">
        <v>494581</v>
      </c>
      <c r="Q77" s="38" t="s">
        <v>712</v>
      </c>
      <c r="R77" s="38" t="s">
        <v>258</v>
      </c>
      <c r="S77" s="87" t="s">
        <v>725</v>
      </c>
      <c r="T77" s="87" t="s">
        <v>725</v>
      </c>
      <c r="U77" s="87" t="s">
        <v>259</v>
      </c>
      <c r="V77" s="87" t="s">
        <v>260</v>
      </c>
      <c r="W77" s="87">
        <v>541</v>
      </c>
      <c r="X77" s="38" t="s">
        <v>261</v>
      </c>
      <c r="Y77" s="87">
        <v>351345173</v>
      </c>
      <c r="Z77" s="38" t="s">
        <v>726</v>
      </c>
      <c r="AA77" s="116" t="s">
        <v>727</v>
      </c>
      <c r="AB77" s="87">
        <v>42000</v>
      </c>
      <c r="AC77" s="87" t="s">
        <v>290</v>
      </c>
      <c r="AD77" s="87">
        <v>24</v>
      </c>
      <c r="AE77" s="87" t="s">
        <v>275</v>
      </c>
      <c r="AF77" s="87" t="s">
        <v>265</v>
      </c>
      <c r="AG77" s="87" t="s">
        <v>728</v>
      </c>
      <c r="AH77" s="87" t="s">
        <v>266</v>
      </c>
      <c r="AI77" s="116" t="s">
        <v>729</v>
      </c>
      <c r="AJ77" s="87">
        <v>2250</v>
      </c>
      <c r="AK77" s="87">
        <v>2250</v>
      </c>
      <c r="AL77" s="116" t="s">
        <v>730</v>
      </c>
      <c r="AM77" s="87">
        <v>32384.3</v>
      </c>
      <c r="AN77" s="120">
        <v>12615.7</v>
      </c>
      <c r="AO77" s="120">
        <v>45000</v>
      </c>
      <c r="AP77" s="120">
        <v>9615.7000000000007</v>
      </c>
      <c r="AQ77" s="120">
        <v>534.29999999999995</v>
      </c>
      <c r="AR77" s="120">
        <v>10150</v>
      </c>
      <c r="AS77" s="120">
        <v>9615.7000000000007</v>
      </c>
      <c r="AT77" s="120">
        <v>534.29999999999995</v>
      </c>
      <c r="AU77" s="120">
        <v>10150</v>
      </c>
      <c r="AV77" s="87">
        <v>27</v>
      </c>
      <c r="AW77" s="87"/>
      <c r="AX77" s="87"/>
      <c r="AY77" s="87"/>
      <c r="AZ77" s="87"/>
      <c r="BA77" s="87"/>
      <c r="BB77" s="87" t="s">
        <v>267</v>
      </c>
      <c r="BC77" s="87" t="s">
        <v>145</v>
      </c>
      <c r="BD77" s="87"/>
      <c r="BE77" s="87">
        <v>0</v>
      </c>
      <c r="BF77" s="38" t="s">
        <v>725</v>
      </c>
      <c r="BG77" s="87" t="s">
        <v>731</v>
      </c>
      <c r="BH77" s="122" t="s">
        <v>314</v>
      </c>
      <c r="BI77" s="38" t="s">
        <v>110</v>
      </c>
      <c r="BJ77" s="88">
        <v>45903</v>
      </c>
      <c r="BK77" s="87"/>
      <c r="BL77" s="38" t="s">
        <v>115</v>
      </c>
      <c r="BM77" s="123"/>
      <c r="BN77" s="124" t="s">
        <v>201</v>
      </c>
      <c r="BO77" s="87" t="s">
        <v>247</v>
      </c>
      <c r="BP77" s="87"/>
      <c r="BQ77" s="125"/>
      <c r="BR77" s="126"/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255</v>
      </c>
      <c r="I78" s="87">
        <v>186697</v>
      </c>
      <c r="J78" s="38" t="s">
        <v>285</v>
      </c>
      <c r="K78" s="87">
        <v>186697</v>
      </c>
      <c r="L78" s="87" t="s">
        <v>256</v>
      </c>
      <c r="M78" s="38" t="s">
        <v>257</v>
      </c>
      <c r="N78" s="87">
        <v>349465</v>
      </c>
      <c r="O78" s="87" t="s">
        <v>711</v>
      </c>
      <c r="P78" s="87">
        <v>494581</v>
      </c>
      <c r="Q78" s="38" t="s">
        <v>712</v>
      </c>
      <c r="R78" s="38" t="s">
        <v>258</v>
      </c>
      <c r="S78" s="87" t="s">
        <v>732</v>
      </c>
      <c r="T78" s="87" t="s">
        <v>732</v>
      </c>
      <c r="U78" s="87" t="s">
        <v>259</v>
      </c>
      <c r="V78" s="87" t="s">
        <v>260</v>
      </c>
      <c r="W78" s="87">
        <v>541</v>
      </c>
      <c r="X78" s="38" t="s">
        <v>261</v>
      </c>
      <c r="Y78" s="87">
        <v>350515449</v>
      </c>
      <c r="Z78" s="38" t="s">
        <v>733</v>
      </c>
      <c r="AA78" s="116" t="s">
        <v>734</v>
      </c>
      <c r="AB78" s="87">
        <v>44040</v>
      </c>
      <c r="AC78" s="87" t="s">
        <v>290</v>
      </c>
      <c r="AD78" s="87">
        <v>24</v>
      </c>
      <c r="AE78" s="87" t="s">
        <v>275</v>
      </c>
      <c r="AF78" s="87" t="s">
        <v>265</v>
      </c>
      <c r="AG78" s="87" t="s">
        <v>735</v>
      </c>
      <c r="AH78" s="87" t="s">
        <v>266</v>
      </c>
      <c r="AI78" s="116" t="s">
        <v>715</v>
      </c>
      <c r="AJ78" s="87">
        <v>2313</v>
      </c>
      <c r="AK78" s="87">
        <v>2400</v>
      </c>
      <c r="AL78" s="116" t="s">
        <v>322</v>
      </c>
      <c r="AM78" s="87">
        <v>22589.81</v>
      </c>
      <c r="AN78" s="120">
        <v>10923.19</v>
      </c>
      <c r="AO78" s="120">
        <v>33513</v>
      </c>
      <c r="AP78" s="120">
        <v>21450.19</v>
      </c>
      <c r="AQ78" s="120">
        <v>2549.81</v>
      </c>
      <c r="AR78" s="120">
        <v>24000</v>
      </c>
      <c r="AS78" s="120">
        <v>21450.19</v>
      </c>
      <c r="AT78" s="120">
        <v>2549.81</v>
      </c>
      <c r="AU78" s="120">
        <v>24000</v>
      </c>
      <c r="AV78" s="87">
        <v>30</v>
      </c>
      <c r="AW78" s="87"/>
      <c r="AX78" s="87"/>
      <c r="AY78" s="87"/>
      <c r="AZ78" s="87"/>
      <c r="BA78" s="87"/>
      <c r="BB78" s="87" t="s">
        <v>267</v>
      </c>
      <c r="BC78" s="87" t="s">
        <v>145</v>
      </c>
      <c r="BD78" s="87"/>
      <c r="BE78" s="87">
        <v>0</v>
      </c>
      <c r="BF78" s="38" t="s">
        <v>732</v>
      </c>
      <c r="BG78" s="87" t="s">
        <v>736</v>
      </c>
      <c r="BH78" s="122" t="s">
        <v>314</v>
      </c>
      <c r="BI78" s="38" t="s">
        <v>110</v>
      </c>
      <c r="BJ78" s="88">
        <v>45903</v>
      </c>
      <c r="BK78" s="87"/>
      <c r="BL78" s="38" t="s">
        <v>115</v>
      </c>
      <c r="BM78" s="123"/>
      <c r="BN78" s="124" t="s">
        <v>201</v>
      </c>
      <c r="BO78" s="87" t="s">
        <v>247</v>
      </c>
      <c r="BP78" s="87"/>
      <c r="BQ78" s="125"/>
      <c r="BR78" s="126"/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255</v>
      </c>
      <c r="I79" s="87">
        <v>186697</v>
      </c>
      <c r="J79" s="38" t="s">
        <v>285</v>
      </c>
      <c r="K79" s="87">
        <v>186697</v>
      </c>
      <c r="L79" s="87" t="s">
        <v>256</v>
      </c>
      <c r="M79" s="38" t="s">
        <v>257</v>
      </c>
      <c r="N79" s="87">
        <v>349465</v>
      </c>
      <c r="O79" s="87" t="s">
        <v>711</v>
      </c>
      <c r="P79" s="87">
        <v>494581</v>
      </c>
      <c r="Q79" s="38" t="s">
        <v>712</v>
      </c>
      <c r="R79" s="38" t="s">
        <v>258</v>
      </c>
      <c r="S79" s="87" t="s">
        <v>737</v>
      </c>
      <c r="T79" s="87" t="s">
        <v>737</v>
      </c>
      <c r="U79" s="87" t="s">
        <v>259</v>
      </c>
      <c r="V79" s="87" t="s">
        <v>260</v>
      </c>
      <c r="W79" s="87">
        <v>0</v>
      </c>
      <c r="X79" s="38" t="s">
        <v>261</v>
      </c>
      <c r="Y79" s="87">
        <v>357057396</v>
      </c>
      <c r="Z79" s="38" t="s">
        <v>738</v>
      </c>
      <c r="AA79" s="116" t="s">
        <v>289</v>
      </c>
      <c r="AB79" s="87">
        <v>52000</v>
      </c>
      <c r="AC79" s="87" t="s">
        <v>290</v>
      </c>
      <c r="AD79" s="87">
        <v>24</v>
      </c>
      <c r="AE79" s="87" t="s">
        <v>264</v>
      </c>
      <c r="AF79" s="87" t="s">
        <v>265</v>
      </c>
      <c r="AG79" s="87" t="s">
        <v>391</v>
      </c>
      <c r="AH79" s="87" t="s">
        <v>266</v>
      </c>
      <c r="AI79" s="116" t="s">
        <v>739</v>
      </c>
      <c r="AJ79" s="87">
        <v>2780</v>
      </c>
      <c r="AK79" s="87">
        <v>2780</v>
      </c>
      <c r="AL79" s="116" t="s">
        <v>614</v>
      </c>
      <c r="AM79" s="87">
        <v>1319.73</v>
      </c>
      <c r="AN79" s="120">
        <v>1460.27</v>
      </c>
      <c r="AO79" s="120">
        <v>2780</v>
      </c>
      <c r="AP79" s="120">
        <v>50680.27</v>
      </c>
      <c r="AQ79" s="120">
        <v>13715.73</v>
      </c>
      <c r="AR79" s="120">
        <v>64396</v>
      </c>
      <c r="AS79" s="120">
        <v>25506.12</v>
      </c>
      <c r="AT79" s="120">
        <v>10633.88</v>
      </c>
      <c r="AU79" s="120">
        <v>36140</v>
      </c>
      <c r="AV79" s="87">
        <v>14</v>
      </c>
      <c r="AW79" s="87"/>
      <c r="AX79" s="87"/>
      <c r="AY79" s="87"/>
      <c r="AZ79" s="87"/>
      <c r="BA79" s="87"/>
      <c r="BB79" s="87" t="s">
        <v>267</v>
      </c>
      <c r="BC79" s="87" t="s">
        <v>145</v>
      </c>
      <c r="BD79" s="87"/>
      <c r="BE79" s="87">
        <v>0</v>
      </c>
      <c r="BF79" s="38" t="s">
        <v>737</v>
      </c>
      <c r="BG79" s="87" t="s">
        <v>740</v>
      </c>
      <c r="BH79" s="122" t="s">
        <v>314</v>
      </c>
      <c r="BI79" s="38" t="s">
        <v>110</v>
      </c>
      <c r="BJ79" s="88">
        <v>45903</v>
      </c>
      <c r="BK79" s="87"/>
      <c r="BL79" s="38" t="s">
        <v>115</v>
      </c>
      <c r="BM79" s="123"/>
      <c r="BN79" s="124" t="s">
        <v>201</v>
      </c>
      <c r="BO79" s="87" t="s">
        <v>247</v>
      </c>
      <c r="BP79" s="87"/>
      <c r="BQ79" s="125"/>
      <c r="BR79" s="126"/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255</v>
      </c>
      <c r="I80" s="87">
        <v>186697</v>
      </c>
      <c r="J80" s="38" t="s">
        <v>285</v>
      </c>
      <c r="K80" s="87">
        <v>186697</v>
      </c>
      <c r="L80" s="87" t="s">
        <v>256</v>
      </c>
      <c r="M80" s="38" t="s">
        <v>257</v>
      </c>
      <c r="N80" s="87">
        <v>333160</v>
      </c>
      <c r="O80" s="87" t="s">
        <v>286</v>
      </c>
      <c r="P80" s="87">
        <v>468177</v>
      </c>
      <c r="Q80" s="38" t="s">
        <v>287</v>
      </c>
      <c r="R80" s="38" t="s">
        <v>258</v>
      </c>
      <c r="S80" s="87" t="s">
        <v>741</v>
      </c>
      <c r="T80" s="87" t="s">
        <v>741</v>
      </c>
      <c r="U80" s="87" t="s">
        <v>259</v>
      </c>
      <c r="V80" s="87" t="s">
        <v>260</v>
      </c>
      <c r="W80" s="87">
        <v>541</v>
      </c>
      <c r="X80" s="38" t="s">
        <v>261</v>
      </c>
      <c r="Y80" s="87">
        <v>348648774</v>
      </c>
      <c r="Z80" s="38" t="s">
        <v>742</v>
      </c>
      <c r="AA80" s="116" t="s">
        <v>743</v>
      </c>
      <c r="AB80" s="87">
        <v>44040</v>
      </c>
      <c r="AC80" s="87" t="s">
        <v>290</v>
      </c>
      <c r="AD80" s="87">
        <v>24</v>
      </c>
      <c r="AE80" s="87" t="s">
        <v>275</v>
      </c>
      <c r="AF80" s="87" t="s">
        <v>265</v>
      </c>
      <c r="AG80" s="87" t="s">
        <v>292</v>
      </c>
      <c r="AH80" s="87" t="s">
        <v>281</v>
      </c>
      <c r="AI80" s="116" t="s">
        <v>744</v>
      </c>
      <c r="AJ80" s="87">
        <v>2234</v>
      </c>
      <c r="AK80" s="87">
        <v>2350</v>
      </c>
      <c r="AL80" s="116" t="s">
        <v>745</v>
      </c>
      <c r="AM80" s="87">
        <v>39476.949999999997</v>
      </c>
      <c r="AN80" s="120">
        <v>12107.05</v>
      </c>
      <c r="AO80" s="120">
        <v>51584</v>
      </c>
      <c r="AP80" s="120">
        <v>4563.05</v>
      </c>
      <c r="AQ80" s="120">
        <v>136.94999999999999</v>
      </c>
      <c r="AR80" s="120">
        <v>4700</v>
      </c>
      <c r="AS80" s="120">
        <v>4563.05</v>
      </c>
      <c r="AT80" s="120">
        <v>136.94999999999999</v>
      </c>
      <c r="AU80" s="120">
        <v>4700</v>
      </c>
      <c r="AV80" s="87">
        <v>37</v>
      </c>
      <c r="AW80" s="87"/>
      <c r="AX80" s="87"/>
      <c r="AY80" s="87"/>
      <c r="AZ80" s="87"/>
      <c r="BA80" s="87"/>
      <c r="BB80" s="87" t="s">
        <v>267</v>
      </c>
      <c r="BC80" s="87" t="s">
        <v>145</v>
      </c>
      <c r="BD80" s="87"/>
      <c r="BE80" s="87">
        <v>0</v>
      </c>
      <c r="BF80" s="38" t="s">
        <v>741</v>
      </c>
      <c r="BG80" s="87" t="s">
        <v>746</v>
      </c>
      <c r="BH80" s="122" t="s">
        <v>314</v>
      </c>
      <c r="BI80" s="38" t="s">
        <v>110</v>
      </c>
      <c r="BJ80" s="88">
        <v>45903</v>
      </c>
      <c r="BK80" s="87"/>
      <c r="BL80" s="38" t="s">
        <v>115</v>
      </c>
      <c r="BM80" s="123"/>
      <c r="BN80" s="124" t="s">
        <v>201</v>
      </c>
      <c r="BO80" s="87" t="s">
        <v>247</v>
      </c>
      <c r="BP80" s="87"/>
      <c r="BQ80" s="125"/>
      <c r="BR80" s="126"/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255</v>
      </c>
      <c r="I81" s="87">
        <v>186697</v>
      </c>
      <c r="J81" s="38" t="s">
        <v>285</v>
      </c>
      <c r="K81" s="87">
        <v>186697</v>
      </c>
      <c r="L81" s="87" t="s">
        <v>256</v>
      </c>
      <c r="M81" s="38" t="s">
        <v>257</v>
      </c>
      <c r="N81" s="87">
        <v>333160</v>
      </c>
      <c r="O81" s="87" t="s">
        <v>286</v>
      </c>
      <c r="P81" s="87">
        <v>468177</v>
      </c>
      <c r="Q81" s="38" t="s">
        <v>287</v>
      </c>
      <c r="R81" s="38" t="s">
        <v>258</v>
      </c>
      <c r="S81" s="87" t="s">
        <v>747</v>
      </c>
      <c r="T81" s="87" t="s">
        <v>747</v>
      </c>
      <c r="U81" s="87" t="s">
        <v>259</v>
      </c>
      <c r="V81" s="87" t="s">
        <v>260</v>
      </c>
      <c r="W81" s="87">
        <v>541</v>
      </c>
      <c r="X81" s="38" t="s">
        <v>261</v>
      </c>
      <c r="Y81" s="87">
        <v>347970952</v>
      </c>
      <c r="Z81" s="38" t="s">
        <v>748</v>
      </c>
      <c r="AA81" s="116" t="s">
        <v>749</v>
      </c>
      <c r="AB81" s="87">
        <v>44040</v>
      </c>
      <c r="AC81" s="87" t="s">
        <v>290</v>
      </c>
      <c r="AD81" s="87">
        <v>24</v>
      </c>
      <c r="AE81" s="87" t="s">
        <v>275</v>
      </c>
      <c r="AF81" s="87" t="s">
        <v>265</v>
      </c>
      <c r="AG81" s="87" t="s">
        <v>750</v>
      </c>
      <c r="AH81" s="87" t="s">
        <v>281</v>
      </c>
      <c r="AI81" s="116" t="s">
        <v>751</v>
      </c>
      <c r="AJ81" s="87">
        <v>1732</v>
      </c>
      <c r="AK81" s="87">
        <v>2300</v>
      </c>
      <c r="AL81" s="116" t="s">
        <v>752</v>
      </c>
      <c r="AM81" s="87">
        <v>37369.910000000003</v>
      </c>
      <c r="AN81" s="120">
        <v>10362.09</v>
      </c>
      <c r="AO81" s="120">
        <v>47732</v>
      </c>
      <c r="AP81" s="120">
        <v>6670.09</v>
      </c>
      <c r="AQ81" s="120">
        <v>229.91</v>
      </c>
      <c r="AR81" s="120">
        <v>6900</v>
      </c>
      <c r="AS81" s="120">
        <v>6670.09</v>
      </c>
      <c r="AT81" s="120">
        <v>229.91</v>
      </c>
      <c r="AU81" s="120">
        <v>6900</v>
      </c>
      <c r="AV81" s="87">
        <v>40</v>
      </c>
      <c r="AW81" s="87"/>
      <c r="AX81" s="87"/>
      <c r="AY81" s="87"/>
      <c r="AZ81" s="87"/>
      <c r="BA81" s="87"/>
      <c r="BB81" s="87" t="s">
        <v>267</v>
      </c>
      <c r="BC81" s="87" t="s">
        <v>145</v>
      </c>
      <c r="BD81" s="87"/>
      <c r="BE81" s="87">
        <v>0</v>
      </c>
      <c r="BF81" s="38" t="s">
        <v>747</v>
      </c>
      <c r="BG81" s="87" t="s">
        <v>753</v>
      </c>
      <c r="BH81" s="122" t="s">
        <v>314</v>
      </c>
      <c r="BI81" s="38" t="s">
        <v>110</v>
      </c>
      <c r="BJ81" s="88">
        <v>45903</v>
      </c>
      <c r="BK81" s="87"/>
      <c r="BL81" s="38" t="s">
        <v>115</v>
      </c>
      <c r="BM81" s="123"/>
      <c r="BN81" s="124" t="s">
        <v>201</v>
      </c>
      <c r="BO81" s="87" t="s">
        <v>247</v>
      </c>
      <c r="BP81" s="87"/>
      <c r="BQ81" s="125"/>
      <c r="BR81" s="126"/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255</v>
      </c>
      <c r="I82" s="87">
        <v>186697</v>
      </c>
      <c r="J82" s="38" t="s">
        <v>285</v>
      </c>
      <c r="K82" s="87">
        <v>186697</v>
      </c>
      <c r="L82" s="87" t="s">
        <v>256</v>
      </c>
      <c r="M82" s="38" t="s">
        <v>257</v>
      </c>
      <c r="N82" s="87">
        <v>333160</v>
      </c>
      <c r="O82" s="87" t="s">
        <v>286</v>
      </c>
      <c r="P82" s="87">
        <v>468177</v>
      </c>
      <c r="Q82" s="38" t="s">
        <v>287</v>
      </c>
      <c r="R82" s="38" t="s">
        <v>258</v>
      </c>
      <c r="S82" s="87" t="s">
        <v>754</v>
      </c>
      <c r="T82" s="87" t="s">
        <v>754</v>
      </c>
      <c r="U82" s="87" t="s">
        <v>259</v>
      </c>
      <c r="V82" s="87" t="s">
        <v>260</v>
      </c>
      <c r="W82" s="87">
        <v>0</v>
      </c>
      <c r="X82" s="38" t="s">
        <v>755</v>
      </c>
      <c r="Y82" s="87">
        <v>357421254</v>
      </c>
      <c r="Z82" s="38" t="s">
        <v>272</v>
      </c>
      <c r="AA82" s="116" t="s">
        <v>289</v>
      </c>
      <c r="AB82" s="87">
        <v>52000</v>
      </c>
      <c r="AC82" s="87" t="s">
        <v>290</v>
      </c>
      <c r="AD82" s="87">
        <v>24</v>
      </c>
      <c r="AE82" s="87" t="s">
        <v>756</v>
      </c>
      <c r="AF82" s="87" t="s">
        <v>265</v>
      </c>
      <c r="AG82" s="87" t="s">
        <v>750</v>
      </c>
      <c r="AH82" s="87" t="s">
        <v>281</v>
      </c>
      <c r="AI82" s="116" t="s">
        <v>293</v>
      </c>
      <c r="AJ82" s="87">
        <v>2780</v>
      </c>
      <c r="AK82" s="87">
        <v>2780</v>
      </c>
      <c r="AL82" s="116" t="s">
        <v>757</v>
      </c>
      <c r="AM82" s="87">
        <v>16198.86</v>
      </c>
      <c r="AN82" s="120">
        <v>8821.14</v>
      </c>
      <c r="AO82" s="120">
        <v>25020</v>
      </c>
      <c r="AP82" s="120">
        <v>35801.14</v>
      </c>
      <c r="AQ82" s="120">
        <v>6331.86</v>
      </c>
      <c r="AR82" s="120">
        <v>42133</v>
      </c>
      <c r="AS82" s="120">
        <v>10574.04</v>
      </c>
      <c r="AT82" s="120">
        <v>3325.96</v>
      </c>
      <c r="AU82" s="120">
        <v>13900</v>
      </c>
      <c r="AV82" s="87">
        <v>14</v>
      </c>
      <c r="AW82" s="87"/>
      <c r="AX82" s="87"/>
      <c r="AY82" s="87"/>
      <c r="AZ82" s="87"/>
      <c r="BA82" s="87"/>
      <c r="BB82" s="87" t="s">
        <v>267</v>
      </c>
      <c r="BC82" s="87" t="s">
        <v>145</v>
      </c>
      <c r="BD82" s="87"/>
      <c r="BE82" s="87">
        <v>0</v>
      </c>
      <c r="BF82" s="38" t="s">
        <v>754</v>
      </c>
      <c r="BG82" s="87" t="s">
        <v>758</v>
      </c>
      <c r="BH82" s="122" t="s">
        <v>314</v>
      </c>
      <c r="BI82" s="38" t="s">
        <v>110</v>
      </c>
      <c r="BJ82" s="88">
        <v>45903</v>
      </c>
      <c r="BK82" s="87"/>
      <c r="BL82" s="38" t="s">
        <v>115</v>
      </c>
      <c r="BM82" s="123"/>
      <c r="BN82" s="124" t="s">
        <v>201</v>
      </c>
      <c r="BO82" s="87" t="s">
        <v>247</v>
      </c>
      <c r="BP82" s="87"/>
      <c r="BQ82" s="125"/>
      <c r="BR82" s="126"/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255</v>
      </c>
      <c r="I83" s="87">
        <v>186697</v>
      </c>
      <c r="J83" s="38" t="s">
        <v>285</v>
      </c>
      <c r="K83" s="87">
        <v>186697</v>
      </c>
      <c r="L83" s="87" t="s">
        <v>256</v>
      </c>
      <c r="M83" s="38" t="s">
        <v>257</v>
      </c>
      <c r="N83" s="87">
        <v>349465</v>
      </c>
      <c r="O83" s="87" t="s">
        <v>711</v>
      </c>
      <c r="P83" s="87">
        <v>494581</v>
      </c>
      <c r="Q83" s="38" t="s">
        <v>712</v>
      </c>
      <c r="R83" s="38" t="s">
        <v>258</v>
      </c>
      <c r="S83" s="87" t="s">
        <v>759</v>
      </c>
      <c r="T83" s="87" t="s">
        <v>759</v>
      </c>
      <c r="U83" s="87" t="s">
        <v>259</v>
      </c>
      <c r="V83" s="87" t="s">
        <v>260</v>
      </c>
      <c r="W83" s="87">
        <v>541</v>
      </c>
      <c r="X83" s="38" t="s">
        <v>261</v>
      </c>
      <c r="Y83" s="87">
        <v>354391166</v>
      </c>
      <c r="Z83" s="38" t="s">
        <v>760</v>
      </c>
      <c r="AA83" s="116" t="s">
        <v>422</v>
      </c>
      <c r="AB83" s="87">
        <v>42000</v>
      </c>
      <c r="AC83" s="87" t="s">
        <v>290</v>
      </c>
      <c r="AD83" s="87">
        <v>24</v>
      </c>
      <c r="AE83" s="87" t="s">
        <v>275</v>
      </c>
      <c r="AF83" s="87" t="s">
        <v>276</v>
      </c>
      <c r="AG83" s="87" t="s">
        <v>761</v>
      </c>
      <c r="AH83" s="87" t="s">
        <v>266</v>
      </c>
      <c r="AI83" s="116" t="s">
        <v>417</v>
      </c>
      <c r="AJ83" s="87">
        <v>2240</v>
      </c>
      <c r="AK83" s="87">
        <v>2240</v>
      </c>
      <c r="AL83" s="116" t="s">
        <v>762</v>
      </c>
      <c r="AM83" s="87">
        <v>1060.55</v>
      </c>
      <c r="AN83" s="120">
        <v>1403.45</v>
      </c>
      <c r="AO83" s="120">
        <v>2464</v>
      </c>
      <c r="AP83" s="120">
        <v>40939.449999999997</v>
      </c>
      <c r="AQ83" s="120">
        <v>10967.55</v>
      </c>
      <c r="AR83" s="120">
        <v>51907</v>
      </c>
      <c r="AS83" s="120">
        <v>29884.37</v>
      </c>
      <c r="AT83" s="120">
        <v>10211.629999999999</v>
      </c>
      <c r="AU83" s="120">
        <v>40096</v>
      </c>
      <c r="AV83" s="87">
        <v>19</v>
      </c>
      <c r="AW83" s="87"/>
      <c r="AX83" s="87"/>
      <c r="AY83" s="87"/>
      <c r="AZ83" s="87"/>
      <c r="BA83" s="87"/>
      <c r="BB83" s="87" t="s">
        <v>267</v>
      </c>
      <c r="BC83" s="87" t="s">
        <v>145</v>
      </c>
      <c r="BD83" s="87"/>
      <c r="BE83" s="87">
        <v>0</v>
      </c>
      <c r="BF83" s="38" t="s">
        <v>759</v>
      </c>
      <c r="BG83" s="87" t="s">
        <v>763</v>
      </c>
      <c r="BH83" s="122" t="s">
        <v>314</v>
      </c>
      <c r="BI83" s="38" t="s">
        <v>110</v>
      </c>
      <c r="BJ83" s="88">
        <v>45903</v>
      </c>
      <c r="BK83" s="87"/>
      <c r="BL83" s="38" t="s">
        <v>115</v>
      </c>
      <c r="BM83" s="123"/>
      <c r="BN83" s="124" t="s">
        <v>201</v>
      </c>
      <c r="BO83" s="87" t="s">
        <v>247</v>
      </c>
      <c r="BP83" s="87"/>
      <c r="BQ83" s="125"/>
      <c r="BR83" s="126"/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255</v>
      </c>
      <c r="I84" s="87">
        <v>186697</v>
      </c>
      <c r="J84" s="38" t="s">
        <v>285</v>
      </c>
      <c r="K84" s="87">
        <v>186697</v>
      </c>
      <c r="L84" s="87" t="s">
        <v>256</v>
      </c>
      <c r="M84" s="38" t="s">
        <v>257</v>
      </c>
      <c r="N84" s="87">
        <v>349465</v>
      </c>
      <c r="O84" s="87" t="s">
        <v>711</v>
      </c>
      <c r="P84" s="87">
        <v>494581</v>
      </c>
      <c r="Q84" s="38" t="s">
        <v>712</v>
      </c>
      <c r="R84" s="38" t="s">
        <v>258</v>
      </c>
      <c r="S84" s="87" t="s">
        <v>764</v>
      </c>
      <c r="T84" s="87" t="s">
        <v>764</v>
      </c>
      <c r="U84" s="87" t="s">
        <v>259</v>
      </c>
      <c r="V84" s="87" t="s">
        <v>260</v>
      </c>
      <c r="W84" s="87">
        <v>0</v>
      </c>
      <c r="X84" s="38" t="s">
        <v>261</v>
      </c>
      <c r="Y84" s="87">
        <v>354778094</v>
      </c>
      <c r="Z84" s="38" t="s">
        <v>435</v>
      </c>
      <c r="AA84" s="116" t="s">
        <v>765</v>
      </c>
      <c r="AB84" s="87">
        <v>37000</v>
      </c>
      <c r="AC84" s="87" t="s">
        <v>290</v>
      </c>
      <c r="AD84" s="87">
        <v>24</v>
      </c>
      <c r="AE84" s="87" t="s">
        <v>264</v>
      </c>
      <c r="AF84" s="87" t="s">
        <v>265</v>
      </c>
      <c r="AG84" s="87" t="s">
        <v>766</v>
      </c>
      <c r="AH84" s="87" t="s">
        <v>266</v>
      </c>
      <c r="AI84" s="116" t="s">
        <v>767</v>
      </c>
      <c r="AJ84" s="87">
        <v>1970</v>
      </c>
      <c r="AK84" s="87">
        <v>1970</v>
      </c>
      <c r="AL84" s="116"/>
      <c r="AM84" s="87">
        <v>0</v>
      </c>
      <c r="AN84" s="120">
        <v>0</v>
      </c>
      <c r="AO84" s="120">
        <v>0</v>
      </c>
      <c r="AP84" s="120">
        <v>37000</v>
      </c>
      <c r="AQ84" s="120">
        <v>11096</v>
      </c>
      <c r="AR84" s="120">
        <v>48096</v>
      </c>
      <c r="AS84" s="120">
        <v>23624.02</v>
      </c>
      <c r="AT84" s="120">
        <v>9865.98</v>
      </c>
      <c r="AU84" s="120">
        <v>33490</v>
      </c>
      <c r="AV84" s="87">
        <v>17</v>
      </c>
      <c r="AW84" s="87"/>
      <c r="AX84" s="87"/>
      <c r="AY84" s="87"/>
      <c r="AZ84" s="87"/>
      <c r="BA84" s="87"/>
      <c r="BB84" s="87" t="s">
        <v>267</v>
      </c>
      <c r="BC84" s="87" t="s">
        <v>145</v>
      </c>
      <c r="BD84" s="87"/>
      <c r="BE84" s="87">
        <v>0</v>
      </c>
      <c r="BF84" s="38" t="s">
        <v>764</v>
      </c>
      <c r="BG84" s="87" t="s">
        <v>768</v>
      </c>
      <c r="BH84" s="122" t="s">
        <v>314</v>
      </c>
      <c r="BI84" s="38" t="s">
        <v>110</v>
      </c>
      <c r="BJ84" s="88">
        <v>45903</v>
      </c>
      <c r="BK84" s="87"/>
      <c r="BL84" s="38" t="s">
        <v>115</v>
      </c>
      <c r="BM84" s="123"/>
      <c r="BN84" s="124" t="s">
        <v>201</v>
      </c>
      <c r="BO84" s="87" t="s">
        <v>247</v>
      </c>
      <c r="BP84" s="87"/>
      <c r="BQ84" s="125"/>
      <c r="BR84" s="126"/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255</v>
      </c>
      <c r="I85" s="87">
        <v>186697</v>
      </c>
      <c r="J85" s="38" t="s">
        <v>285</v>
      </c>
      <c r="K85" s="87">
        <v>186697</v>
      </c>
      <c r="L85" s="87" t="s">
        <v>256</v>
      </c>
      <c r="M85" s="38" t="s">
        <v>257</v>
      </c>
      <c r="N85" s="87">
        <v>333160</v>
      </c>
      <c r="O85" s="87" t="s">
        <v>286</v>
      </c>
      <c r="P85" s="87">
        <v>468177</v>
      </c>
      <c r="Q85" s="38" t="s">
        <v>287</v>
      </c>
      <c r="R85" s="38" t="s">
        <v>258</v>
      </c>
      <c r="S85" s="87" t="s">
        <v>769</v>
      </c>
      <c r="T85" s="87" t="s">
        <v>769</v>
      </c>
      <c r="U85" s="87" t="s">
        <v>259</v>
      </c>
      <c r="V85" s="87" t="s">
        <v>260</v>
      </c>
      <c r="W85" s="87">
        <v>541</v>
      </c>
      <c r="X85" s="38" t="s">
        <v>261</v>
      </c>
      <c r="Y85" s="87">
        <v>347970113</v>
      </c>
      <c r="Z85" s="38" t="s">
        <v>770</v>
      </c>
      <c r="AA85" s="116" t="s">
        <v>749</v>
      </c>
      <c r="AB85" s="87">
        <v>44040</v>
      </c>
      <c r="AC85" s="87" t="s">
        <v>290</v>
      </c>
      <c r="AD85" s="87">
        <v>24</v>
      </c>
      <c r="AE85" s="87" t="s">
        <v>275</v>
      </c>
      <c r="AF85" s="87" t="s">
        <v>265</v>
      </c>
      <c r="AG85" s="87" t="s">
        <v>750</v>
      </c>
      <c r="AH85" s="87" t="s">
        <v>281</v>
      </c>
      <c r="AI85" s="116" t="s">
        <v>751</v>
      </c>
      <c r="AJ85" s="87">
        <v>1732</v>
      </c>
      <c r="AK85" s="87">
        <v>2300</v>
      </c>
      <c r="AL85" s="116" t="s">
        <v>322</v>
      </c>
      <c r="AM85" s="87">
        <v>41778.97</v>
      </c>
      <c r="AN85" s="120">
        <v>10553.03</v>
      </c>
      <c r="AO85" s="120">
        <v>52332</v>
      </c>
      <c r="AP85" s="120">
        <v>2261.0300000000002</v>
      </c>
      <c r="AQ85" s="120">
        <v>38.97</v>
      </c>
      <c r="AR85" s="120">
        <v>2300</v>
      </c>
      <c r="AS85" s="120">
        <v>2261.0300000000002</v>
      </c>
      <c r="AT85" s="120">
        <v>38.97</v>
      </c>
      <c r="AU85" s="120">
        <v>2300</v>
      </c>
      <c r="AV85" s="87">
        <v>30</v>
      </c>
      <c r="AW85" s="87"/>
      <c r="AX85" s="87"/>
      <c r="AY85" s="87"/>
      <c r="AZ85" s="87"/>
      <c r="BA85" s="87"/>
      <c r="BB85" s="87" t="s">
        <v>267</v>
      </c>
      <c r="BC85" s="87" t="s">
        <v>145</v>
      </c>
      <c r="BD85" s="87"/>
      <c r="BE85" s="87">
        <v>0</v>
      </c>
      <c r="BF85" s="38" t="s">
        <v>769</v>
      </c>
      <c r="BG85" s="87" t="s">
        <v>771</v>
      </c>
      <c r="BH85" s="122" t="s">
        <v>314</v>
      </c>
      <c r="BI85" s="38" t="s">
        <v>110</v>
      </c>
      <c r="BJ85" s="88">
        <v>45903</v>
      </c>
      <c r="BK85" s="87"/>
      <c r="BL85" s="38" t="s">
        <v>115</v>
      </c>
      <c r="BM85" s="123"/>
      <c r="BN85" s="124" t="s">
        <v>201</v>
      </c>
      <c r="BO85" s="87" t="s">
        <v>247</v>
      </c>
      <c r="BP85" s="87"/>
      <c r="BQ85" s="125"/>
      <c r="BR85" s="126"/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255</v>
      </c>
      <c r="I86" s="87">
        <v>186697</v>
      </c>
      <c r="J86" s="38" t="s">
        <v>285</v>
      </c>
      <c r="K86" s="87">
        <v>186697</v>
      </c>
      <c r="L86" s="87" t="s">
        <v>256</v>
      </c>
      <c r="M86" s="38" t="s">
        <v>257</v>
      </c>
      <c r="N86" s="87">
        <v>333160</v>
      </c>
      <c r="O86" s="87" t="s">
        <v>286</v>
      </c>
      <c r="P86" s="87">
        <v>468177</v>
      </c>
      <c r="Q86" s="38" t="s">
        <v>287</v>
      </c>
      <c r="R86" s="38" t="s">
        <v>258</v>
      </c>
      <c r="S86" s="87" t="s">
        <v>772</v>
      </c>
      <c r="T86" s="87" t="s">
        <v>772</v>
      </c>
      <c r="U86" s="87" t="s">
        <v>259</v>
      </c>
      <c r="V86" s="87" t="s">
        <v>260</v>
      </c>
      <c r="W86" s="87">
        <v>541</v>
      </c>
      <c r="X86" s="38" t="s">
        <v>261</v>
      </c>
      <c r="Y86" s="87">
        <v>350075134</v>
      </c>
      <c r="Z86" s="38" t="s">
        <v>603</v>
      </c>
      <c r="AA86" s="116" t="s">
        <v>773</v>
      </c>
      <c r="AB86" s="87">
        <v>44040</v>
      </c>
      <c r="AC86" s="87" t="s">
        <v>290</v>
      </c>
      <c r="AD86" s="87">
        <v>24</v>
      </c>
      <c r="AE86" s="87" t="s">
        <v>275</v>
      </c>
      <c r="AF86" s="87" t="s">
        <v>265</v>
      </c>
      <c r="AG86" s="87" t="s">
        <v>774</v>
      </c>
      <c r="AH86" s="87" t="s">
        <v>266</v>
      </c>
      <c r="AI86" s="116" t="s">
        <v>775</v>
      </c>
      <c r="AJ86" s="87">
        <v>1681</v>
      </c>
      <c r="AK86" s="87">
        <v>2400</v>
      </c>
      <c r="AL86" s="116" t="s">
        <v>614</v>
      </c>
      <c r="AM86" s="87">
        <v>26533.34</v>
      </c>
      <c r="AN86" s="120">
        <v>11147.66</v>
      </c>
      <c r="AO86" s="120">
        <v>37681</v>
      </c>
      <c r="AP86" s="120">
        <v>17506.66</v>
      </c>
      <c r="AQ86" s="120">
        <v>1693.34</v>
      </c>
      <c r="AR86" s="120">
        <v>19200</v>
      </c>
      <c r="AS86" s="120">
        <v>17506.66</v>
      </c>
      <c r="AT86" s="120">
        <v>1693.34</v>
      </c>
      <c r="AU86" s="120">
        <v>19200</v>
      </c>
      <c r="AV86" s="87">
        <v>32</v>
      </c>
      <c r="AW86" s="87"/>
      <c r="AX86" s="87"/>
      <c r="AY86" s="87"/>
      <c r="AZ86" s="87"/>
      <c r="BA86" s="87"/>
      <c r="BB86" s="87" t="s">
        <v>267</v>
      </c>
      <c r="BC86" s="87" t="s">
        <v>145</v>
      </c>
      <c r="BD86" s="87"/>
      <c r="BE86" s="87">
        <v>0</v>
      </c>
      <c r="BF86" s="38" t="s">
        <v>772</v>
      </c>
      <c r="BG86" s="87" t="s">
        <v>776</v>
      </c>
      <c r="BH86" s="122" t="s">
        <v>314</v>
      </c>
      <c r="BI86" s="38" t="s">
        <v>110</v>
      </c>
      <c r="BJ86" s="88">
        <v>45903</v>
      </c>
      <c r="BK86" s="87"/>
      <c r="BL86" s="38" t="s">
        <v>115</v>
      </c>
      <c r="BM86" s="123"/>
      <c r="BN86" s="124" t="s">
        <v>201</v>
      </c>
      <c r="BO86" s="87" t="s">
        <v>247</v>
      </c>
      <c r="BP86" s="87"/>
      <c r="BQ86" s="125"/>
      <c r="BR86" s="126"/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255</v>
      </c>
      <c r="I87" s="87">
        <v>186697</v>
      </c>
      <c r="J87" s="38" t="s">
        <v>285</v>
      </c>
      <c r="K87" s="87">
        <v>186697</v>
      </c>
      <c r="L87" s="87" t="s">
        <v>256</v>
      </c>
      <c r="M87" s="38" t="s">
        <v>257</v>
      </c>
      <c r="N87" s="87">
        <v>333160</v>
      </c>
      <c r="O87" s="87" t="s">
        <v>286</v>
      </c>
      <c r="P87" s="87">
        <v>468177</v>
      </c>
      <c r="Q87" s="38" t="s">
        <v>287</v>
      </c>
      <c r="R87" s="38" t="s">
        <v>258</v>
      </c>
      <c r="S87" s="87" t="s">
        <v>777</v>
      </c>
      <c r="T87" s="87" t="s">
        <v>777</v>
      </c>
      <c r="U87" s="87" t="s">
        <v>259</v>
      </c>
      <c r="V87" s="87" t="s">
        <v>260</v>
      </c>
      <c r="W87" s="87">
        <v>541</v>
      </c>
      <c r="X87" s="38" t="s">
        <v>261</v>
      </c>
      <c r="Y87" s="87">
        <v>347970111</v>
      </c>
      <c r="Z87" s="38" t="s">
        <v>778</v>
      </c>
      <c r="AA87" s="116" t="s">
        <v>749</v>
      </c>
      <c r="AB87" s="87">
        <v>44040</v>
      </c>
      <c r="AC87" s="87" t="s">
        <v>290</v>
      </c>
      <c r="AD87" s="87">
        <v>24</v>
      </c>
      <c r="AE87" s="87" t="s">
        <v>275</v>
      </c>
      <c r="AF87" s="87" t="s">
        <v>265</v>
      </c>
      <c r="AG87" s="87" t="s">
        <v>750</v>
      </c>
      <c r="AH87" s="87" t="s">
        <v>281</v>
      </c>
      <c r="AI87" s="116" t="s">
        <v>751</v>
      </c>
      <c r="AJ87" s="87">
        <v>1732</v>
      </c>
      <c r="AK87" s="87">
        <v>2300</v>
      </c>
      <c r="AL87" s="116" t="s">
        <v>459</v>
      </c>
      <c r="AM87" s="87">
        <v>39558.78</v>
      </c>
      <c r="AN87" s="120">
        <v>10473.219999999999</v>
      </c>
      <c r="AO87" s="120">
        <v>50032</v>
      </c>
      <c r="AP87" s="120">
        <v>4481.22</v>
      </c>
      <c r="AQ87" s="120">
        <v>118.78</v>
      </c>
      <c r="AR87" s="120">
        <v>4600</v>
      </c>
      <c r="AS87" s="120">
        <v>4481.22</v>
      </c>
      <c r="AT87" s="120">
        <v>118.78</v>
      </c>
      <c r="AU87" s="120">
        <v>4600</v>
      </c>
      <c r="AV87" s="87">
        <v>30</v>
      </c>
      <c r="AW87" s="87"/>
      <c r="AX87" s="87"/>
      <c r="AY87" s="87"/>
      <c r="AZ87" s="87"/>
      <c r="BA87" s="87"/>
      <c r="BB87" s="87" t="s">
        <v>267</v>
      </c>
      <c r="BC87" s="87" t="s">
        <v>145</v>
      </c>
      <c r="BD87" s="87"/>
      <c r="BE87" s="87">
        <v>0</v>
      </c>
      <c r="BF87" s="38" t="s">
        <v>777</v>
      </c>
      <c r="BG87" s="87" t="s">
        <v>779</v>
      </c>
      <c r="BH87" s="122" t="s">
        <v>314</v>
      </c>
      <c r="BI87" s="38" t="s">
        <v>110</v>
      </c>
      <c r="BJ87" s="88">
        <v>45903</v>
      </c>
      <c r="BK87" s="87"/>
      <c r="BL87" s="38" t="s">
        <v>115</v>
      </c>
      <c r="BM87" s="123"/>
      <c r="BN87" s="124" t="s">
        <v>201</v>
      </c>
      <c r="BO87" s="87" t="s">
        <v>247</v>
      </c>
      <c r="BP87" s="87"/>
      <c r="BQ87" s="125"/>
      <c r="BR87" s="126"/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255</v>
      </c>
      <c r="I88" s="87">
        <v>185811</v>
      </c>
      <c r="J88" s="38" t="s">
        <v>294</v>
      </c>
      <c r="K88" s="87">
        <v>185811</v>
      </c>
      <c r="L88" s="87" t="s">
        <v>256</v>
      </c>
      <c r="M88" s="38" t="s">
        <v>257</v>
      </c>
      <c r="N88" s="87">
        <v>338675</v>
      </c>
      <c r="O88" s="87" t="s">
        <v>780</v>
      </c>
      <c r="P88" s="87">
        <v>476830</v>
      </c>
      <c r="Q88" s="38" t="s">
        <v>781</v>
      </c>
      <c r="R88" s="38" t="s">
        <v>258</v>
      </c>
      <c r="S88" s="87" t="s">
        <v>782</v>
      </c>
      <c r="T88" s="87" t="s">
        <v>782</v>
      </c>
      <c r="U88" s="87" t="s">
        <v>288</v>
      </c>
      <c r="V88" s="87" t="s">
        <v>260</v>
      </c>
      <c r="W88" s="87">
        <v>541</v>
      </c>
      <c r="X88" s="38" t="s">
        <v>261</v>
      </c>
      <c r="Y88" s="87">
        <v>353081231</v>
      </c>
      <c r="Z88" s="38" t="s">
        <v>783</v>
      </c>
      <c r="AA88" s="116" t="s">
        <v>784</v>
      </c>
      <c r="AB88" s="87">
        <v>51000</v>
      </c>
      <c r="AC88" s="87" t="s">
        <v>274</v>
      </c>
      <c r="AD88" s="87">
        <v>24</v>
      </c>
      <c r="AE88" s="87" t="s">
        <v>264</v>
      </c>
      <c r="AF88" s="87" t="s">
        <v>265</v>
      </c>
      <c r="AG88" s="87" t="s">
        <v>624</v>
      </c>
      <c r="AH88" s="87" t="s">
        <v>281</v>
      </c>
      <c r="AI88" s="116" t="s">
        <v>785</v>
      </c>
      <c r="AJ88" s="87">
        <v>2720</v>
      </c>
      <c r="AK88" s="87">
        <v>2720</v>
      </c>
      <c r="AL88" s="116" t="s">
        <v>262</v>
      </c>
      <c r="AM88" s="87">
        <v>6282.93</v>
      </c>
      <c r="AN88" s="120">
        <v>4597.07</v>
      </c>
      <c r="AO88" s="120">
        <v>10880</v>
      </c>
      <c r="AP88" s="120">
        <v>44717.07</v>
      </c>
      <c r="AQ88" s="120">
        <v>10509.93</v>
      </c>
      <c r="AR88" s="120">
        <v>55227</v>
      </c>
      <c r="AS88" s="120">
        <v>38649.699999999997</v>
      </c>
      <c r="AT88" s="120">
        <v>10310.299999999999</v>
      </c>
      <c r="AU88" s="120">
        <v>48960</v>
      </c>
      <c r="AV88" s="87">
        <v>22</v>
      </c>
      <c r="AW88" s="87"/>
      <c r="AX88" s="87"/>
      <c r="AY88" s="87"/>
      <c r="AZ88" s="87"/>
      <c r="BA88" s="87"/>
      <c r="BB88" s="87" t="s">
        <v>267</v>
      </c>
      <c r="BC88" s="87" t="s">
        <v>145</v>
      </c>
      <c r="BD88" s="87"/>
      <c r="BE88" s="87">
        <v>0</v>
      </c>
      <c r="BF88" s="38" t="s">
        <v>782</v>
      </c>
      <c r="BG88" s="87" t="s">
        <v>786</v>
      </c>
      <c r="BH88" s="122" t="s">
        <v>314</v>
      </c>
      <c r="BI88" s="38" t="s">
        <v>110</v>
      </c>
      <c r="BJ88" s="88">
        <v>45903</v>
      </c>
      <c r="BK88" s="87"/>
      <c r="BL88" s="38" t="s">
        <v>115</v>
      </c>
      <c r="BM88" s="123"/>
      <c r="BN88" s="124" t="s">
        <v>201</v>
      </c>
      <c r="BO88" s="87" t="s">
        <v>247</v>
      </c>
      <c r="BP88" s="87"/>
      <c r="BQ88" s="125"/>
      <c r="BR88" s="126"/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255</v>
      </c>
      <c r="I89" s="87">
        <v>185811</v>
      </c>
      <c r="J89" s="38" t="s">
        <v>294</v>
      </c>
      <c r="K89" s="87">
        <v>185811</v>
      </c>
      <c r="L89" s="87" t="s">
        <v>256</v>
      </c>
      <c r="M89" s="38" t="s">
        <v>257</v>
      </c>
      <c r="N89" s="87">
        <v>321987</v>
      </c>
      <c r="O89" s="87" t="s">
        <v>787</v>
      </c>
      <c r="P89" s="87">
        <v>446057</v>
      </c>
      <c r="Q89" s="38" t="s">
        <v>788</v>
      </c>
      <c r="R89" s="38" t="s">
        <v>258</v>
      </c>
      <c r="S89" s="87" t="s">
        <v>789</v>
      </c>
      <c r="T89" s="87" t="s">
        <v>789</v>
      </c>
      <c r="U89" s="87" t="s">
        <v>259</v>
      </c>
      <c r="V89" s="87" t="s">
        <v>260</v>
      </c>
      <c r="W89" s="87">
        <v>0</v>
      </c>
      <c r="X89" s="38" t="s">
        <v>790</v>
      </c>
      <c r="Y89" s="87">
        <v>354024338</v>
      </c>
      <c r="Z89" s="38" t="s">
        <v>791</v>
      </c>
      <c r="AA89" s="116" t="s">
        <v>338</v>
      </c>
      <c r="AB89" s="87">
        <v>52000</v>
      </c>
      <c r="AC89" s="87" t="s">
        <v>274</v>
      </c>
      <c r="AD89" s="87">
        <v>24</v>
      </c>
      <c r="AE89" s="87" t="s">
        <v>264</v>
      </c>
      <c r="AF89" s="87" t="s">
        <v>295</v>
      </c>
      <c r="AG89" s="87" t="s">
        <v>548</v>
      </c>
      <c r="AH89" s="87" t="s">
        <v>281</v>
      </c>
      <c r="AI89" s="116" t="s">
        <v>313</v>
      </c>
      <c r="AJ89" s="87">
        <v>2780</v>
      </c>
      <c r="AK89" s="87">
        <v>2780</v>
      </c>
      <c r="AL89" s="116" t="s">
        <v>297</v>
      </c>
      <c r="AM89" s="87">
        <v>41640.83</v>
      </c>
      <c r="AN89" s="120">
        <v>13959.17</v>
      </c>
      <c r="AO89" s="120">
        <v>55600</v>
      </c>
      <c r="AP89" s="120">
        <v>10359.17</v>
      </c>
      <c r="AQ89" s="120">
        <v>541.83000000000004</v>
      </c>
      <c r="AR89" s="120">
        <v>10901</v>
      </c>
      <c r="AS89" s="120">
        <v>0</v>
      </c>
      <c r="AT89" s="120">
        <v>0</v>
      </c>
      <c r="AU89" s="120">
        <v>0</v>
      </c>
      <c r="AV89" s="87">
        <v>20</v>
      </c>
      <c r="AW89" s="87"/>
      <c r="AX89" s="87"/>
      <c r="AY89" s="87"/>
      <c r="AZ89" s="87"/>
      <c r="BA89" s="87"/>
      <c r="BB89" s="87" t="s">
        <v>267</v>
      </c>
      <c r="BC89" s="87" t="s">
        <v>145</v>
      </c>
      <c r="BD89" s="87"/>
      <c r="BE89" s="87">
        <v>0</v>
      </c>
      <c r="BF89" s="38" t="s">
        <v>789</v>
      </c>
      <c r="BG89" s="87" t="s">
        <v>792</v>
      </c>
      <c r="BH89" s="122" t="s">
        <v>314</v>
      </c>
      <c r="BI89" s="38" t="s">
        <v>110</v>
      </c>
      <c r="BJ89" s="88">
        <v>45903</v>
      </c>
      <c r="BK89" s="87"/>
      <c r="BL89" s="38" t="s">
        <v>115</v>
      </c>
      <c r="BM89" s="123"/>
      <c r="BN89" s="124" t="s">
        <v>201</v>
      </c>
      <c r="BO89" s="87" t="s">
        <v>247</v>
      </c>
      <c r="BP89" s="87"/>
      <c r="BQ89" s="125"/>
      <c r="BR89" s="126"/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255</v>
      </c>
      <c r="I90" s="87">
        <v>185811</v>
      </c>
      <c r="J90" s="38" t="s">
        <v>294</v>
      </c>
      <c r="K90" s="87">
        <v>185811</v>
      </c>
      <c r="L90" s="87" t="s">
        <v>256</v>
      </c>
      <c r="M90" s="38" t="s">
        <v>257</v>
      </c>
      <c r="N90" s="87">
        <v>415979</v>
      </c>
      <c r="O90" s="87" t="s">
        <v>793</v>
      </c>
      <c r="P90" s="87">
        <v>636814</v>
      </c>
      <c r="Q90" s="38" t="s">
        <v>794</v>
      </c>
      <c r="R90" s="38" t="s">
        <v>258</v>
      </c>
      <c r="S90" s="87" t="s">
        <v>795</v>
      </c>
      <c r="T90" s="87" t="s">
        <v>795</v>
      </c>
      <c r="U90" s="87" t="s">
        <v>259</v>
      </c>
      <c r="V90" s="87" t="s">
        <v>260</v>
      </c>
      <c r="W90" s="87">
        <v>541</v>
      </c>
      <c r="X90" s="38" t="s">
        <v>261</v>
      </c>
      <c r="Y90" s="87">
        <v>352025286</v>
      </c>
      <c r="Z90" s="38" t="s">
        <v>796</v>
      </c>
      <c r="AA90" s="116" t="s">
        <v>797</v>
      </c>
      <c r="AB90" s="87">
        <v>42000</v>
      </c>
      <c r="AC90" s="87" t="s">
        <v>274</v>
      </c>
      <c r="AD90" s="87">
        <v>24</v>
      </c>
      <c r="AE90" s="87" t="s">
        <v>275</v>
      </c>
      <c r="AF90" s="87" t="s">
        <v>276</v>
      </c>
      <c r="AG90" s="87" t="s">
        <v>798</v>
      </c>
      <c r="AH90" s="87" t="s">
        <v>266</v>
      </c>
      <c r="AI90" s="116" t="s">
        <v>799</v>
      </c>
      <c r="AJ90" s="87">
        <v>2240</v>
      </c>
      <c r="AK90" s="87">
        <v>2240</v>
      </c>
      <c r="AL90" s="116" t="s">
        <v>289</v>
      </c>
      <c r="AM90" s="87">
        <v>16388.62</v>
      </c>
      <c r="AN90" s="120">
        <v>8251.3799999999992</v>
      </c>
      <c r="AO90" s="120">
        <v>24640</v>
      </c>
      <c r="AP90" s="120">
        <v>25611.38</v>
      </c>
      <c r="AQ90" s="120">
        <v>3946.62</v>
      </c>
      <c r="AR90" s="120">
        <v>29558</v>
      </c>
      <c r="AS90" s="120">
        <v>25611.38</v>
      </c>
      <c r="AT90" s="120">
        <v>3946.62</v>
      </c>
      <c r="AU90" s="120">
        <v>29558</v>
      </c>
      <c r="AV90" s="87">
        <v>25</v>
      </c>
      <c r="AW90" s="87"/>
      <c r="AX90" s="87"/>
      <c r="AY90" s="87"/>
      <c r="AZ90" s="87"/>
      <c r="BA90" s="87"/>
      <c r="BB90" s="87" t="s">
        <v>267</v>
      </c>
      <c r="BC90" s="87" t="s">
        <v>145</v>
      </c>
      <c r="BD90" s="87"/>
      <c r="BE90" s="87">
        <v>0</v>
      </c>
      <c r="BF90" s="38" t="s">
        <v>795</v>
      </c>
      <c r="BG90" s="87" t="s">
        <v>800</v>
      </c>
      <c r="BH90" s="122" t="s">
        <v>314</v>
      </c>
      <c r="BI90" s="38" t="s">
        <v>110</v>
      </c>
      <c r="BJ90" s="88">
        <v>45903</v>
      </c>
      <c r="BK90" s="87"/>
      <c r="BL90" s="38" t="s">
        <v>115</v>
      </c>
      <c r="BM90" s="123"/>
      <c r="BN90" s="124" t="s">
        <v>201</v>
      </c>
      <c r="BO90" s="87" t="s">
        <v>247</v>
      </c>
      <c r="BP90" s="87"/>
      <c r="BQ90" s="125"/>
      <c r="BR90" s="126"/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255</v>
      </c>
      <c r="I91" s="87">
        <v>185811</v>
      </c>
      <c r="J91" s="38" t="s">
        <v>294</v>
      </c>
      <c r="K91" s="87">
        <v>185811</v>
      </c>
      <c r="L91" s="87" t="s">
        <v>256</v>
      </c>
      <c r="M91" s="38" t="s">
        <v>257</v>
      </c>
      <c r="N91" s="87">
        <v>326668</v>
      </c>
      <c r="O91" s="87" t="s">
        <v>801</v>
      </c>
      <c r="P91" s="87">
        <v>727559</v>
      </c>
      <c r="Q91" s="38" t="s">
        <v>802</v>
      </c>
      <c r="R91" s="38" t="s">
        <v>258</v>
      </c>
      <c r="S91" s="87" t="s">
        <v>803</v>
      </c>
      <c r="T91" s="87" t="s">
        <v>803</v>
      </c>
      <c r="U91" s="87" t="s">
        <v>288</v>
      </c>
      <c r="V91" s="87" t="s">
        <v>260</v>
      </c>
      <c r="W91" s="87">
        <v>0</v>
      </c>
      <c r="X91" s="38" t="s">
        <v>261</v>
      </c>
      <c r="Y91" s="87">
        <v>358791947</v>
      </c>
      <c r="Z91" s="38" t="s">
        <v>804</v>
      </c>
      <c r="AA91" s="116" t="s">
        <v>805</v>
      </c>
      <c r="AB91" s="87">
        <v>63000</v>
      </c>
      <c r="AC91" s="87" t="s">
        <v>274</v>
      </c>
      <c r="AD91" s="87">
        <v>24</v>
      </c>
      <c r="AE91" s="87" t="s">
        <v>756</v>
      </c>
      <c r="AF91" s="87" t="s">
        <v>276</v>
      </c>
      <c r="AG91" s="87" t="s">
        <v>806</v>
      </c>
      <c r="AH91" s="87" t="s">
        <v>266</v>
      </c>
      <c r="AI91" s="116" t="s">
        <v>807</v>
      </c>
      <c r="AJ91" s="87">
        <v>3350</v>
      </c>
      <c r="AK91" s="87">
        <v>3350</v>
      </c>
      <c r="AL91" s="116" t="s">
        <v>680</v>
      </c>
      <c r="AM91" s="87">
        <v>17398.05</v>
      </c>
      <c r="AN91" s="120">
        <v>9401.9500000000007</v>
      </c>
      <c r="AO91" s="120">
        <v>26800</v>
      </c>
      <c r="AP91" s="120">
        <v>45601.95</v>
      </c>
      <c r="AQ91" s="120">
        <v>8504.0499999999993</v>
      </c>
      <c r="AR91" s="120">
        <v>54106</v>
      </c>
      <c r="AS91" s="120">
        <v>2391.42</v>
      </c>
      <c r="AT91" s="120">
        <v>958.58</v>
      </c>
      <c r="AU91" s="120">
        <v>3350</v>
      </c>
      <c r="AV91" s="87">
        <v>9</v>
      </c>
      <c r="AW91" s="87"/>
      <c r="AX91" s="87"/>
      <c r="AY91" s="87"/>
      <c r="AZ91" s="87"/>
      <c r="BA91" s="87"/>
      <c r="BB91" s="87" t="s">
        <v>267</v>
      </c>
      <c r="BC91" s="87" t="s">
        <v>145</v>
      </c>
      <c r="BD91" s="87"/>
      <c r="BE91" s="87">
        <v>0</v>
      </c>
      <c r="BF91" s="38" t="s">
        <v>803</v>
      </c>
      <c r="BG91" s="87" t="s">
        <v>808</v>
      </c>
      <c r="BH91" s="122" t="s">
        <v>314</v>
      </c>
      <c r="BI91" s="38" t="s">
        <v>110</v>
      </c>
      <c r="BJ91" s="88">
        <v>45903</v>
      </c>
      <c r="BK91" s="87"/>
      <c r="BL91" s="38" t="s">
        <v>115</v>
      </c>
      <c r="BM91" s="123"/>
      <c r="BN91" s="124" t="s">
        <v>201</v>
      </c>
      <c r="BO91" s="87" t="s">
        <v>247</v>
      </c>
      <c r="BP91" s="87"/>
      <c r="BQ91" s="125"/>
      <c r="BR91" s="126"/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255</v>
      </c>
      <c r="I92" s="87">
        <v>185811</v>
      </c>
      <c r="J92" s="38" t="s">
        <v>294</v>
      </c>
      <c r="K92" s="87">
        <v>185811</v>
      </c>
      <c r="L92" s="87" t="s">
        <v>256</v>
      </c>
      <c r="M92" s="38" t="s">
        <v>257</v>
      </c>
      <c r="N92" s="87">
        <v>415979</v>
      </c>
      <c r="O92" s="87" t="s">
        <v>793</v>
      </c>
      <c r="P92" s="87">
        <v>636814</v>
      </c>
      <c r="Q92" s="38" t="s">
        <v>794</v>
      </c>
      <c r="R92" s="38" t="s">
        <v>258</v>
      </c>
      <c r="S92" s="87" t="s">
        <v>809</v>
      </c>
      <c r="T92" s="87" t="s">
        <v>809</v>
      </c>
      <c r="U92" s="87" t="s">
        <v>259</v>
      </c>
      <c r="V92" s="87" t="s">
        <v>260</v>
      </c>
      <c r="W92" s="87">
        <v>541</v>
      </c>
      <c r="X92" s="38" t="s">
        <v>261</v>
      </c>
      <c r="Y92" s="87">
        <v>352025338</v>
      </c>
      <c r="Z92" s="38" t="s">
        <v>810</v>
      </c>
      <c r="AA92" s="116" t="s">
        <v>797</v>
      </c>
      <c r="AB92" s="87">
        <v>42000</v>
      </c>
      <c r="AC92" s="87" t="s">
        <v>274</v>
      </c>
      <c r="AD92" s="87">
        <v>24</v>
      </c>
      <c r="AE92" s="87" t="s">
        <v>275</v>
      </c>
      <c r="AF92" s="87" t="s">
        <v>276</v>
      </c>
      <c r="AG92" s="87" t="s">
        <v>798</v>
      </c>
      <c r="AH92" s="87" t="s">
        <v>266</v>
      </c>
      <c r="AI92" s="116" t="s">
        <v>799</v>
      </c>
      <c r="AJ92" s="87">
        <v>2240</v>
      </c>
      <c r="AK92" s="87">
        <v>2240</v>
      </c>
      <c r="AL92" s="116" t="s">
        <v>811</v>
      </c>
      <c r="AM92" s="87">
        <v>14727.69</v>
      </c>
      <c r="AN92" s="120">
        <v>7672.31</v>
      </c>
      <c r="AO92" s="120">
        <v>22400</v>
      </c>
      <c r="AP92" s="120">
        <v>27272.31</v>
      </c>
      <c r="AQ92" s="120">
        <v>4525.6899999999996</v>
      </c>
      <c r="AR92" s="120">
        <v>31798</v>
      </c>
      <c r="AS92" s="120">
        <v>27272.31</v>
      </c>
      <c r="AT92" s="120">
        <v>4525.6899999999996</v>
      </c>
      <c r="AU92" s="120">
        <v>31798</v>
      </c>
      <c r="AV92" s="87">
        <v>25</v>
      </c>
      <c r="AW92" s="87"/>
      <c r="AX92" s="87"/>
      <c r="AY92" s="87"/>
      <c r="AZ92" s="87"/>
      <c r="BA92" s="87"/>
      <c r="BB92" s="87" t="s">
        <v>267</v>
      </c>
      <c r="BC92" s="87" t="s">
        <v>145</v>
      </c>
      <c r="BD92" s="87"/>
      <c r="BE92" s="87">
        <v>0</v>
      </c>
      <c r="BF92" s="38" t="s">
        <v>809</v>
      </c>
      <c r="BG92" s="87" t="s">
        <v>812</v>
      </c>
      <c r="BH92" s="122" t="s">
        <v>314</v>
      </c>
      <c r="BI92" s="38" t="s">
        <v>110</v>
      </c>
      <c r="BJ92" s="88">
        <v>45903</v>
      </c>
      <c r="BK92" s="87"/>
      <c r="BL92" s="38" t="s">
        <v>115</v>
      </c>
      <c r="BM92" s="123"/>
      <c r="BN92" s="124" t="s">
        <v>201</v>
      </c>
      <c r="BO92" s="87" t="s">
        <v>247</v>
      </c>
      <c r="BP92" s="87"/>
      <c r="BQ92" s="125"/>
      <c r="BR92" s="126"/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7" t="s">
        <v>254</v>
      </c>
      <c r="H93" s="38" t="s">
        <v>255</v>
      </c>
      <c r="I93" s="87">
        <v>185811</v>
      </c>
      <c r="J93" s="38" t="s">
        <v>294</v>
      </c>
      <c r="K93" s="87">
        <v>185811</v>
      </c>
      <c r="L93" s="87" t="s">
        <v>256</v>
      </c>
      <c r="M93" s="38" t="s">
        <v>257</v>
      </c>
      <c r="N93" s="87">
        <v>321987</v>
      </c>
      <c r="O93" s="87" t="s">
        <v>787</v>
      </c>
      <c r="P93" s="87">
        <v>446057</v>
      </c>
      <c r="Q93" s="38" t="s">
        <v>788</v>
      </c>
      <c r="R93" s="38" t="s">
        <v>258</v>
      </c>
      <c r="S93" s="87" t="s">
        <v>813</v>
      </c>
      <c r="T93" s="87" t="s">
        <v>813</v>
      </c>
      <c r="U93" s="87" t="s">
        <v>271</v>
      </c>
      <c r="V93" s="87" t="s">
        <v>260</v>
      </c>
      <c r="W93" s="87">
        <v>541</v>
      </c>
      <c r="X93" s="38" t="s">
        <v>261</v>
      </c>
      <c r="Y93" s="87">
        <v>347636806</v>
      </c>
      <c r="Z93" s="38" t="s">
        <v>814</v>
      </c>
      <c r="AA93" s="116" t="s">
        <v>547</v>
      </c>
      <c r="AB93" s="87">
        <v>43840</v>
      </c>
      <c r="AC93" s="87" t="s">
        <v>274</v>
      </c>
      <c r="AD93" s="87">
        <v>24</v>
      </c>
      <c r="AE93" s="87" t="s">
        <v>275</v>
      </c>
      <c r="AF93" s="87" t="s">
        <v>295</v>
      </c>
      <c r="AG93" s="87" t="s">
        <v>548</v>
      </c>
      <c r="AH93" s="87" t="s">
        <v>281</v>
      </c>
      <c r="AI93" s="116" t="s">
        <v>549</v>
      </c>
      <c r="AJ93" s="87">
        <v>2166</v>
      </c>
      <c r="AK93" s="87">
        <v>2300</v>
      </c>
      <c r="AL93" s="116" t="s">
        <v>815</v>
      </c>
      <c r="AM93" s="87">
        <v>28827.13</v>
      </c>
      <c r="AN93" s="120">
        <v>10138.870000000001</v>
      </c>
      <c r="AO93" s="120">
        <v>38966</v>
      </c>
      <c r="AP93" s="120">
        <v>15012.87</v>
      </c>
      <c r="AQ93" s="120">
        <v>1087.1300000000001</v>
      </c>
      <c r="AR93" s="120">
        <v>16100</v>
      </c>
      <c r="AS93" s="120">
        <v>15012.87</v>
      </c>
      <c r="AT93" s="120">
        <v>1087.1300000000001</v>
      </c>
      <c r="AU93" s="120">
        <v>16100</v>
      </c>
      <c r="AV93" s="87">
        <v>41</v>
      </c>
      <c r="AW93" s="87"/>
      <c r="AX93" s="87"/>
      <c r="AY93" s="87"/>
      <c r="AZ93" s="87"/>
      <c r="BA93" s="87"/>
      <c r="BB93" s="87" t="s">
        <v>267</v>
      </c>
      <c r="BC93" s="87" t="s">
        <v>145</v>
      </c>
      <c r="BD93" s="87"/>
      <c r="BE93" s="87">
        <v>0</v>
      </c>
      <c r="BF93" s="38" t="s">
        <v>813</v>
      </c>
      <c r="BG93" s="87" t="s">
        <v>816</v>
      </c>
      <c r="BH93" s="122" t="s">
        <v>314</v>
      </c>
      <c r="BI93" s="38" t="s">
        <v>110</v>
      </c>
      <c r="BJ93" s="88">
        <v>45903</v>
      </c>
      <c r="BK93" s="87"/>
      <c r="BL93" s="38" t="s">
        <v>115</v>
      </c>
      <c r="BM93" s="123"/>
      <c r="BN93" s="124" t="s">
        <v>201</v>
      </c>
      <c r="BO93" s="87" t="s">
        <v>247</v>
      </c>
      <c r="BP93" s="87"/>
      <c r="BQ93" s="125"/>
      <c r="BR93" s="126"/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7" t="s">
        <v>254</v>
      </c>
      <c r="H94" s="38" t="s">
        <v>255</v>
      </c>
      <c r="I94" s="87">
        <v>185811</v>
      </c>
      <c r="J94" s="38" t="s">
        <v>294</v>
      </c>
      <c r="K94" s="87">
        <v>185811</v>
      </c>
      <c r="L94" s="87" t="s">
        <v>256</v>
      </c>
      <c r="M94" s="38" t="s">
        <v>257</v>
      </c>
      <c r="N94" s="87">
        <v>326668</v>
      </c>
      <c r="O94" s="87" t="s">
        <v>801</v>
      </c>
      <c r="P94" s="87">
        <v>727559</v>
      </c>
      <c r="Q94" s="38" t="s">
        <v>802</v>
      </c>
      <c r="R94" s="38" t="s">
        <v>258</v>
      </c>
      <c r="S94" s="87" t="s">
        <v>817</v>
      </c>
      <c r="T94" s="87" t="s">
        <v>817</v>
      </c>
      <c r="U94" s="87" t="s">
        <v>259</v>
      </c>
      <c r="V94" s="87" t="s">
        <v>260</v>
      </c>
      <c r="W94" s="87">
        <v>0</v>
      </c>
      <c r="X94" s="38" t="s">
        <v>261</v>
      </c>
      <c r="Y94" s="87">
        <v>358792032</v>
      </c>
      <c r="Z94" s="38" t="s">
        <v>818</v>
      </c>
      <c r="AA94" s="116" t="s">
        <v>805</v>
      </c>
      <c r="AB94" s="87">
        <v>63000</v>
      </c>
      <c r="AC94" s="87" t="s">
        <v>274</v>
      </c>
      <c r="AD94" s="87">
        <v>24</v>
      </c>
      <c r="AE94" s="87" t="s">
        <v>756</v>
      </c>
      <c r="AF94" s="87" t="s">
        <v>276</v>
      </c>
      <c r="AG94" s="87" t="s">
        <v>806</v>
      </c>
      <c r="AH94" s="87" t="s">
        <v>266</v>
      </c>
      <c r="AI94" s="116" t="s">
        <v>807</v>
      </c>
      <c r="AJ94" s="87">
        <v>3350</v>
      </c>
      <c r="AK94" s="87">
        <v>3350</v>
      </c>
      <c r="AL94" s="116" t="s">
        <v>819</v>
      </c>
      <c r="AM94" s="87">
        <v>15024</v>
      </c>
      <c r="AN94" s="120">
        <v>8426</v>
      </c>
      <c r="AO94" s="120">
        <v>23450</v>
      </c>
      <c r="AP94" s="120">
        <v>47976</v>
      </c>
      <c r="AQ94" s="120">
        <v>9480</v>
      </c>
      <c r="AR94" s="120">
        <v>57456</v>
      </c>
      <c r="AS94" s="120">
        <v>4765.47</v>
      </c>
      <c r="AT94" s="120">
        <v>1934.53</v>
      </c>
      <c r="AU94" s="120">
        <v>6700</v>
      </c>
      <c r="AV94" s="87">
        <v>9</v>
      </c>
      <c r="AW94" s="87"/>
      <c r="AX94" s="87"/>
      <c r="AY94" s="87"/>
      <c r="AZ94" s="87"/>
      <c r="BA94" s="87"/>
      <c r="BB94" s="87" t="s">
        <v>267</v>
      </c>
      <c r="BC94" s="87" t="s">
        <v>145</v>
      </c>
      <c r="BD94" s="87"/>
      <c r="BE94" s="87">
        <v>0</v>
      </c>
      <c r="BF94" s="38" t="s">
        <v>817</v>
      </c>
      <c r="BG94" s="87" t="s">
        <v>820</v>
      </c>
      <c r="BH94" s="122" t="s">
        <v>314</v>
      </c>
      <c r="BI94" s="38" t="s">
        <v>110</v>
      </c>
      <c r="BJ94" s="88">
        <v>45903</v>
      </c>
      <c r="BK94" s="87"/>
      <c r="BL94" s="38" t="s">
        <v>115</v>
      </c>
      <c r="BM94" s="123"/>
      <c r="BN94" s="124" t="s">
        <v>201</v>
      </c>
      <c r="BO94" s="87" t="s">
        <v>247</v>
      </c>
      <c r="BP94" s="87"/>
      <c r="BQ94" s="125"/>
      <c r="BR94" s="126"/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7" t="s">
        <v>254</v>
      </c>
      <c r="H95" s="38" t="s">
        <v>255</v>
      </c>
      <c r="I95" s="87">
        <v>185811</v>
      </c>
      <c r="J95" s="38" t="s">
        <v>294</v>
      </c>
      <c r="K95" s="87">
        <v>185811</v>
      </c>
      <c r="L95" s="87" t="s">
        <v>256</v>
      </c>
      <c r="M95" s="38" t="s">
        <v>257</v>
      </c>
      <c r="N95" s="87">
        <v>332814</v>
      </c>
      <c r="O95" s="87" t="s">
        <v>821</v>
      </c>
      <c r="P95" s="87">
        <v>467708</v>
      </c>
      <c r="Q95" s="38" t="s">
        <v>822</v>
      </c>
      <c r="R95" s="38" t="s">
        <v>258</v>
      </c>
      <c r="S95" s="87" t="s">
        <v>823</v>
      </c>
      <c r="T95" s="87" t="s">
        <v>823</v>
      </c>
      <c r="U95" s="87" t="s">
        <v>540</v>
      </c>
      <c r="V95" s="87" t="s">
        <v>310</v>
      </c>
      <c r="W95" s="87">
        <v>541</v>
      </c>
      <c r="X95" s="38" t="s">
        <v>261</v>
      </c>
      <c r="Y95" s="87">
        <v>347961925</v>
      </c>
      <c r="Z95" s="38" t="s">
        <v>824</v>
      </c>
      <c r="AA95" s="116" t="s">
        <v>541</v>
      </c>
      <c r="AB95" s="87">
        <v>43840</v>
      </c>
      <c r="AC95" s="87" t="s">
        <v>274</v>
      </c>
      <c r="AD95" s="87">
        <v>24</v>
      </c>
      <c r="AE95" s="87" t="s">
        <v>275</v>
      </c>
      <c r="AF95" s="87" t="s">
        <v>265</v>
      </c>
      <c r="AG95" s="87" t="s">
        <v>521</v>
      </c>
      <c r="AH95" s="87" t="s">
        <v>281</v>
      </c>
      <c r="AI95" s="116" t="s">
        <v>532</v>
      </c>
      <c r="AJ95" s="87">
        <v>2018</v>
      </c>
      <c r="AK95" s="87">
        <v>2300</v>
      </c>
      <c r="AL95" s="116" t="s">
        <v>322</v>
      </c>
      <c r="AM95" s="87">
        <v>41580.25</v>
      </c>
      <c r="AN95" s="120">
        <v>11037.75</v>
      </c>
      <c r="AO95" s="120">
        <v>52618</v>
      </c>
      <c r="AP95" s="120">
        <v>2259.75</v>
      </c>
      <c r="AQ95" s="120">
        <v>40.25</v>
      </c>
      <c r="AR95" s="120">
        <v>2300</v>
      </c>
      <c r="AS95" s="120">
        <v>2259.75</v>
      </c>
      <c r="AT95" s="120">
        <v>40.25</v>
      </c>
      <c r="AU95" s="120">
        <v>2300</v>
      </c>
      <c r="AV95" s="87">
        <v>39</v>
      </c>
      <c r="AW95" s="87"/>
      <c r="AX95" s="87"/>
      <c r="AY95" s="87"/>
      <c r="AZ95" s="87"/>
      <c r="BA95" s="87"/>
      <c r="BB95" s="87" t="s">
        <v>267</v>
      </c>
      <c r="BC95" s="87" t="s">
        <v>145</v>
      </c>
      <c r="BD95" s="87"/>
      <c r="BE95" s="87">
        <v>0</v>
      </c>
      <c r="BF95" s="38" t="s">
        <v>823</v>
      </c>
      <c r="BG95" s="87" t="s">
        <v>825</v>
      </c>
      <c r="BH95" s="122" t="s">
        <v>314</v>
      </c>
      <c r="BI95" s="38" t="s">
        <v>110</v>
      </c>
      <c r="BJ95" s="88">
        <v>45903</v>
      </c>
      <c r="BK95" s="87"/>
      <c r="BL95" s="38" t="s">
        <v>115</v>
      </c>
      <c r="BM95" s="123"/>
      <c r="BN95" s="124" t="s">
        <v>201</v>
      </c>
      <c r="BO95" s="87" t="s">
        <v>247</v>
      </c>
      <c r="BP95" s="87"/>
      <c r="BQ95" s="125"/>
      <c r="BR95" s="126"/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7" t="s">
        <v>254</v>
      </c>
      <c r="H96" s="38" t="s">
        <v>255</v>
      </c>
      <c r="I96" s="87">
        <v>185811</v>
      </c>
      <c r="J96" s="38" t="s">
        <v>294</v>
      </c>
      <c r="K96" s="87">
        <v>185811</v>
      </c>
      <c r="L96" s="87" t="s">
        <v>256</v>
      </c>
      <c r="M96" s="38" t="s">
        <v>257</v>
      </c>
      <c r="N96" s="87">
        <v>332814</v>
      </c>
      <c r="O96" s="87" t="s">
        <v>821</v>
      </c>
      <c r="P96" s="87">
        <v>467708</v>
      </c>
      <c r="Q96" s="38" t="s">
        <v>822</v>
      </c>
      <c r="R96" s="38" t="s">
        <v>258</v>
      </c>
      <c r="S96" s="87" t="s">
        <v>826</v>
      </c>
      <c r="T96" s="87" t="s">
        <v>826</v>
      </c>
      <c r="U96" s="87" t="s">
        <v>259</v>
      </c>
      <c r="V96" s="87" t="s">
        <v>260</v>
      </c>
      <c r="W96" s="87">
        <v>0</v>
      </c>
      <c r="X96" s="38" t="s">
        <v>261</v>
      </c>
      <c r="Y96" s="87">
        <v>354778055</v>
      </c>
      <c r="Z96" s="38" t="s">
        <v>663</v>
      </c>
      <c r="AA96" s="116" t="s">
        <v>827</v>
      </c>
      <c r="AB96" s="87">
        <v>52000</v>
      </c>
      <c r="AC96" s="87" t="s">
        <v>274</v>
      </c>
      <c r="AD96" s="87">
        <v>24</v>
      </c>
      <c r="AE96" s="87" t="s">
        <v>264</v>
      </c>
      <c r="AF96" s="87" t="s">
        <v>265</v>
      </c>
      <c r="AG96" s="87" t="s">
        <v>665</v>
      </c>
      <c r="AH96" s="87" t="s">
        <v>266</v>
      </c>
      <c r="AI96" s="116" t="s">
        <v>397</v>
      </c>
      <c r="AJ96" s="87">
        <v>2780</v>
      </c>
      <c r="AK96" s="87">
        <v>2780</v>
      </c>
      <c r="AL96" s="116" t="s">
        <v>811</v>
      </c>
      <c r="AM96" s="87">
        <v>821.1</v>
      </c>
      <c r="AN96" s="120">
        <v>1958.9</v>
      </c>
      <c r="AO96" s="120">
        <v>2780</v>
      </c>
      <c r="AP96" s="120">
        <v>51178.9</v>
      </c>
      <c r="AQ96" s="120">
        <v>13951.1</v>
      </c>
      <c r="AR96" s="120">
        <v>65130</v>
      </c>
      <c r="AS96" s="120">
        <v>29873.87</v>
      </c>
      <c r="AT96" s="120">
        <v>11826.13</v>
      </c>
      <c r="AU96" s="120">
        <v>41700</v>
      </c>
      <c r="AV96" s="87">
        <v>16</v>
      </c>
      <c r="AW96" s="87"/>
      <c r="AX96" s="87"/>
      <c r="AY96" s="87"/>
      <c r="AZ96" s="87"/>
      <c r="BA96" s="87"/>
      <c r="BB96" s="87" t="s">
        <v>267</v>
      </c>
      <c r="BC96" s="87" t="s">
        <v>145</v>
      </c>
      <c r="BD96" s="87"/>
      <c r="BE96" s="87">
        <v>0</v>
      </c>
      <c r="BF96" s="38" t="s">
        <v>826</v>
      </c>
      <c r="BG96" s="87" t="s">
        <v>828</v>
      </c>
      <c r="BH96" s="122" t="s">
        <v>314</v>
      </c>
      <c r="BI96" s="38" t="s">
        <v>110</v>
      </c>
      <c r="BJ96" s="88">
        <v>45903</v>
      </c>
      <c r="BK96" s="87"/>
      <c r="BL96" s="38" t="s">
        <v>115</v>
      </c>
      <c r="BM96" s="123"/>
      <c r="BN96" s="124" t="s">
        <v>201</v>
      </c>
      <c r="BO96" s="87" t="s">
        <v>247</v>
      </c>
      <c r="BP96" s="87"/>
      <c r="BQ96" s="125"/>
      <c r="BR96" s="126"/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7" t="s">
        <v>254</v>
      </c>
      <c r="H97" s="38" t="s">
        <v>255</v>
      </c>
      <c r="I97" s="87">
        <v>185811</v>
      </c>
      <c r="J97" s="38" t="s">
        <v>294</v>
      </c>
      <c r="K97" s="87">
        <v>185811</v>
      </c>
      <c r="L97" s="87" t="s">
        <v>256</v>
      </c>
      <c r="M97" s="38" t="s">
        <v>257</v>
      </c>
      <c r="N97" s="87">
        <v>359762</v>
      </c>
      <c r="O97" s="87" t="s">
        <v>829</v>
      </c>
      <c r="P97" s="87">
        <v>516560</v>
      </c>
      <c r="Q97" s="38" t="s">
        <v>830</v>
      </c>
      <c r="R97" s="38" t="s">
        <v>258</v>
      </c>
      <c r="S97" s="87" t="s">
        <v>831</v>
      </c>
      <c r="T97" s="87" t="s">
        <v>831</v>
      </c>
      <c r="U97" s="87" t="s">
        <v>336</v>
      </c>
      <c r="V97" s="87" t="s">
        <v>260</v>
      </c>
      <c r="W97" s="87">
        <v>0</v>
      </c>
      <c r="X97" s="38" t="s">
        <v>261</v>
      </c>
      <c r="Y97" s="87">
        <v>358804621</v>
      </c>
      <c r="Z97" s="38" t="s">
        <v>832</v>
      </c>
      <c r="AA97" s="116" t="s">
        <v>805</v>
      </c>
      <c r="AB97" s="87">
        <v>63000</v>
      </c>
      <c r="AC97" s="87" t="s">
        <v>274</v>
      </c>
      <c r="AD97" s="87">
        <v>24</v>
      </c>
      <c r="AE97" s="87" t="s">
        <v>756</v>
      </c>
      <c r="AF97" s="87" t="s">
        <v>265</v>
      </c>
      <c r="AG97" s="87" t="s">
        <v>833</v>
      </c>
      <c r="AH97" s="87" t="s">
        <v>266</v>
      </c>
      <c r="AI97" s="116" t="s">
        <v>807</v>
      </c>
      <c r="AJ97" s="87">
        <v>3350</v>
      </c>
      <c r="AK97" s="87">
        <v>3350</v>
      </c>
      <c r="AL97" s="116" t="s">
        <v>680</v>
      </c>
      <c r="AM97" s="87">
        <v>17398.05</v>
      </c>
      <c r="AN97" s="120">
        <v>9401.9500000000007</v>
      </c>
      <c r="AO97" s="120">
        <v>26800</v>
      </c>
      <c r="AP97" s="120">
        <v>45601.95</v>
      </c>
      <c r="AQ97" s="120">
        <v>8504.0499999999993</v>
      </c>
      <c r="AR97" s="120">
        <v>54106</v>
      </c>
      <c r="AS97" s="120">
        <v>2391.42</v>
      </c>
      <c r="AT97" s="120">
        <v>958.58</v>
      </c>
      <c r="AU97" s="120">
        <v>3350</v>
      </c>
      <c r="AV97" s="87">
        <v>9</v>
      </c>
      <c r="AW97" s="87"/>
      <c r="AX97" s="87"/>
      <c r="AY97" s="87"/>
      <c r="AZ97" s="87"/>
      <c r="BA97" s="87"/>
      <c r="BB97" s="87" t="s">
        <v>267</v>
      </c>
      <c r="BC97" s="87" t="s">
        <v>145</v>
      </c>
      <c r="BD97" s="87"/>
      <c r="BE97" s="87">
        <v>0</v>
      </c>
      <c r="BF97" s="38" t="s">
        <v>831</v>
      </c>
      <c r="BG97" s="87" t="s">
        <v>834</v>
      </c>
      <c r="BH97" s="122" t="s">
        <v>314</v>
      </c>
      <c r="BI97" s="38" t="s">
        <v>110</v>
      </c>
      <c r="BJ97" s="88">
        <v>45903</v>
      </c>
      <c r="BK97" s="87"/>
      <c r="BL97" s="38" t="s">
        <v>115</v>
      </c>
      <c r="BM97" s="123"/>
      <c r="BN97" s="124" t="s">
        <v>201</v>
      </c>
      <c r="BO97" s="87" t="s">
        <v>247</v>
      </c>
      <c r="BP97" s="87"/>
      <c r="BQ97" s="125"/>
      <c r="BR97" s="126"/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7" t="s">
        <v>254</v>
      </c>
      <c r="H98" s="38" t="s">
        <v>255</v>
      </c>
      <c r="I98" s="87">
        <v>185811</v>
      </c>
      <c r="J98" s="38" t="s">
        <v>294</v>
      </c>
      <c r="K98" s="87">
        <v>185811</v>
      </c>
      <c r="L98" s="87" t="s">
        <v>256</v>
      </c>
      <c r="M98" s="38" t="s">
        <v>257</v>
      </c>
      <c r="N98" s="87">
        <v>335793</v>
      </c>
      <c r="O98" s="87" t="s">
        <v>835</v>
      </c>
      <c r="P98" s="87">
        <v>474111</v>
      </c>
      <c r="Q98" s="38" t="s">
        <v>836</v>
      </c>
      <c r="R98" s="38" t="s">
        <v>258</v>
      </c>
      <c r="S98" s="87" t="s">
        <v>837</v>
      </c>
      <c r="T98" s="87" t="s">
        <v>837</v>
      </c>
      <c r="U98" s="87" t="s">
        <v>535</v>
      </c>
      <c r="V98" s="87" t="s">
        <v>310</v>
      </c>
      <c r="W98" s="87">
        <v>0</v>
      </c>
      <c r="X98" s="38" t="s">
        <v>261</v>
      </c>
      <c r="Y98" s="87">
        <v>354197729</v>
      </c>
      <c r="Z98" s="38" t="s">
        <v>838</v>
      </c>
      <c r="AA98" s="116" t="s">
        <v>550</v>
      </c>
      <c r="AB98" s="87">
        <v>16000</v>
      </c>
      <c r="AC98" s="87" t="s">
        <v>274</v>
      </c>
      <c r="AD98" s="87">
        <v>18</v>
      </c>
      <c r="AE98" s="87" t="s">
        <v>264</v>
      </c>
      <c r="AF98" s="87" t="s">
        <v>265</v>
      </c>
      <c r="AG98" s="87" t="s">
        <v>301</v>
      </c>
      <c r="AH98" s="87" t="s">
        <v>281</v>
      </c>
      <c r="AI98" s="116" t="s">
        <v>839</v>
      </c>
      <c r="AJ98" s="87">
        <v>1080</v>
      </c>
      <c r="AK98" s="87">
        <v>1080</v>
      </c>
      <c r="AL98" s="116" t="s">
        <v>840</v>
      </c>
      <c r="AM98" s="87">
        <v>12723.44</v>
      </c>
      <c r="AN98" s="120">
        <v>3476.56</v>
      </c>
      <c r="AO98" s="120">
        <v>16200</v>
      </c>
      <c r="AP98" s="120">
        <v>3276.56</v>
      </c>
      <c r="AQ98" s="120">
        <v>143.44</v>
      </c>
      <c r="AR98" s="120">
        <v>3420</v>
      </c>
      <c r="AS98" s="120">
        <v>1010.43</v>
      </c>
      <c r="AT98" s="120">
        <v>69.569999999999993</v>
      </c>
      <c r="AU98" s="120">
        <v>1080</v>
      </c>
      <c r="AV98" s="87">
        <v>16</v>
      </c>
      <c r="AW98" s="87"/>
      <c r="AX98" s="87"/>
      <c r="AY98" s="87"/>
      <c r="AZ98" s="87"/>
      <c r="BA98" s="87"/>
      <c r="BB98" s="87" t="s">
        <v>267</v>
      </c>
      <c r="BC98" s="87" t="s">
        <v>145</v>
      </c>
      <c r="BD98" s="87"/>
      <c r="BE98" s="87">
        <v>0</v>
      </c>
      <c r="BF98" s="38" t="s">
        <v>837</v>
      </c>
      <c r="BG98" s="87" t="s">
        <v>841</v>
      </c>
      <c r="BH98" s="122" t="s">
        <v>314</v>
      </c>
      <c r="BI98" s="38" t="s">
        <v>110</v>
      </c>
      <c r="BJ98" s="88">
        <v>45903</v>
      </c>
      <c r="BK98" s="87"/>
      <c r="BL98" s="38" t="s">
        <v>115</v>
      </c>
      <c r="BM98" s="123"/>
      <c r="BN98" s="124" t="s">
        <v>201</v>
      </c>
      <c r="BO98" s="87" t="s">
        <v>247</v>
      </c>
      <c r="BP98" s="87"/>
      <c r="BQ98" s="125"/>
      <c r="BR98" s="126"/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7" t="s">
        <v>254</v>
      </c>
      <c r="H99" s="38" t="s">
        <v>255</v>
      </c>
      <c r="I99" s="87">
        <v>185811</v>
      </c>
      <c r="J99" s="38" t="s">
        <v>294</v>
      </c>
      <c r="K99" s="87">
        <v>185811</v>
      </c>
      <c r="L99" s="87" t="s">
        <v>256</v>
      </c>
      <c r="M99" s="38" t="s">
        <v>257</v>
      </c>
      <c r="N99" s="87">
        <v>335793</v>
      </c>
      <c r="O99" s="87" t="s">
        <v>835</v>
      </c>
      <c r="P99" s="87">
        <v>474111</v>
      </c>
      <c r="Q99" s="38" t="s">
        <v>836</v>
      </c>
      <c r="R99" s="38" t="s">
        <v>641</v>
      </c>
      <c r="S99" s="87" t="s">
        <v>837</v>
      </c>
      <c r="T99" s="87" t="s">
        <v>837</v>
      </c>
      <c r="U99" s="87" t="s">
        <v>535</v>
      </c>
      <c r="V99" s="87" t="s">
        <v>310</v>
      </c>
      <c r="W99" s="87">
        <v>0</v>
      </c>
      <c r="X99" s="38" t="s">
        <v>261</v>
      </c>
      <c r="Y99" s="87">
        <v>358804307</v>
      </c>
      <c r="Z99" s="38" t="s">
        <v>838</v>
      </c>
      <c r="AA99" s="116" t="s">
        <v>805</v>
      </c>
      <c r="AB99" s="87">
        <v>40000</v>
      </c>
      <c r="AC99" s="87" t="s">
        <v>274</v>
      </c>
      <c r="AD99" s="87">
        <v>18</v>
      </c>
      <c r="AE99" s="87" t="s">
        <v>842</v>
      </c>
      <c r="AF99" s="87" t="s">
        <v>265</v>
      </c>
      <c r="AG99" s="87" t="s">
        <v>301</v>
      </c>
      <c r="AH99" s="87" t="s">
        <v>281</v>
      </c>
      <c r="AI99" s="116" t="s">
        <v>807</v>
      </c>
      <c r="AJ99" s="87">
        <v>2670</v>
      </c>
      <c r="AK99" s="87">
        <v>2670</v>
      </c>
      <c r="AL99" s="116" t="s">
        <v>819</v>
      </c>
      <c r="AM99" s="87">
        <v>13693.17</v>
      </c>
      <c r="AN99" s="120">
        <v>4996.83</v>
      </c>
      <c r="AO99" s="120">
        <v>18690</v>
      </c>
      <c r="AP99" s="120">
        <v>26306.83</v>
      </c>
      <c r="AQ99" s="120">
        <v>3328.17</v>
      </c>
      <c r="AR99" s="120">
        <v>29635</v>
      </c>
      <c r="AS99" s="120">
        <v>4318.05</v>
      </c>
      <c r="AT99" s="120">
        <v>1021.95</v>
      </c>
      <c r="AU99" s="120">
        <v>5340</v>
      </c>
      <c r="AV99" s="87">
        <v>9</v>
      </c>
      <c r="AW99" s="87"/>
      <c r="AX99" s="87"/>
      <c r="AY99" s="87"/>
      <c r="AZ99" s="87"/>
      <c r="BA99" s="87"/>
      <c r="BB99" s="87" t="s">
        <v>267</v>
      </c>
      <c r="BC99" s="87" t="s">
        <v>145</v>
      </c>
      <c r="BD99" s="87"/>
      <c r="BE99" s="87">
        <v>0</v>
      </c>
      <c r="BF99" s="38" t="s">
        <v>837</v>
      </c>
      <c r="BG99" s="87" t="s">
        <v>841</v>
      </c>
      <c r="BH99" s="122" t="s">
        <v>314</v>
      </c>
      <c r="BI99" s="38" t="s">
        <v>110</v>
      </c>
      <c r="BJ99" s="88">
        <v>45903</v>
      </c>
      <c r="BK99" s="87"/>
      <c r="BL99" s="38" t="s">
        <v>115</v>
      </c>
      <c r="BM99" s="123"/>
      <c r="BN99" s="124" t="s">
        <v>201</v>
      </c>
      <c r="BO99" s="87" t="s">
        <v>247</v>
      </c>
      <c r="BP99" s="87"/>
      <c r="BQ99" s="125"/>
      <c r="BR99" s="126"/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7" t="s">
        <v>254</v>
      </c>
      <c r="H100" s="38" t="s">
        <v>255</v>
      </c>
      <c r="I100" s="87">
        <v>185811</v>
      </c>
      <c r="J100" s="38" t="s">
        <v>294</v>
      </c>
      <c r="K100" s="87">
        <v>185811</v>
      </c>
      <c r="L100" s="87" t="s">
        <v>256</v>
      </c>
      <c r="M100" s="38" t="s">
        <v>257</v>
      </c>
      <c r="N100" s="87">
        <v>321987</v>
      </c>
      <c r="O100" s="87" t="s">
        <v>787</v>
      </c>
      <c r="P100" s="87">
        <v>446057</v>
      </c>
      <c r="Q100" s="38" t="s">
        <v>788</v>
      </c>
      <c r="R100" s="38" t="s">
        <v>258</v>
      </c>
      <c r="S100" s="87" t="s">
        <v>843</v>
      </c>
      <c r="T100" s="87" t="s">
        <v>843</v>
      </c>
      <c r="U100" s="87" t="s">
        <v>259</v>
      </c>
      <c r="V100" s="87" t="s">
        <v>260</v>
      </c>
      <c r="W100" s="87">
        <v>0</v>
      </c>
      <c r="X100" s="38" t="s">
        <v>261</v>
      </c>
      <c r="Y100" s="87">
        <v>354081136</v>
      </c>
      <c r="Z100" s="38" t="s">
        <v>435</v>
      </c>
      <c r="AA100" s="116" t="s">
        <v>338</v>
      </c>
      <c r="AB100" s="87">
        <v>52000</v>
      </c>
      <c r="AC100" s="87" t="s">
        <v>274</v>
      </c>
      <c r="AD100" s="87">
        <v>24</v>
      </c>
      <c r="AE100" s="87" t="s">
        <v>264</v>
      </c>
      <c r="AF100" s="87" t="s">
        <v>295</v>
      </c>
      <c r="AG100" s="87" t="s">
        <v>548</v>
      </c>
      <c r="AH100" s="87" t="s">
        <v>281</v>
      </c>
      <c r="AI100" s="116" t="s">
        <v>313</v>
      </c>
      <c r="AJ100" s="87">
        <v>2780</v>
      </c>
      <c r="AK100" s="87">
        <v>2780</v>
      </c>
      <c r="AL100" s="116" t="s">
        <v>609</v>
      </c>
      <c r="AM100" s="87">
        <v>1747.12</v>
      </c>
      <c r="AN100" s="120">
        <v>1032.8800000000001</v>
      </c>
      <c r="AO100" s="120">
        <v>2780</v>
      </c>
      <c r="AP100" s="120">
        <v>50252.88</v>
      </c>
      <c r="AQ100" s="120">
        <v>13468.12</v>
      </c>
      <c r="AR100" s="120">
        <v>63721</v>
      </c>
      <c r="AS100" s="120">
        <v>39893.71</v>
      </c>
      <c r="AT100" s="120">
        <v>12926.29</v>
      </c>
      <c r="AU100" s="120">
        <v>52820</v>
      </c>
      <c r="AV100" s="87">
        <v>20</v>
      </c>
      <c r="AW100" s="87"/>
      <c r="AX100" s="87"/>
      <c r="AY100" s="87"/>
      <c r="AZ100" s="87"/>
      <c r="BA100" s="87"/>
      <c r="BB100" s="87" t="s">
        <v>267</v>
      </c>
      <c r="BC100" s="87" t="s">
        <v>145</v>
      </c>
      <c r="BD100" s="87"/>
      <c r="BE100" s="87">
        <v>0</v>
      </c>
      <c r="BF100" s="38" t="s">
        <v>843</v>
      </c>
      <c r="BG100" s="87" t="s">
        <v>844</v>
      </c>
      <c r="BH100" s="122" t="s">
        <v>314</v>
      </c>
      <c r="BI100" s="38" t="s">
        <v>110</v>
      </c>
      <c r="BJ100" s="88">
        <v>45903</v>
      </c>
      <c r="BK100" s="87"/>
      <c r="BL100" s="38" t="s">
        <v>115</v>
      </c>
      <c r="BM100" s="123"/>
      <c r="BN100" s="124" t="s">
        <v>201</v>
      </c>
      <c r="BO100" s="87" t="s">
        <v>247</v>
      </c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7" t="s">
        <v>254</v>
      </c>
      <c r="H101" s="38" t="s">
        <v>255</v>
      </c>
      <c r="I101" s="87">
        <v>185811</v>
      </c>
      <c r="J101" s="38" t="s">
        <v>294</v>
      </c>
      <c r="K101" s="87">
        <v>185811</v>
      </c>
      <c r="L101" s="87" t="s">
        <v>256</v>
      </c>
      <c r="M101" s="38" t="s">
        <v>257</v>
      </c>
      <c r="N101" s="87">
        <v>415979</v>
      </c>
      <c r="O101" s="87" t="s">
        <v>793</v>
      </c>
      <c r="P101" s="87">
        <v>636814</v>
      </c>
      <c r="Q101" s="38" t="s">
        <v>794</v>
      </c>
      <c r="R101" s="38" t="s">
        <v>258</v>
      </c>
      <c r="S101" s="87" t="s">
        <v>845</v>
      </c>
      <c r="T101" s="87" t="s">
        <v>845</v>
      </c>
      <c r="U101" s="87" t="s">
        <v>288</v>
      </c>
      <c r="V101" s="87" t="s">
        <v>260</v>
      </c>
      <c r="W101" s="87">
        <v>541</v>
      </c>
      <c r="X101" s="38" t="s">
        <v>261</v>
      </c>
      <c r="Y101" s="87">
        <v>352675301</v>
      </c>
      <c r="Z101" s="38" t="s">
        <v>846</v>
      </c>
      <c r="AA101" s="116" t="s">
        <v>847</v>
      </c>
      <c r="AB101" s="87">
        <v>42000</v>
      </c>
      <c r="AC101" s="87" t="s">
        <v>274</v>
      </c>
      <c r="AD101" s="87">
        <v>24</v>
      </c>
      <c r="AE101" s="87" t="s">
        <v>275</v>
      </c>
      <c r="AF101" s="87" t="s">
        <v>276</v>
      </c>
      <c r="AG101" s="87" t="s">
        <v>848</v>
      </c>
      <c r="AH101" s="87" t="s">
        <v>266</v>
      </c>
      <c r="AI101" s="116" t="s">
        <v>284</v>
      </c>
      <c r="AJ101" s="87">
        <v>2240</v>
      </c>
      <c r="AK101" s="87">
        <v>2240</v>
      </c>
      <c r="AL101" s="116" t="s">
        <v>322</v>
      </c>
      <c r="AM101" s="87">
        <v>8256.7999999999993</v>
      </c>
      <c r="AN101" s="120">
        <v>5183.2</v>
      </c>
      <c r="AO101" s="120">
        <v>13440</v>
      </c>
      <c r="AP101" s="120">
        <v>33743.199999999997</v>
      </c>
      <c r="AQ101" s="120">
        <v>7195.8</v>
      </c>
      <c r="AR101" s="120">
        <v>40939</v>
      </c>
      <c r="AS101" s="120">
        <v>30943.94</v>
      </c>
      <c r="AT101" s="120">
        <v>7136.06</v>
      </c>
      <c r="AU101" s="120">
        <v>38080</v>
      </c>
      <c r="AV101" s="87">
        <v>23</v>
      </c>
      <c r="AW101" s="87"/>
      <c r="AX101" s="87"/>
      <c r="AY101" s="87"/>
      <c r="AZ101" s="87"/>
      <c r="BA101" s="87"/>
      <c r="BB101" s="87" t="s">
        <v>267</v>
      </c>
      <c r="BC101" s="87" t="s">
        <v>145</v>
      </c>
      <c r="BD101" s="87"/>
      <c r="BE101" s="87">
        <v>0</v>
      </c>
      <c r="BF101" s="38" t="s">
        <v>845</v>
      </c>
      <c r="BG101" s="87" t="s">
        <v>849</v>
      </c>
      <c r="BH101" s="122" t="s">
        <v>314</v>
      </c>
      <c r="BI101" s="38" t="s">
        <v>110</v>
      </c>
      <c r="BJ101" s="88">
        <v>45903</v>
      </c>
      <c r="BK101" s="87"/>
      <c r="BL101" s="38" t="s">
        <v>115</v>
      </c>
      <c r="BM101" s="123"/>
      <c r="BN101" s="124" t="s">
        <v>201</v>
      </c>
      <c r="BO101" s="87" t="s">
        <v>247</v>
      </c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7" t="s">
        <v>254</v>
      </c>
      <c r="H102" s="38" t="s">
        <v>255</v>
      </c>
      <c r="I102" s="87">
        <v>185811</v>
      </c>
      <c r="J102" s="38" t="s">
        <v>294</v>
      </c>
      <c r="K102" s="87">
        <v>185811</v>
      </c>
      <c r="L102" s="87" t="s">
        <v>256</v>
      </c>
      <c r="M102" s="38" t="s">
        <v>257</v>
      </c>
      <c r="N102" s="87">
        <v>326668</v>
      </c>
      <c r="O102" s="87" t="s">
        <v>801</v>
      </c>
      <c r="P102" s="87">
        <v>727559</v>
      </c>
      <c r="Q102" s="38" t="s">
        <v>802</v>
      </c>
      <c r="R102" s="38" t="s">
        <v>258</v>
      </c>
      <c r="S102" s="87" t="s">
        <v>850</v>
      </c>
      <c r="T102" s="87" t="s">
        <v>850</v>
      </c>
      <c r="U102" s="87" t="s">
        <v>259</v>
      </c>
      <c r="V102" s="87" t="s">
        <v>260</v>
      </c>
      <c r="W102" s="87">
        <v>0</v>
      </c>
      <c r="X102" s="38" t="s">
        <v>261</v>
      </c>
      <c r="Y102" s="87">
        <v>357057336</v>
      </c>
      <c r="Z102" s="38" t="s">
        <v>851</v>
      </c>
      <c r="AA102" s="116" t="s">
        <v>289</v>
      </c>
      <c r="AB102" s="87">
        <v>52000</v>
      </c>
      <c r="AC102" s="87" t="s">
        <v>274</v>
      </c>
      <c r="AD102" s="87">
        <v>24</v>
      </c>
      <c r="AE102" s="87" t="s">
        <v>264</v>
      </c>
      <c r="AF102" s="87" t="s">
        <v>265</v>
      </c>
      <c r="AG102" s="87" t="s">
        <v>852</v>
      </c>
      <c r="AH102" s="87" t="s">
        <v>266</v>
      </c>
      <c r="AI102" s="116" t="s">
        <v>359</v>
      </c>
      <c r="AJ102" s="87">
        <v>2780</v>
      </c>
      <c r="AK102" s="87">
        <v>2780</v>
      </c>
      <c r="AL102" s="116" t="s">
        <v>297</v>
      </c>
      <c r="AM102" s="87">
        <v>26917.87</v>
      </c>
      <c r="AN102" s="120">
        <v>12002.13</v>
      </c>
      <c r="AO102" s="120">
        <v>38920</v>
      </c>
      <c r="AP102" s="120">
        <v>25082.13</v>
      </c>
      <c r="AQ102" s="120">
        <v>2991.87</v>
      </c>
      <c r="AR102" s="120">
        <v>28074</v>
      </c>
      <c r="AS102" s="120">
        <v>0</v>
      </c>
      <c r="AT102" s="120">
        <v>0</v>
      </c>
      <c r="AU102" s="120">
        <v>0</v>
      </c>
      <c r="AV102" s="87">
        <v>14</v>
      </c>
      <c r="AW102" s="87"/>
      <c r="AX102" s="87"/>
      <c r="AY102" s="87"/>
      <c r="AZ102" s="87"/>
      <c r="BA102" s="87"/>
      <c r="BB102" s="87" t="s">
        <v>267</v>
      </c>
      <c r="BC102" s="87" t="s">
        <v>145</v>
      </c>
      <c r="BD102" s="87"/>
      <c r="BE102" s="87">
        <v>0</v>
      </c>
      <c r="BF102" s="38" t="s">
        <v>850</v>
      </c>
      <c r="BG102" s="87" t="s">
        <v>853</v>
      </c>
      <c r="BH102" s="122" t="s">
        <v>314</v>
      </c>
      <c r="BI102" s="38" t="s">
        <v>110</v>
      </c>
      <c r="BJ102" s="88">
        <v>45903</v>
      </c>
      <c r="BK102" s="87"/>
      <c r="BL102" s="38" t="s">
        <v>115</v>
      </c>
      <c r="BM102" s="123"/>
      <c r="BN102" s="124" t="s">
        <v>201</v>
      </c>
      <c r="BO102" s="87" t="s">
        <v>247</v>
      </c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7" t="s">
        <v>254</v>
      </c>
      <c r="H103" s="38" t="s">
        <v>255</v>
      </c>
      <c r="I103" s="87">
        <v>185811</v>
      </c>
      <c r="J103" s="38" t="s">
        <v>294</v>
      </c>
      <c r="K103" s="87">
        <v>185811</v>
      </c>
      <c r="L103" s="87" t="s">
        <v>256</v>
      </c>
      <c r="M103" s="38" t="s">
        <v>257</v>
      </c>
      <c r="N103" s="87">
        <v>336116</v>
      </c>
      <c r="O103" s="87" t="s">
        <v>854</v>
      </c>
      <c r="P103" s="87">
        <v>474490</v>
      </c>
      <c r="Q103" s="38" t="s">
        <v>855</v>
      </c>
      <c r="R103" s="38" t="s">
        <v>258</v>
      </c>
      <c r="S103" s="87" t="s">
        <v>856</v>
      </c>
      <c r="T103" s="87" t="s">
        <v>856</v>
      </c>
      <c r="U103" s="87" t="s">
        <v>259</v>
      </c>
      <c r="V103" s="87" t="s">
        <v>260</v>
      </c>
      <c r="W103" s="87">
        <v>0</v>
      </c>
      <c r="X103" s="38" t="s">
        <v>261</v>
      </c>
      <c r="Y103" s="87">
        <v>358561749</v>
      </c>
      <c r="Z103" s="38" t="s">
        <v>857</v>
      </c>
      <c r="AA103" s="116" t="s">
        <v>858</v>
      </c>
      <c r="AB103" s="87">
        <v>38000</v>
      </c>
      <c r="AC103" s="87" t="s">
        <v>274</v>
      </c>
      <c r="AD103" s="87">
        <v>24</v>
      </c>
      <c r="AE103" s="87" t="s">
        <v>291</v>
      </c>
      <c r="AF103" s="87" t="s">
        <v>265</v>
      </c>
      <c r="AG103" s="87" t="s">
        <v>859</v>
      </c>
      <c r="AH103" s="87" t="s">
        <v>281</v>
      </c>
      <c r="AI103" s="116" t="s">
        <v>860</v>
      </c>
      <c r="AJ103" s="87">
        <v>2010</v>
      </c>
      <c r="AK103" s="87">
        <v>2010</v>
      </c>
      <c r="AL103" s="116" t="s">
        <v>297</v>
      </c>
      <c r="AM103" s="87">
        <v>12115.42</v>
      </c>
      <c r="AN103" s="120">
        <v>5974.58</v>
      </c>
      <c r="AO103" s="120">
        <v>18090</v>
      </c>
      <c r="AP103" s="120">
        <v>25884.58</v>
      </c>
      <c r="AQ103" s="120">
        <v>4391.42</v>
      </c>
      <c r="AR103" s="120">
        <v>30276</v>
      </c>
      <c r="AS103" s="120">
        <v>0</v>
      </c>
      <c r="AT103" s="120">
        <v>0</v>
      </c>
      <c r="AU103" s="120">
        <v>0</v>
      </c>
      <c r="AV103" s="87">
        <v>9</v>
      </c>
      <c r="AW103" s="87"/>
      <c r="AX103" s="87"/>
      <c r="AY103" s="87"/>
      <c r="AZ103" s="87"/>
      <c r="BA103" s="87"/>
      <c r="BB103" s="87" t="s">
        <v>267</v>
      </c>
      <c r="BC103" s="87" t="s">
        <v>145</v>
      </c>
      <c r="BD103" s="87"/>
      <c r="BE103" s="87">
        <v>0</v>
      </c>
      <c r="BF103" s="38" t="s">
        <v>856</v>
      </c>
      <c r="BG103" s="87" t="s">
        <v>861</v>
      </c>
      <c r="BH103" s="122" t="s">
        <v>314</v>
      </c>
      <c r="BI103" s="38" t="s">
        <v>110</v>
      </c>
      <c r="BJ103" s="88">
        <v>45903</v>
      </c>
      <c r="BK103" s="87"/>
      <c r="BL103" s="38" t="s">
        <v>115</v>
      </c>
      <c r="BM103" s="123"/>
      <c r="BN103" s="124" t="s">
        <v>201</v>
      </c>
      <c r="BO103" s="87" t="s">
        <v>247</v>
      </c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7" t="s">
        <v>254</v>
      </c>
      <c r="H104" s="38" t="s">
        <v>255</v>
      </c>
      <c r="I104" s="87">
        <v>185811</v>
      </c>
      <c r="J104" s="38" t="s">
        <v>294</v>
      </c>
      <c r="K104" s="87">
        <v>185811</v>
      </c>
      <c r="L104" s="87" t="s">
        <v>256</v>
      </c>
      <c r="M104" s="38" t="s">
        <v>257</v>
      </c>
      <c r="N104" s="87">
        <v>332814</v>
      </c>
      <c r="O104" s="87" t="s">
        <v>821</v>
      </c>
      <c r="P104" s="87">
        <v>467708</v>
      </c>
      <c r="Q104" s="38" t="s">
        <v>822</v>
      </c>
      <c r="R104" s="38" t="s">
        <v>258</v>
      </c>
      <c r="S104" s="87" t="s">
        <v>862</v>
      </c>
      <c r="T104" s="87" t="s">
        <v>862</v>
      </c>
      <c r="U104" s="87" t="s">
        <v>540</v>
      </c>
      <c r="V104" s="87" t="s">
        <v>310</v>
      </c>
      <c r="W104" s="87">
        <v>541</v>
      </c>
      <c r="X104" s="38" t="s">
        <v>261</v>
      </c>
      <c r="Y104" s="87">
        <v>347961924</v>
      </c>
      <c r="Z104" s="38" t="s">
        <v>863</v>
      </c>
      <c r="AA104" s="116" t="s">
        <v>864</v>
      </c>
      <c r="AB104" s="87">
        <v>39664</v>
      </c>
      <c r="AC104" s="87" t="s">
        <v>274</v>
      </c>
      <c r="AD104" s="87">
        <v>24</v>
      </c>
      <c r="AE104" s="87" t="s">
        <v>275</v>
      </c>
      <c r="AF104" s="87" t="s">
        <v>265</v>
      </c>
      <c r="AG104" s="87" t="s">
        <v>865</v>
      </c>
      <c r="AH104" s="87" t="s">
        <v>281</v>
      </c>
      <c r="AI104" s="116" t="s">
        <v>532</v>
      </c>
      <c r="AJ104" s="87">
        <v>2384</v>
      </c>
      <c r="AK104" s="87">
        <v>2050</v>
      </c>
      <c r="AL104" s="116" t="s">
        <v>322</v>
      </c>
      <c r="AM104" s="87">
        <v>37649.870000000003</v>
      </c>
      <c r="AN104" s="120">
        <v>9834.1299999999992</v>
      </c>
      <c r="AO104" s="120">
        <v>47484</v>
      </c>
      <c r="AP104" s="120">
        <v>2014.13</v>
      </c>
      <c r="AQ104" s="120">
        <v>35.869999999999997</v>
      </c>
      <c r="AR104" s="120">
        <v>2050</v>
      </c>
      <c r="AS104" s="120">
        <v>2014.13</v>
      </c>
      <c r="AT104" s="120">
        <v>35.869999999999997</v>
      </c>
      <c r="AU104" s="120">
        <v>2050</v>
      </c>
      <c r="AV104" s="87">
        <v>39</v>
      </c>
      <c r="AW104" s="87"/>
      <c r="AX104" s="87"/>
      <c r="AY104" s="87"/>
      <c r="AZ104" s="87"/>
      <c r="BA104" s="87"/>
      <c r="BB104" s="87" t="s">
        <v>267</v>
      </c>
      <c r="BC104" s="87" t="s">
        <v>145</v>
      </c>
      <c r="BD104" s="87"/>
      <c r="BE104" s="87">
        <v>0</v>
      </c>
      <c r="BF104" s="38" t="s">
        <v>862</v>
      </c>
      <c r="BG104" s="87" t="s">
        <v>866</v>
      </c>
      <c r="BH104" s="122" t="s">
        <v>314</v>
      </c>
      <c r="BI104" s="38" t="s">
        <v>110</v>
      </c>
      <c r="BJ104" s="88">
        <v>45903</v>
      </c>
      <c r="BK104" s="87"/>
      <c r="BL104" s="38" t="s">
        <v>115</v>
      </c>
      <c r="BM104" s="123"/>
      <c r="BN104" s="124" t="s">
        <v>201</v>
      </c>
      <c r="BO104" s="87" t="s">
        <v>247</v>
      </c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7" t="s">
        <v>254</v>
      </c>
      <c r="H105" s="38" t="s">
        <v>255</v>
      </c>
      <c r="I105" s="87">
        <v>185811</v>
      </c>
      <c r="J105" s="38" t="s">
        <v>294</v>
      </c>
      <c r="K105" s="87">
        <v>185811</v>
      </c>
      <c r="L105" s="87" t="s">
        <v>256</v>
      </c>
      <c r="M105" s="38" t="s">
        <v>257</v>
      </c>
      <c r="N105" s="87">
        <v>332814</v>
      </c>
      <c r="O105" s="87" t="s">
        <v>821</v>
      </c>
      <c r="P105" s="87">
        <v>467708</v>
      </c>
      <c r="Q105" s="38" t="s">
        <v>822</v>
      </c>
      <c r="R105" s="38" t="s">
        <v>258</v>
      </c>
      <c r="S105" s="87" t="s">
        <v>867</v>
      </c>
      <c r="T105" s="87" t="s">
        <v>867</v>
      </c>
      <c r="U105" s="87" t="s">
        <v>259</v>
      </c>
      <c r="V105" s="87" t="s">
        <v>260</v>
      </c>
      <c r="W105" s="87">
        <v>541</v>
      </c>
      <c r="X105" s="38" t="s">
        <v>261</v>
      </c>
      <c r="Y105" s="87">
        <v>352864877</v>
      </c>
      <c r="Z105" s="38" t="s">
        <v>868</v>
      </c>
      <c r="AA105" s="116" t="s">
        <v>869</v>
      </c>
      <c r="AB105" s="87">
        <v>52000</v>
      </c>
      <c r="AC105" s="87" t="s">
        <v>274</v>
      </c>
      <c r="AD105" s="87">
        <v>24</v>
      </c>
      <c r="AE105" s="87" t="s">
        <v>264</v>
      </c>
      <c r="AF105" s="87" t="s">
        <v>265</v>
      </c>
      <c r="AG105" s="87" t="s">
        <v>521</v>
      </c>
      <c r="AH105" s="87" t="s">
        <v>281</v>
      </c>
      <c r="AI105" s="116" t="s">
        <v>785</v>
      </c>
      <c r="AJ105" s="87">
        <v>2780</v>
      </c>
      <c r="AK105" s="87">
        <v>2780</v>
      </c>
      <c r="AL105" s="116" t="s">
        <v>289</v>
      </c>
      <c r="AM105" s="87">
        <v>13994.34</v>
      </c>
      <c r="AN105" s="120">
        <v>8245.66</v>
      </c>
      <c r="AO105" s="120">
        <v>22240</v>
      </c>
      <c r="AP105" s="120">
        <v>38005.660000000003</v>
      </c>
      <c r="AQ105" s="120">
        <v>5474.34</v>
      </c>
      <c r="AR105" s="120">
        <v>43480</v>
      </c>
      <c r="AS105" s="120">
        <v>33565.19</v>
      </c>
      <c r="AT105" s="120">
        <v>5354.81</v>
      </c>
      <c r="AU105" s="120">
        <v>38920</v>
      </c>
      <c r="AV105" s="87">
        <v>22</v>
      </c>
      <c r="AW105" s="87"/>
      <c r="AX105" s="87"/>
      <c r="AY105" s="87"/>
      <c r="AZ105" s="87"/>
      <c r="BA105" s="87"/>
      <c r="BB105" s="87" t="s">
        <v>267</v>
      </c>
      <c r="BC105" s="87" t="s">
        <v>145</v>
      </c>
      <c r="BD105" s="87"/>
      <c r="BE105" s="87">
        <v>0</v>
      </c>
      <c r="BF105" s="38" t="s">
        <v>867</v>
      </c>
      <c r="BG105" s="87" t="s">
        <v>870</v>
      </c>
      <c r="BH105" s="122" t="s">
        <v>314</v>
      </c>
      <c r="BI105" s="38" t="s">
        <v>110</v>
      </c>
      <c r="BJ105" s="88">
        <v>45903</v>
      </c>
      <c r="BK105" s="87"/>
      <c r="BL105" s="38" t="s">
        <v>115</v>
      </c>
      <c r="BM105" s="123"/>
      <c r="BN105" s="124" t="s">
        <v>201</v>
      </c>
      <c r="BO105" s="87" t="s">
        <v>247</v>
      </c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7" t="s">
        <v>254</v>
      </c>
      <c r="H106" s="38" t="s">
        <v>255</v>
      </c>
      <c r="I106" s="87">
        <v>185811</v>
      </c>
      <c r="J106" s="38" t="s">
        <v>294</v>
      </c>
      <c r="K106" s="87">
        <v>185811</v>
      </c>
      <c r="L106" s="87" t="s">
        <v>256</v>
      </c>
      <c r="M106" s="38" t="s">
        <v>257</v>
      </c>
      <c r="N106" s="87">
        <v>335963</v>
      </c>
      <c r="O106" s="87" t="s">
        <v>871</v>
      </c>
      <c r="P106" s="87">
        <v>473029</v>
      </c>
      <c r="Q106" s="38" t="s">
        <v>872</v>
      </c>
      <c r="R106" s="38" t="s">
        <v>258</v>
      </c>
      <c r="S106" s="87" t="s">
        <v>873</v>
      </c>
      <c r="T106" s="87" t="s">
        <v>873</v>
      </c>
      <c r="U106" s="87" t="s">
        <v>494</v>
      </c>
      <c r="V106" s="87" t="s">
        <v>260</v>
      </c>
      <c r="W106" s="87">
        <v>541</v>
      </c>
      <c r="X106" s="38" t="s">
        <v>261</v>
      </c>
      <c r="Y106" s="87">
        <v>354383707</v>
      </c>
      <c r="Z106" s="38" t="s">
        <v>874</v>
      </c>
      <c r="AA106" s="116" t="s">
        <v>513</v>
      </c>
      <c r="AB106" s="87">
        <v>42000</v>
      </c>
      <c r="AC106" s="87" t="s">
        <v>274</v>
      </c>
      <c r="AD106" s="87">
        <v>24</v>
      </c>
      <c r="AE106" s="87" t="s">
        <v>275</v>
      </c>
      <c r="AF106" s="87" t="s">
        <v>276</v>
      </c>
      <c r="AG106" s="87" t="s">
        <v>514</v>
      </c>
      <c r="AH106" s="87" t="s">
        <v>266</v>
      </c>
      <c r="AI106" s="116" t="s">
        <v>437</v>
      </c>
      <c r="AJ106" s="87">
        <v>2240</v>
      </c>
      <c r="AK106" s="87">
        <v>2240</v>
      </c>
      <c r="AL106" s="116" t="s">
        <v>875</v>
      </c>
      <c r="AM106" s="87">
        <v>2458.0300000000002</v>
      </c>
      <c r="AN106" s="120">
        <v>2021.97</v>
      </c>
      <c r="AO106" s="120">
        <v>4480</v>
      </c>
      <c r="AP106" s="120">
        <v>39541.97</v>
      </c>
      <c r="AQ106" s="120">
        <v>10303.030000000001</v>
      </c>
      <c r="AR106" s="120">
        <v>49845</v>
      </c>
      <c r="AS106" s="120">
        <v>28504.5</v>
      </c>
      <c r="AT106" s="120">
        <v>9575.5</v>
      </c>
      <c r="AU106" s="120">
        <v>38080</v>
      </c>
      <c r="AV106" s="87">
        <v>19</v>
      </c>
      <c r="AW106" s="87"/>
      <c r="AX106" s="87"/>
      <c r="AY106" s="87"/>
      <c r="AZ106" s="87"/>
      <c r="BA106" s="87"/>
      <c r="BB106" s="87" t="s">
        <v>267</v>
      </c>
      <c r="BC106" s="87" t="s">
        <v>145</v>
      </c>
      <c r="BD106" s="87"/>
      <c r="BE106" s="87">
        <v>0</v>
      </c>
      <c r="BF106" s="38" t="s">
        <v>873</v>
      </c>
      <c r="BG106" s="87" t="s">
        <v>876</v>
      </c>
      <c r="BH106" s="122" t="s">
        <v>314</v>
      </c>
      <c r="BI106" s="38" t="s">
        <v>110</v>
      </c>
      <c r="BJ106" s="88">
        <v>45903</v>
      </c>
      <c r="BK106" s="87"/>
      <c r="BL106" s="38" t="s">
        <v>115</v>
      </c>
      <c r="BM106" s="123"/>
      <c r="BN106" s="124" t="s">
        <v>201</v>
      </c>
      <c r="BO106" s="87" t="s">
        <v>247</v>
      </c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7" t="s">
        <v>254</v>
      </c>
      <c r="H107" s="38" t="s">
        <v>255</v>
      </c>
      <c r="I107" s="87">
        <v>185811</v>
      </c>
      <c r="J107" s="38" t="s">
        <v>294</v>
      </c>
      <c r="K107" s="87">
        <v>185811</v>
      </c>
      <c r="L107" s="87" t="s">
        <v>256</v>
      </c>
      <c r="M107" s="38" t="s">
        <v>257</v>
      </c>
      <c r="N107" s="87">
        <v>415979</v>
      </c>
      <c r="O107" s="87" t="s">
        <v>793</v>
      </c>
      <c r="P107" s="87">
        <v>636814</v>
      </c>
      <c r="Q107" s="38" t="s">
        <v>794</v>
      </c>
      <c r="R107" s="38" t="s">
        <v>258</v>
      </c>
      <c r="S107" s="87" t="s">
        <v>877</v>
      </c>
      <c r="T107" s="87" t="s">
        <v>877</v>
      </c>
      <c r="U107" s="87" t="s">
        <v>271</v>
      </c>
      <c r="V107" s="87" t="s">
        <v>260</v>
      </c>
      <c r="W107" s="87">
        <v>541</v>
      </c>
      <c r="X107" s="38" t="s">
        <v>261</v>
      </c>
      <c r="Y107" s="87">
        <v>352781793</v>
      </c>
      <c r="Z107" s="38" t="s">
        <v>280</v>
      </c>
      <c r="AA107" s="116" t="s">
        <v>878</v>
      </c>
      <c r="AB107" s="87">
        <v>42000</v>
      </c>
      <c r="AC107" s="87" t="s">
        <v>274</v>
      </c>
      <c r="AD107" s="87">
        <v>24</v>
      </c>
      <c r="AE107" s="87" t="s">
        <v>275</v>
      </c>
      <c r="AF107" s="87" t="s">
        <v>276</v>
      </c>
      <c r="AG107" s="87" t="s">
        <v>879</v>
      </c>
      <c r="AH107" s="87" t="s">
        <v>266</v>
      </c>
      <c r="AI107" s="116" t="s">
        <v>284</v>
      </c>
      <c r="AJ107" s="87">
        <v>2240</v>
      </c>
      <c r="AK107" s="87">
        <v>2240</v>
      </c>
      <c r="AL107" s="116" t="s">
        <v>811</v>
      </c>
      <c r="AM107" s="87">
        <v>11557.69</v>
      </c>
      <c r="AN107" s="120">
        <v>6362.31</v>
      </c>
      <c r="AO107" s="120">
        <v>17920</v>
      </c>
      <c r="AP107" s="120">
        <v>30442.31</v>
      </c>
      <c r="AQ107" s="120">
        <v>5739.69</v>
      </c>
      <c r="AR107" s="120">
        <v>36182</v>
      </c>
      <c r="AS107" s="120">
        <v>27914.89</v>
      </c>
      <c r="AT107" s="120">
        <v>5685.11</v>
      </c>
      <c r="AU107" s="120">
        <v>33600</v>
      </c>
      <c r="AV107" s="87">
        <v>23</v>
      </c>
      <c r="AW107" s="87"/>
      <c r="AX107" s="87"/>
      <c r="AY107" s="87"/>
      <c r="AZ107" s="87"/>
      <c r="BA107" s="87"/>
      <c r="BB107" s="87" t="s">
        <v>267</v>
      </c>
      <c r="BC107" s="87" t="s">
        <v>145</v>
      </c>
      <c r="BD107" s="87"/>
      <c r="BE107" s="87">
        <v>0</v>
      </c>
      <c r="BF107" s="38" t="s">
        <v>877</v>
      </c>
      <c r="BG107" s="87" t="s">
        <v>880</v>
      </c>
      <c r="BH107" s="122" t="s">
        <v>314</v>
      </c>
      <c r="BI107" s="38" t="s">
        <v>110</v>
      </c>
      <c r="BJ107" s="88">
        <v>45903</v>
      </c>
      <c r="BK107" s="87"/>
      <c r="BL107" s="38" t="s">
        <v>115</v>
      </c>
      <c r="BM107" s="123"/>
      <c r="BN107" s="124" t="s">
        <v>201</v>
      </c>
      <c r="BO107" s="87" t="s">
        <v>247</v>
      </c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7" t="s">
        <v>254</v>
      </c>
      <c r="H108" s="38" t="s">
        <v>255</v>
      </c>
      <c r="I108" s="87">
        <v>185811</v>
      </c>
      <c r="J108" s="38" t="s">
        <v>294</v>
      </c>
      <c r="K108" s="87">
        <v>185811</v>
      </c>
      <c r="L108" s="87" t="s">
        <v>256</v>
      </c>
      <c r="M108" s="38" t="s">
        <v>257</v>
      </c>
      <c r="N108" s="87">
        <v>332814</v>
      </c>
      <c r="O108" s="87" t="s">
        <v>821</v>
      </c>
      <c r="P108" s="87">
        <v>467708</v>
      </c>
      <c r="Q108" s="38" t="s">
        <v>822</v>
      </c>
      <c r="R108" s="38" t="s">
        <v>258</v>
      </c>
      <c r="S108" s="87" t="s">
        <v>881</v>
      </c>
      <c r="T108" s="87" t="s">
        <v>881</v>
      </c>
      <c r="U108" s="87" t="s">
        <v>259</v>
      </c>
      <c r="V108" s="87" t="s">
        <v>260</v>
      </c>
      <c r="W108" s="87">
        <v>0</v>
      </c>
      <c r="X108" s="38" t="s">
        <v>261</v>
      </c>
      <c r="Y108" s="87">
        <v>355380813</v>
      </c>
      <c r="Z108" s="38" t="s">
        <v>882</v>
      </c>
      <c r="AA108" s="116" t="s">
        <v>827</v>
      </c>
      <c r="AB108" s="87">
        <v>52000</v>
      </c>
      <c r="AC108" s="87" t="s">
        <v>274</v>
      </c>
      <c r="AD108" s="87">
        <v>24</v>
      </c>
      <c r="AE108" s="87" t="s">
        <v>264</v>
      </c>
      <c r="AF108" s="87" t="s">
        <v>265</v>
      </c>
      <c r="AG108" s="87" t="s">
        <v>883</v>
      </c>
      <c r="AH108" s="87" t="s">
        <v>266</v>
      </c>
      <c r="AI108" s="116" t="s">
        <v>397</v>
      </c>
      <c r="AJ108" s="87">
        <v>2780</v>
      </c>
      <c r="AK108" s="87">
        <v>2780</v>
      </c>
      <c r="AL108" s="116" t="s">
        <v>811</v>
      </c>
      <c r="AM108" s="87">
        <v>821.1</v>
      </c>
      <c r="AN108" s="120">
        <v>1958.9</v>
      </c>
      <c r="AO108" s="120">
        <v>2780</v>
      </c>
      <c r="AP108" s="120">
        <v>51178.9</v>
      </c>
      <c r="AQ108" s="120">
        <v>13951.1</v>
      </c>
      <c r="AR108" s="120">
        <v>65130</v>
      </c>
      <c r="AS108" s="120">
        <v>29873.87</v>
      </c>
      <c r="AT108" s="120">
        <v>11826.13</v>
      </c>
      <c r="AU108" s="120">
        <v>41700</v>
      </c>
      <c r="AV108" s="87">
        <v>16</v>
      </c>
      <c r="AW108" s="87"/>
      <c r="AX108" s="87"/>
      <c r="AY108" s="87"/>
      <c r="AZ108" s="87"/>
      <c r="BA108" s="87"/>
      <c r="BB108" s="87" t="s">
        <v>267</v>
      </c>
      <c r="BC108" s="87" t="s">
        <v>145</v>
      </c>
      <c r="BD108" s="87"/>
      <c r="BE108" s="87">
        <v>0</v>
      </c>
      <c r="BF108" s="38" t="s">
        <v>881</v>
      </c>
      <c r="BG108" s="87" t="s">
        <v>884</v>
      </c>
      <c r="BH108" s="122" t="s">
        <v>314</v>
      </c>
      <c r="BI108" s="38" t="s">
        <v>110</v>
      </c>
      <c r="BJ108" s="88">
        <v>45903</v>
      </c>
      <c r="BK108" s="87"/>
      <c r="BL108" s="38" t="s">
        <v>115</v>
      </c>
      <c r="BM108" s="123"/>
      <c r="BN108" s="124" t="s">
        <v>201</v>
      </c>
      <c r="BO108" s="87" t="s">
        <v>247</v>
      </c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7" t="s">
        <v>254</v>
      </c>
      <c r="H109" s="38" t="s">
        <v>255</v>
      </c>
      <c r="I109" s="87">
        <v>185811</v>
      </c>
      <c r="J109" s="38" t="s">
        <v>294</v>
      </c>
      <c r="K109" s="87">
        <v>185811</v>
      </c>
      <c r="L109" s="87" t="s">
        <v>256</v>
      </c>
      <c r="M109" s="38" t="s">
        <v>257</v>
      </c>
      <c r="N109" s="87">
        <v>321987</v>
      </c>
      <c r="O109" s="87" t="s">
        <v>787</v>
      </c>
      <c r="P109" s="87">
        <v>446057</v>
      </c>
      <c r="Q109" s="38" t="s">
        <v>788</v>
      </c>
      <c r="R109" s="38" t="s">
        <v>258</v>
      </c>
      <c r="S109" s="87" t="s">
        <v>885</v>
      </c>
      <c r="T109" s="87" t="s">
        <v>885</v>
      </c>
      <c r="U109" s="87" t="s">
        <v>259</v>
      </c>
      <c r="V109" s="87" t="s">
        <v>260</v>
      </c>
      <c r="W109" s="87">
        <v>0</v>
      </c>
      <c r="X109" s="38" t="s">
        <v>261</v>
      </c>
      <c r="Y109" s="87">
        <v>353686662</v>
      </c>
      <c r="Z109" s="38" t="s">
        <v>512</v>
      </c>
      <c r="AA109" s="116" t="s">
        <v>422</v>
      </c>
      <c r="AB109" s="87">
        <v>49000</v>
      </c>
      <c r="AC109" s="87" t="s">
        <v>274</v>
      </c>
      <c r="AD109" s="87">
        <v>24</v>
      </c>
      <c r="AE109" s="87" t="s">
        <v>291</v>
      </c>
      <c r="AF109" s="87" t="s">
        <v>265</v>
      </c>
      <c r="AG109" s="87" t="s">
        <v>563</v>
      </c>
      <c r="AH109" s="87" t="s">
        <v>281</v>
      </c>
      <c r="AI109" s="116" t="s">
        <v>437</v>
      </c>
      <c r="AJ109" s="87">
        <v>2620</v>
      </c>
      <c r="AK109" s="87">
        <v>2620</v>
      </c>
      <c r="AL109" s="116"/>
      <c r="AM109" s="87">
        <v>0</v>
      </c>
      <c r="AN109" s="120">
        <v>0</v>
      </c>
      <c r="AO109" s="120">
        <v>0</v>
      </c>
      <c r="AP109" s="120">
        <v>49000</v>
      </c>
      <c r="AQ109" s="120">
        <v>14226</v>
      </c>
      <c r="AR109" s="120">
        <v>63226</v>
      </c>
      <c r="AS109" s="120">
        <v>36373.67</v>
      </c>
      <c r="AT109" s="120">
        <v>13406.33</v>
      </c>
      <c r="AU109" s="120">
        <v>49780</v>
      </c>
      <c r="AV109" s="87">
        <v>19</v>
      </c>
      <c r="AW109" s="87"/>
      <c r="AX109" s="87"/>
      <c r="AY109" s="87"/>
      <c r="AZ109" s="87"/>
      <c r="BA109" s="87"/>
      <c r="BB109" s="87" t="s">
        <v>267</v>
      </c>
      <c r="BC109" s="87" t="s">
        <v>145</v>
      </c>
      <c r="BD109" s="87"/>
      <c r="BE109" s="87">
        <v>0</v>
      </c>
      <c r="BF109" s="38" t="s">
        <v>885</v>
      </c>
      <c r="BG109" s="87" t="s">
        <v>886</v>
      </c>
      <c r="BH109" s="122" t="s">
        <v>314</v>
      </c>
      <c r="BI109" s="38" t="s">
        <v>110</v>
      </c>
      <c r="BJ109" s="88">
        <v>45903</v>
      </c>
      <c r="BK109" s="87"/>
      <c r="BL109" s="38" t="s">
        <v>115</v>
      </c>
      <c r="BM109" s="123"/>
      <c r="BN109" s="124" t="s">
        <v>201</v>
      </c>
      <c r="BO109" s="87" t="s">
        <v>247</v>
      </c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7" t="s">
        <v>254</v>
      </c>
      <c r="H110" s="38" t="s">
        <v>255</v>
      </c>
      <c r="I110" s="87">
        <v>185811</v>
      </c>
      <c r="J110" s="38" t="s">
        <v>294</v>
      </c>
      <c r="K110" s="87">
        <v>185811</v>
      </c>
      <c r="L110" s="87" t="s">
        <v>256</v>
      </c>
      <c r="M110" s="38" t="s">
        <v>257</v>
      </c>
      <c r="N110" s="87">
        <v>330625</v>
      </c>
      <c r="O110" s="87" t="s">
        <v>887</v>
      </c>
      <c r="P110" s="87">
        <v>467688</v>
      </c>
      <c r="Q110" s="38" t="s">
        <v>888</v>
      </c>
      <c r="R110" s="38" t="s">
        <v>258</v>
      </c>
      <c r="S110" s="87" t="s">
        <v>889</v>
      </c>
      <c r="T110" s="87" t="s">
        <v>889</v>
      </c>
      <c r="U110" s="87" t="s">
        <v>259</v>
      </c>
      <c r="V110" s="87" t="s">
        <v>260</v>
      </c>
      <c r="W110" s="87">
        <v>0</v>
      </c>
      <c r="X110" s="38" t="s">
        <v>261</v>
      </c>
      <c r="Y110" s="87">
        <v>353686665</v>
      </c>
      <c r="Z110" s="38" t="s">
        <v>515</v>
      </c>
      <c r="AA110" s="116" t="s">
        <v>340</v>
      </c>
      <c r="AB110" s="87">
        <v>52000</v>
      </c>
      <c r="AC110" s="87" t="s">
        <v>274</v>
      </c>
      <c r="AD110" s="87">
        <v>24</v>
      </c>
      <c r="AE110" s="87" t="s">
        <v>264</v>
      </c>
      <c r="AF110" s="87" t="s">
        <v>276</v>
      </c>
      <c r="AG110" s="87" t="s">
        <v>890</v>
      </c>
      <c r="AH110" s="87" t="s">
        <v>266</v>
      </c>
      <c r="AI110" s="116" t="s">
        <v>437</v>
      </c>
      <c r="AJ110" s="87">
        <v>2780</v>
      </c>
      <c r="AK110" s="87">
        <v>2780</v>
      </c>
      <c r="AL110" s="116" t="s">
        <v>891</v>
      </c>
      <c r="AM110" s="87">
        <v>18472.07</v>
      </c>
      <c r="AN110" s="120">
        <v>8997.93</v>
      </c>
      <c r="AO110" s="120">
        <v>27470</v>
      </c>
      <c r="AP110" s="120">
        <v>33527.93</v>
      </c>
      <c r="AQ110" s="120">
        <v>5357.07</v>
      </c>
      <c r="AR110" s="120">
        <v>38885</v>
      </c>
      <c r="AS110" s="120">
        <v>20790.02</v>
      </c>
      <c r="AT110" s="120">
        <v>4559.9799999999996</v>
      </c>
      <c r="AU110" s="120">
        <v>25350</v>
      </c>
      <c r="AV110" s="87">
        <v>19</v>
      </c>
      <c r="AW110" s="87"/>
      <c r="AX110" s="87"/>
      <c r="AY110" s="87"/>
      <c r="AZ110" s="87"/>
      <c r="BA110" s="87"/>
      <c r="BB110" s="87" t="s">
        <v>267</v>
      </c>
      <c r="BC110" s="87" t="s">
        <v>145</v>
      </c>
      <c r="BD110" s="87"/>
      <c r="BE110" s="87">
        <v>0</v>
      </c>
      <c r="BF110" s="38" t="s">
        <v>889</v>
      </c>
      <c r="BG110" s="87" t="s">
        <v>892</v>
      </c>
      <c r="BH110" s="122" t="s">
        <v>314</v>
      </c>
      <c r="BI110" s="38" t="s">
        <v>110</v>
      </c>
      <c r="BJ110" s="88">
        <v>45903</v>
      </c>
      <c r="BK110" s="87"/>
      <c r="BL110" s="38" t="s">
        <v>115</v>
      </c>
      <c r="BM110" s="123"/>
      <c r="BN110" s="124" t="s">
        <v>201</v>
      </c>
      <c r="BO110" s="87" t="s">
        <v>247</v>
      </c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7" t="s">
        <v>254</v>
      </c>
      <c r="H111" s="38" t="s">
        <v>255</v>
      </c>
      <c r="I111" s="87">
        <v>185811</v>
      </c>
      <c r="J111" s="38" t="s">
        <v>294</v>
      </c>
      <c r="K111" s="87">
        <v>185811</v>
      </c>
      <c r="L111" s="87" t="s">
        <v>256</v>
      </c>
      <c r="M111" s="38" t="s">
        <v>257</v>
      </c>
      <c r="N111" s="87">
        <v>415979</v>
      </c>
      <c r="O111" s="87" t="s">
        <v>793</v>
      </c>
      <c r="P111" s="87">
        <v>636814</v>
      </c>
      <c r="Q111" s="38" t="s">
        <v>794</v>
      </c>
      <c r="R111" s="38" t="s">
        <v>258</v>
      </c>
      <c r="S111" s="87" t="s">
        <v>893</v>
      </c>
      <c r="T111" s="87" t="s">
        <v>893</v>
      </c>
      <c r="U111" s="87" t="s">
        <v>259</v>
      </c>
      <c r="V111" s="87" t="s">
        <v>260</v>
      </c>
      <c r="W111" s="87">
        <v>541</v>
      </c>
      <c r="X111" s="38" t="s">
        <v>261</v>
      </c>
      <c r="Y111" s="87">
        <v>352025377</v>
      </c>
      <c r="Z111" s="38" t="s">
        <v>894</v>
      </c>
      <c r="AA111" s="116" t="s">
        <v>797</v>
      </c>
      <c r="AB111" s="87">
        <v>42000</v>
      </c>
      <c r="AC111" s="87" t="s">
        <v>274</v>
      </c>
      <c r="AD111" s="87">
        <v>24</v>
      </c>
      <c r="AE111" s="87" t="s">
        <v>275</v>
      </c>
      <c r="AF111" s="87" t="s">
        <v>276</v>
      </c>
      <c r="AG111" s="87" t="s">
        <v>798</v>
      </c>
      <c r="AH111" s="87" t="s">
        <v>266</v>
      </c>
      <c r="AI111" s="116" t="s">
        <v>799</v>
      </c>
      <c r="AJ111" s="87">
        <v>2240</v>
      </c>
      <c r="AK111" s="87">
        <v>2240</v>
      </c>
      <c r="AL111" s="116" t="s">
        <v>289</v>
      </c>
      <c r="AM111" s="87">
        <v>16388.62</v>
      </c>
      <c r="AN111" s="120">
        <v>8251.3799999999992</v>
      </c>
      <c r="AO111" s="120">
        <v>24640</v>
      </c>
      <c r="AP111" s="120">
        <v>25611.38</v>
      </c>
      <c r="AQ111" s="120">
        <v>3946.62</v>
      </c>
      <c r="AR111" s="120">
        <v>29558</v>
      </c>
      <c r="AS111" s="120">
        <v>25611.38</v>
      </c>
      <c r="AT111" s="120">
        <v>3946.62</v>
      </c>
      <c r="AU111" s="120">
        <v>29558</v>
      </c>
      <c r="AV111" s="87">
        <v>25</v>
      </c>
      <c r="AW111" s="87"/>
      <c r="AX111" s="87"/>
      <c r="AY111" s="87"/>
      <c r="AZ111" s="87"/>
      <c r="BA111" s="87"/>
      <c r="BB111" s="87" t="s">
        <v>267</v>
      </c>
      <c r="BC111" s="87" t="s">
        <v>145</v>
      </c>
      <c r="BD111" s="87"/>
      <c r="BE111" s="87">
        <v>0</v>
      </c>
      <c r="BF111" s="38" t="s">
        <v>893</v>
      </c>
      <c r="BG111" s="87" t="s">
        <v>895</v>
      </c>
      <c r="BH111" s="122" t="s">
        <v>314</v>
      </c>
      <c r="BI111" s="38" t="s">
        <v>110</v>
      </c>
      <c r="BJ111" s="88">
        <v>45903</v>
      </c>
      <c r="BK111" s="87"/>
      <c r="BL111" s="38" t="s">
        <v>115</v>
      </c>
      <c r="BM111" s="123"/>
      <c r="BN111" s="124" t="s">
        <v>201</v>
      </c>
      <c r="BO111" s="87" t="s">
        <v>247</v>
      </c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7" t="s">
        <v>254</v>
      </c>
      <c r="H112" s="38" t="s">
        <v>255</v>
      </c>
      <c r="I112" s="87">
        <v>227640</v>
      </c>
      <c r="J112" s="38" t="s">
        <v>901</v>
      </c>
      <c r="K112" s="87">
        <v>227640</v>
      </c>
      <c r="L112" s="87" t="s">
        <v>256</v>
      </c>
      <c r="M112" s="38" t="s">
        <v>257</v>
      </c>
      <c r="N112" s="87">
        <v>540266</v>
      </c>
      <c r="O112" s="87" t="s">
        <v>902</v>
      </c>
      <c r="P112" s="87">
        <v>898781</v>
      </c>
      <c r="Q112" s="38" t="s">
        <v>903</v>
      </c>
      <c r="R112" s="38" t="s">
        <v>258</v>
      </c>
      <c r="S112" s="87" t="s">
        <v>904</v>
      </c>
      <c r="T112" s="87" t="s">
        <v>904</v>
      </c>
      <c r="U112" s="87" t="s">
        <v>259</v>
      </c>
      <c r="V112" s="87" t="s">
        <v>260</v>
      </c>
      <c r="W112" s="87">
        <v>0</v>
      </c>
      <c r="X112" s="38" t="s">
        <v>261</v>
      </c>
      <c r="Y112" s="87">
        <v>355316839</v>
      </c>
      <c r="Z112" s="38" t="s">
        <v>905</v>
      </c>
      <c r="AA112" s="116" t="s">
        <v>262</v>
      </c>
      <c r="AB112" s="87">
        <v>65000</v>
      </c>
      <c r="AC112" s="87" t="s">
        <v>263</v>
      </c>
      <c r="AD112" s="87">
        <v>24</v>
      </c>
      <c r="AE112" s="87" t="s">
        <v>264</v>
      </c>
      <c r="AF112" s="87" t="s">
        <v>265</v>
      </c>
      <c r="AG112" s="87" t="s">
        <v>906</v>
      </c>
      <c r="AH112" s="87" t="s">
        <v>266</v>
      </c>
      <c r="AI112" s="116" t="s">
        <v>907</v>
      </c>
      <c r="AJ112" s="87">
        <v>3470</v>
      </c>
      <c r="AK112" s="87">
        <v>3470</v>
      </c>
      <c r="AL112" s="116" t="s">
        <v>908</v>
      </c>
      <c r="AM112" s="87">
        <v>39108.639999999999</v>
      </c>
      <c r="AN112" s="120">
        <v>16411.36</v>
      </c>
      <c r="AO112" s="120">
        <v>55520</v>
      </c>
      <c r="AP112" s="120">
        <v>25891.360000000001</v>
      </c>
      <c r="AQ112" s="120">
        <v>2613.64</v>
      </c>
      <c r="AR112" s="120">
        <v>28505</v>
      </c>
      <c r="AS112" s="120">
        <v>2849.32</v>
      </c>
      <c r="AT112" s="120">
        <v>620.67999999999995</v>
      </c>
      <c r="AU112" s="120">
        <v>3470</v>
      </c>
      <c r="AV112" s="87">
        <v>17</v>
      </c>
      <c r="AW112" s="87">
        <v>0</v>
      </c>
      <c r="AX112" s="87">
        <v>0</v>
      </c>
      <c r="AY112" s="87">
        <v>0</v>
      </c>
      <c r="AZ112" s="87">
        <v>0</v>
      </c>
      <c r="BA112" s="87">
        <v>0</v>
      </c>
      <c r="BB112" s="87" t="s">
        <v>267</v>
      </c>
      <c r="BC112" s="87" t="s">
        <v>145</v>
      </c>
      <c r="BD112" s="87">
        <v>0</v>
      </c>
      <c r="BE112" s="87">
        <v>0</v>
      </c>
      <c r="BF112" s="38" t="s">
        <v>904</v>
      </c>
      <c r="BG112" s="87">
        <v>8003674789</v>
      </c>
      <c r="BH112" s="122" t="s">
        <v>314</v>
      </c>
      <c r="BI112" s="38" t="s">
        <v>110</v>
      </c>
      <c r="BJ112" s="88">
        <v>45903</v>
      </c>
      <c r="BK112" s="87"/>
      <c r="BL112" s="38" t="s">
        <v>114</v>
      </c>
      <c r="BM112" s="123"/>
      <c r="BN112" s="124" t="s">
        <v>201</v>
      </c>
      <c r="BO112" s="87" t="s">
        <v>245</v>
      </c>
      <c r="BP112" s="87">
        <v>3470</v>
      </c>
      <c r="BQ112" s="125" t="s">
        <v>204</v>
      </c>
      <c r="BR112" s="126" t="s">
        <v>909</v>
      </c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2025-09-05T06:16:01Z</dcterms:modified>
</cp:coreProperties>
</file>