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F50748B7-79C3-443E-A65D-B5D1E8506AE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<sst xmlns="http://schemas.openxmlformats.org/spreadsheetml/2006/main" count="2520" uniqueCount="643">
  <si>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</si>
  <si>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</si>
  <si>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</si>
  <si>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</si>
  <si>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</si>
  <si>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</si>
  <si>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</si>
  <si>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</si>
  <si>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</si>
  <si>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</si>
  <si>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</si>
  <si>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</si>
  <si>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</si>
  <si>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</si>
  <si>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</si>
  <si>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</si>
  <si>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</si>
  <si>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</si>
  <si>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</si>
  <si>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</si>
  <si>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</si>
  <si>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</si>
  <si>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</si>
  <si>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</si>
  <si>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</si>
  <si>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</si>
  <si>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</si>
  <si>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</si>
  <si>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</si>
  <si>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</si>
  <si>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</si>
  <si>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</si>
  <si>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</si>
  <si>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</si>
  <si>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</si>
  <si>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</si>
  <si>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</si>
  <si>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</si>
  <si>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</si>
  <si>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</si>
  <si>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</si>
  <si>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</si>
  <si>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</si>
  <si>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</si>
  <si>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</si>
  <si>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</si>
  <si>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</si>
  <si>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</si>
  <si>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</si>
  <si>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</si>
  <si>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</si>
  <si>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</si>
  <si>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</si>
  <si>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</si>
  <si>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</si>
  <si>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</si>
  <si>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</si>
  <si>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</si>
  <si>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</si>
  <si>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</si>
  <si>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</si>
  <si>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</si>
  <si>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</si>
  <si>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</si>
  <si>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</si>
  <si>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</si>
  <si>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</si>
  <si>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</si>
  <si>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</si>
  <si>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</si>
  <si>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</si>
  <si>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</si>
  <si>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</si>
  <si>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</si>
  <si>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</si>
  <si>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</si>
  <si>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</si>
  <si>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</si>
  <si>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</si>
  <si>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</si>
  <si>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</si>
  <si>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</si>
  <si>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</si>
  <si>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</si>
  <si>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</si>
  <si>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</si>
  <si>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</si>
  <si>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</si>
  <si>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</si>
  <si>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</si>
  <si>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</si>
  <si>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</si>
  <si>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</si>
  <si>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</si>
  <si>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</si>
  <si>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</si>
  <si>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</si>
  <si>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</si>
  <si>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</si>
  <si>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</si>
  <si>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</si>
  <si>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</si>
  <si>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</si>
  <si>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</si>
  <si>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</si>
  <si>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</si>
  <si>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</si>
  <si>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</si>
  <si>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</si>
  <si>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</si>
  <si>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</si>
  <si>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</si>
  <si>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</si>
  <si>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</si>
  <si>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</si>
  <si>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</si>
  <si>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</si>
  <si>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</si>
  <si>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</si>
  <si>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</si>
  <si>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</si>
  <si>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</si>
  <si>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</si>
  <si>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</si>
  <si>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</si>
  <si>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</si>
  <si>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</si>
  <si>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</si>
  <si>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</si>
  <si>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</si>
  <si>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</si>
  <si>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</si>
  <si>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</si>
  <si>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</si>
  <si>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</si>
  <si>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</si>
  <si>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</si>
  <si>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</si>
  <si>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</si>
  <si>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</si>
  <si>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</si>
  <si>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</si>
  <si>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</si>
  <si>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</si>
  <si>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</si>
  <si>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</si>
  <si>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</si>
  <si>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</si>
  <si>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</si>
  <si>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</si>
  <si>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</si>
  <si>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</si>
  <si>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</si>
  <si>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</si>
  <si>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</si>
  <si>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</si>
  <si>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</si>
  <si>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</si>
  <si>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</si>
  <si>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</si>
  <si>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</si>
  <si>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</si>
  <si>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</si>
  <si>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</si>
  <si>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</si>
  <si>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</si>
  <si>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</si>
  <si>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</si>
  <si>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</si>
  <si>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</si>
  <si>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</si>
  <si>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</si>
  <si>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</si>
  <si>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</si>
  <si>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</si>
  <si>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</si>
  <si>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</si>
  <si>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</si>
  <si>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</si>
  <si>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</si>
  <si>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</si>
  <si>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</si>
  <si>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</si>
  <si>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</si>
  <si>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</si>
  <si>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</si>
  <si>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</si>
  <si>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</si>
  <si>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</si>
  <si>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</si>
  <si>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</si>
  <si>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</si>
  <si>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</si>
  <si>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</si>
  <si>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</si>
  <si>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</si>
  <si>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</si>
  <si>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</si>
  <si>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</si>
  <si>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</si>
  <si>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</si>
  <si>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</si>
  <si>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</si>
  <si>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</si>
  <si>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</si>
  <si>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</si>
  <si>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</si>
  <si>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</si>
  <si>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</si>
  <si>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</si>
  <si>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</si>
  <si>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</si>
  <si>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</si>
  <si>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</si>
  <si>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</si>
  <si>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</si>
  <si>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</si>
  <si>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</si>
  <si>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</si>
  <si>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</si>
  <si>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</si>
  <si>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</si>
  <si>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</si>
  <si>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</si>
  <si>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</si>
  <si>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</si>
  <si>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</si>
  <si>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</si>
  <si>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</si>
  <si>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</si>
  <si>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</si>
  <si>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</si>
  <si>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</si>
  <si>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</si>
  <si>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</si>
  <si>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</si>
  <si>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</si>
  <si>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</si>
  <si>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</si>
  <si>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</si>
  <si>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</si>
  <si>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</si>
  <si>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</si>
  <si>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</si>
  <si>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</si>
  <si>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Tuesday, November 4, 2025 6:11 AM</t>
  </si>
  <si>
    <t>To Date :02-Nov-2025</t>
  </si>
  <si>
    <t>North</t>
  </si>
  <si>
    <t>Bihar-2</t>
  </si>
  <si>
    <t>Gaya</t>
  </si>
  <si>
    <t>Fatehpur</t>
  </si>
  <si>
    <t>Madanpur</t>
  </si>
  <si>
    <t>BH3035</t>
  </si>
  <si>
    <t>Jaipur</t>
  </si>
  <si>
    <t>SF0098820</t>
  </si>
  <si>
    <t>Raju Kumar</t>
  </si>
  <si>
    <t>655371</t>
  </si>
  <si>
    <t>1135043</t>
  </si>
  <si>
    <t>Chetana</t>
  </si>
  <si>
    <t>SID951375373542</t>
  </si>
  <si>
    <t>BC</t>
  </si>
  <si>
    <t>HINDU</t>
  </si>
  <si>
    <t>AUTOMOBILE SHOP</t>
  </si>
  <si>
    <t xml:space="preserve">SANTRA DEVI </t>
  </si>
  <si>
    <t>29-Jan-2024</t>
  </si>
  <si>
    <t>04</t>
  </si>
  <si>
    <t>3</t>
  </si>
  <si>
    <t>5.60 Yrs</t>
  </si>
  <si>
    <t>24 Oct 2019</t>
  </si>
  <si>
    <t>&gt; 4 to 6 Years</t>
  </si>
  <si>
    <t>04-Mar-2024</t>
  </si>
  <si>
    <t>31-Oct-2025</t>
  </si>
  <si>
    <t>Open</t>
  </si>
  <si>
    <t>9162281440</t>
  </si>
  <si>
    <t>Anug Kumar/SF0097354</t>
  </si>
  <si>
    <t>705310</t>
  </si>
  <si>
    <t>1206567</t>
  </si>
  <si>
    <t>SID951375953311</t>
  </si>
  <si>
    <t>SC</t>
  </si>
  <si>
    <t>Animal Husbandry &amp; Poultry</t>
  </si>
  <si>
    <t>RESHMI DEVI</t>
  </si>
  <si>
    <t>5.05 Yrs</t>
  </si>
  <si>
    <t>19 Oct 2020</t>
  </si>
  <si>
    <t>04-Apr-2024</t>
  </si>
  <si>
    <t>18-Oct-2025</t>
  </si>
  <si>
    <t>8271094443</t>
  </si>
  <si>
    <t>No issue</t>
  </si>
  <si>
    <t>Murahi</t>
  </si>
  <si>
    <t>690456</t>
  </si>
  <si>
    <t>1186063</t>
  </si>
  <si>
    <t>SSF4638719</t>
  </si>
  <si>
    <t>SIBIYA DEVI</t>
  </si>
  <si>
    <t>690456 Sherghati Garhmohalla 00011</t>
  </si>
  <si>
    <t>SSF4683183</t>
  </si>
  <si>
    <t>MUSLIM</t>
  </si>
  <si>
    <t>MEHRUN NISHA</t>
  </si>
  <si>
    <t>690456 C2</t>
  </si>
  <si>
    <t>690456 C2 Raushanganj0011</t>
  </si>
  <si>
    <t>SSF4765396</t>
  </si>
  <si>
    <t>OBC</t>
  </si>
  <si>
    <t>KRANTI DEVI</t>
  </si>
  <si>
    <t>690456 C3</t>
  </si>
  <si>
    <t>690456 C3 Ramahigha1</t>
  </si>
  <si>
    <t>SSF4956423</t>
  </si>
  <si>
    <t>ST</t>
  </si>
  <si>
    <t>SULEKHA KUMARI</t>
  </si>
  <si>
    <t>Unnati</t>
  </si>
  <si>
    <t>SSF6375763</t>
  </si>
  <si>
    <t>Agriculture &amp; Farming</t>
  </si>
  <si>
    <t>05-Oct-2023</t>
  </si>
  <si>
    <t>08</t>
  </si>
  <si>
    <t>1</t>
  </si>
  <si>
    <t>2.08 Yrs</t>
  </si>
  <si>
    <t>05 Oct 2023</t>
  </si>
  <si>
    <t>&gt; 2 to 4 Years</t>
  </si>
  <si>
    <t>08-Nov-2023</t>
  </si>
  <si>
    <t>17-Sep-2025</t>
  </si>
  <si>
    <t>10-Oct-2023</t>
  </si>
  <si>
    <t>2.07 Yrs</t>
  </si>
  <si>
    <t>10 Oct 2023</t>
  </si>
  <si>
    <t>06-Sep-2025</t>
  </si>
  <si>
    <t>31-Oct-2023</t>
  </si>
  <si>
    <t>06</t>
  </si>
  <si>
    <t>2.01 Yrs</t>
  </si>
  <si>
    <t>31 Oct 2023</t>
  </si>
  <si>
    <t>06-Dec-2023</t>
  </si>
  <si>
    <t>11-Oct-2025</t>
  </si>
  <si>
    <t>28-Nov-2023</t>
  </si>
  <si>
    <t>05</t>
  </si>
  <si>
    <t>1.94 Yrs</t>
  </si>
  <si>
    <t>28 Nov 2023</t>
  </si>
  <si>
    <t>&lt;= 2 Years</t>
  </si>
  <si>
    <t>05-Jan-2024</t>
  </si>
  <si>
    <t>13-Sep-2025</t>
  </si>
  <si>
    <t>13-Jun-2024</t>
  </si>
  <si>
    <t>IL-1</t>
  </si>
  <si>
    <t>06-Jul-2024</t>
  </si>
  <si>
    <t>20-Jul-2024</t>
  </si>
  <si>
    <t>GL-1</t>
  </si>
  <si>
    <t>1.29 Yrs</t>
  </si>
  <si>
    <t>20 Jul 2024</t>
  </si>
  <si>
    <t>05-Sep-2024</t>
  </si>
  <si>
    <t>05-Oct-2025</t>
  </si>
  <si>
    <t>7739786210</t>
  </si>
  <si>
    <t>9430940817</t>
  </si>
  <si>
    <t>9507527542</t>
  </si>
  <si>
    <t>8092983813</t>
  </si>
  <si>
    <t>7033664124</t>
  </si>
  <si>
    <t>Suggidih</t>
  </si>
  <si>
    <t>692504</t>
  </si>
  <si>
    <t>tajmahal</t>
  </si>
  <si>
    <t>SSF3356517</t>
  </si>
  <si>
    <t>MANISHA DEVI</t>
  </si>
  <si>
    <t>SSF3388845</t>
  </si>
  <si>
    <t>ANITA DEVI</t>
  </si>
  <si>
    <t>692504 TAJMAHAL 11</t>
  </si>
  <si>
    <t>SSF3493796</t>
  </si>
  <si>
    <t>SABITRI DEVI</t>
  </si>
  <si>
    <t>SSF3435418</t>
  </si>
  <si>
    <t>MINA DEVI</t>
  </si>
  <si>
    <t>SSF3435398</t>
  </si>
  <si>
    <t>SANGITA DEVI</t>
  </si>
  <si>
    <t>1189670</t>
  </si>
  <si>
    <t>SID951375726327</t>
  </si>
  <si>
    <t>GUDIYA DEVI</t>
  </si>
  <si>
    <t>SSF4490398</t>
  </si>
  <si>
    <t>RENU DEVI</t>
  </si>
  <si>
    <t>SSF4490402</t>
  </si>
  <si>
    <t>PACHIYA DEVI</t>
  </si>
  <si>
    <t>SSF4517456</t>
  </si>
  <si>
    <t>PRAMILA DEVI</t>
  </si>
  <si>
    <t>SSF4578046</t>
  </si>
  <si>
    <t>SHRIKANTI DEVI</t>
  </si>
  <si>
    <t>692504 Brahmchak1</t>
  </si>
  <si>
    <t>SSF4692905</t>
  </si>
  <si>
    <t>SARITA DEVI</t>
  </si>
  <si>
    <t>SID951375728012</t>
  </si>
  <si>
    <t>PREMANI DEVI</t>
  </si>
  <si>
    <t>SSF4406556</t>
  </si>
  <si>
    <t>GIRJA DEVI</t>
  </si>
  <si>
    <t>SSF5750520</t>
  </si>
  <si>
    <t>INDU DEVI</t>
  </si>
  <si>
    <t>SSF5750687</t>
  </si>
  <si>
    <t>SSF4876080</t>
  </si>
  <si>
    <t>PAYARI DEVI</t>
  </si>
  <si>
    <t>15-Feb-2023</t>
  </si>
  <si>
    <t>2.72 Yrs</t>
  </si>
  <si>
    <t>15 Feb 2023</t>
  </si>
  <si>
    <t>06-Apr-2023</t>
  </si>
  <si>
    <t>06-May-2024</t>
  </si>
  <si>
    <t>25-Mar-2025</t>
  </si>
  <si>
    <t>12-Mar-2023</t>
  </si>
  <si>
    <t>2.65 Yrs</t>
  </si>
  <si>
    <t>12 Mar 2023</t>
  </si>
  <si>
    <t>06-May-2023</t>
  </si>
  <si>
    <t>21-Jan-2025</t>
  </si>
  <si>
    <t>18-Nov-2024</t>
  </si>
  <si>
    <t>13-May-2023</t>
  </si>
  <si>
    <t>5.69 Yrs</t>
  </si>
  <si>
    <t>11 Sep 2021</t>
  </si>
  <si>
    <t>06-Jul-2023</t>
  </si>
  <si>
    <t>08-Jun-2025</t>
  </si>
  <si>
    <t>13-Sep-2023</t>
  </si>
  <si>
    <t>0</t>
  </si>
  <si>
    <t>06-Oct-2023</t>
  </si>
  <si>
    <t>2.15 Yrs</t>
  </si>
  <si>
    <t>13 Sep 2023</t>
  </si>
  <si>
    <t>22-Mar-2025</t>
  </si>
  <si>
    <t>01-Nov-2025</t>
  </si>
  <si>
    <t>20-Sep-2023</t>
  </si>
  <si>
    <t>2.13 Yrs</t>
  </si>
  <si>
    <t>20 Sep 2023</t>
  </si>
  <si>
    <t>06-Nov-2023</t>
  </si>
  <si>
    <t>22-Sep-2023</t>
  </si>
  <si>
    <t>2.12 Yrs</t>
  </si>
  <si>
    <t>22 Sep 2023</t>
  </si>
  <si>
    <t>06-May-2025</t>
  </si>
  <si>
    <t>07-Oct-2023</t>
  </si>
  <si>
    <t>12-Oct-2023</t>
  </si>
  <si>
    <t>12 Oct 2023</t>
  </si>
  <si>
    <t>14-Dec-2024</t>
  </si>
  <si>
    <t>28-Oct-2023</t>
  </si>
  <si>
    <t>24-Nov-2023</t>
  </si>
  <si>
    <t>4</t>
  </si>
  <si>
    <t>5.33 Yrs</t>
  </si>
  <si>
    <t>23 Mar 2021</t>
  </si>
  <si>
    <t>06-Jan-2024</t>
  </si>
  <si>
    <t>06-Sep-2024</t>
  </si>
  <si>
    <t>26-Feb-2024</t>
  </si>
  <si>
    <t>2</t>
  </si>
  <si>
    <t>2.19 Yrs</t>
  </si>
  <si>
    <t>28 Aug 2023</t>
  </si>
  <si>
    <t>06-Apr-2024</t>
  </si>
  <si>
    <t>07-Mar-2024</t>
  </si>
  <si>
    <t>15-Jan-2025</t>
  </si>
  <si>
    <t>14-Mar-2024</t>
  </si>
  <si>
    <t>1.64 Yrs</t>
  </si>
  <si>
    <t>14 Mar 2024</t>
  </si>
  <si>
    <t>10-Oct-2025</t>
  </si>
  <si>
    <t>10-Mar-2024</t>
  </si>
  <si>
    <t>1.65 Yrs</t>
  </si>
  <si>
    <t>10 Mar 2024</t>
  </si>
  <si>
    <t>11-Dec-2024</t>
  </si>
  <si>
    <t>04-Jul-2024</t>
  </si>
  <si>
    <t>1.97 Yrs</t>
  </si>
  <si>
    <t>15 Nov 2023</t>
  </si>
  <si>
    <t>06-Aug-2024</t>
  </si>
  <si>
    <t>29-Jun-2024</t>
  </si>
  <si>
    <t>31-Mar-2025</t>
  </si>
  <si>
    <t>31-Dec-2024</t>
  </si>
  <si>
    <t>8421107369</t>
  </si>
  <si>
    <t>7654570962</t>
  </si>
  <si>
    <t>8521437890</t>
  </si>
  <si>
    <t>9138162209</t>
  </si>
  <si>
    <t>8521424090</t>
  </si>
  <si>
    <t>9650577158</t>
  </si>
  <si>
    <t>9241412513</t>
  </si>
  <si>
    <t>7903933859</t>
  </si>
  <si>
    <t>9608382890</t>
  </si>
  <si>
    <t>6202115781</t>
  </si>
  <si>
    <t>8409263365</t>
  </si>
  <si>
    <t>8709192687</t>
  </si>
  <si>
    <t>7320069319</t>
  </si>
  <si>
    <t>9341689739</t>
  </si>
  <si>
    <t>8102203081</t>
  </si>
  <si>
    <t>8271109308</t>
  </si>
  <si>
    <t>No issue.</t>
  </si>
  <si>
    <t>Nadaura</t>
  </si>
  <si>
    <t>706221</t>
  </si>
  <si>
    <t>1207707</t>
  </si>
  <si>
    <t>SSF4861622</t>
  </si>
  <si>
    <t>SSF6186959</t>
  </si>
  <si>
    <t>KUNTI DEVI</t>
  </si>
  <si>
    <t>SID951375976327</t>
  </si>
  <si>
    <t>Irrigation</t>
  </si>
  <si>
    <t>SAVITA DEVI</t>
  </si>
  <si>
    <t>SSF3971690</t>
  </si>
  <si>
    <t>REKHA KUMARI</t>
  </si>
  <si>
    <t>SID951375976297</t>
  </si>
  <si>
    <t>SONI DEVI</t>
  </si>
  <si>
    <t>SID951375976533</t>
  </si>
  <si>
    <t>LALITA DEVI</t>
  </si>
  <si>
    <t>13-Nov-2023</t>
  </si>
  <si>
    <t>1.98 Yrs</t>
  </si>
  <si>
    <t>13 Nov 2023</t>
  </si>
  <si>
    <t>04-Dec-2023</t>
  </si>
  <si>
    <t>04-Oct-2025</t>
  </si>
  <si>
    <t>22-Jun-2024</t>
  </si>
  <si>
    <t>1.37 Yrs</t>
  </si>
  <si>
    <t>22 Jun 2024</t>
  </si>
  <si>
    <t>04-Aug-2024</t>
  </si>
  <si>
    <t>02-Aug-2024</t>
  </si>
  <si>
    <t>GL-4</t>
  </si>
  <si>
    <t>4.99 Yrs</t>
  </si>
  <si>
    <t>07 Nov 2020</t>
  </si>
  <si>
    <t>04-Sep-2024</t>
  </si>
  <si>
    <t>01-Sep-2024</t>
  </si>
  <si>
    <t>GL-2</t>
  </si>
  <si>
    <t>2.39 Yrs</t>
  </si>
  <si>
    <t>15 Jun 2023</t>
  </si>
  <si>
    <t>04-Oct-2024</t>
  </si>
  <si>
    <t>GL-3</t>
  </si>
  <si>
    <t>4.98 Yrs</t>
  </si>
  <si>
    <t>04-Nov-2024</t>
  </si>
  <si>
    <t>07-Oct-2025</t>
  </si>
  <si>
    <t>8271477083</t>
  </si>
  <si>
    <t>9693919783</t>
  </si>
  <si>
    <t>7260850775</t>
  </si>
  <si>
    <t>7209013249</t>
  </si>
  <si>
    <t>9102012471</t>
  </si>
  <si>
    <t>7420033813</t>
  </si>
  <si>
    <t>705310 Yadav1</t>
  </si>
  <si>
    <t>SSF2510239</t>
  </si>
  <si>
    <t>GENERAL</t>
  </si>
  <si>
    <t>Grocery/Kirana Store</t>
  </si>
  <si>
    <t>MANORAMA DEVI</t>
  </si>
  <si>
    <t>SSF2510238</t>
  </si>
  <si>
    <t>SANGEETA DEVI</t>
  </si>
  <si>
    <t>SID951375954943</t>
  </si>
  <si>
    <t>SSF5518746</t>
  </si>
  <si>
    <t>PRABHA DEVI</t>
  </si>
  <si>
    <t>SSF6159659</t>
  </si>
  <si>
    <t>JITAN DEVI</t>
  </si>
  <si>
    <t>SSF2372062</t>
  </si>
  <si>
    <t>Fisheries</t>
  </si>
  <si>
    <t>LAXMI DEVI</t>
  </si>
  <si>
    <t>SSF2372063</t>
  </si>
  <si>
    <t>SABITA DEVI</t>
  </si>
  <si>
    <t>SSF2372065</t>
  </si>
  <si>
    <t>SUSHMA DEVI</t>
  </si>
  <si>
    <t>09-Nov-2023</t>
  </si>
  <si>
    <t>3.41 Yrs</t>
  </si>
  <si>
    <t>10 Jun 2022</t>
  </si>
  <si>
    <t>05-Feb-2024</t>
  </si>
  <si>
    <t>10-Feb-2024</t>
  </si>
  <si>
    <t>1.73 Yrs</t>
  </si>
  <si>
    <t>10 Feb 2024</t>
  </si>
  <si>
    <t>20-May-2024</t>
  </si>
  <si>
    <t>1.46 Yrs</t>
  </si>
  <si>
    <t>20 May 2024</t>
  </si>
  <si>
    <t>01-Nov-2024</t>
  </si>
  <si>
    <t>3.70 Yrs</t>
  </si>
  <si>
    <t>24 Feb 2022</t>
  </si>
  <si>
    <t>04-Dec-2024</t>
  </si>
  <si>
    <t>10-Sep-2025</t>
  </si>
  <si>
    <t>3.45 Yrs</t>
  </si>
  <si>
    <t>13-Oct-2025</t>
  </si>
  <si>
    <t>04-Nov-2025</t>
  </si>
  <si>
    <t>8757007199</t>
  </si>
  <si>
    <t>8294076634</t>
  </si>
  <si>
    <t>9163649223</t>
  </si>
  <si>
    <t>9546744622</t>
  </si>
  <si>
    <t>8084750941</t>
  </si>
  <si>
    <t>7853074914</t>
  </si>
  <si>
    <t>8544529714</t>
  </si>
  <si>
    <t>7321008595</t>
  </si>
  <si>
    <t>SID951375375083</t>
  </si>
  <si>
    <t>Agarbathi Making</t>
  </si>
  <si>
    <t>SSF5559299</t>
  </si>
  <si>
    <t>SHILA KUMARI</t>
  </si>
  <si>
    <t>655371 Jaipur Mira Group1</t>
  </si>
  <si>
    <t>SSF5713314</t>
  </si>
  <si>
    <t>SUNAINA DEVI</t>
  </si>
  <si>
    <t>SID951375373369</t>
  </si>
  <si>
    <t>RINKU SINHA</t>
  </si>
  <si>
    <t>1161199</t>
  </si>
  <si>
    <t>SSF5722815</t>
  </si>
  <si>
    <t>1135042</t>
  </si>
  <si>
    <t>SSF6335296</t>
  </si>
  <si>
    <t>NAGINA DEVI</t>
  </si>
  <si>
    <t>SID951375378548</t>
  </si>
  <si>
    <t>meena devi</t>
  </si>
  <si>
    <t>SID951375378667</t>
  </si>
  <si>
    <t>BEBY KUMARI</t>
  </si>
  <si>
    <t>SID951375374936</t>
  </si>
  <si>
    <t>KANCHAN DEVI</t>
  </si>
  <si>
    <t>SID951375374968</t>
  </si>
  <si>
    <t>KHUSBU KUMARI</t>
  </si>
  <si>
    <t>SID951375384959</t>
  </si>
  <si>
    <t>MAINWA DEVI</t>
  </si>
  <si>
    <t>SID951375374975</t>
  </si>
  <si>
    <t>SHOBHA DEVI</t>
  </si>
  <si>
    <t>SID951375378747</t>
  </si>
  <si>
    <t>USHA DEVI</t>
  </si>
  <si>
    <t>SBR0000006750126</t>
  </si>
  <si>
    <t>NILAM DEVI</t>
  </si>
  <si>
    <t>6.04 Yrs</t>
  </si>
  <si>
    <t>25 Jan 2021</t>
  </si>
  <si>
    <t>&gt; 6 to 10 Years</t>
  </si>
  <si>
    <t>15-Feb-2024</t>
  </si>
  <si>
    <t>1.72 Yrs</t>
  </si>
  <si>
    <t>15 Feb 2024</t>
  </si>
  <si>
    <t>1.67 Yrs</t>
  </si>
  <si>
    <t>04 Mar 2024</t>
  </si>
  <si>
    <t>18-Mar-2024</t>
  </si>
  <si>
    <t>04-May-2024</t>
  </si>
  <si>
    <t>1.34 Yrs</t>
  </si>
  <si>
    <t>04 Jul 2024</t>
  </si>
  <si>
    <t>03-Sep-2024</t>
  </si>
  <si>
    <t>5.87 Yrs</t>
  </si>
  <si>
    <t>01-Oct-2024</t>
  </si>
  <si>
    <t>16 Aug 2021</t>
  </si>
  <si>
    <t>15-Nov-2024</t>
  </si>
  <si>
    <t>2.85 Yrs</t>
  </si>
  <si>
    <t>08-Oct-2025</t>
  </si>
  <si>
    <t>06-Dec-2024</t>
  </si>
  <si>
    <t>2.95 Yrs</t>
  </si>
  <si>
    <t>04-Jan-2025</t>
  </si>
  <si>
    <t>28-Aug-2025</t>
  </si>
  <si>
    <t>6.02 Yrs</t>
  </si>
  <si>
    <t>25-Sep-2025</t>
  </si>
  <si>
    <t>0.11 Yrs</t>
  </si>
  <si>
    <t>0.06 Yrs</t>
  </si>
  <si>
    <t>13 Oct 2025</t>
  </si>
  <si>
    <t>9973700709</t>
  </si>
  <si>
    <t>8292167633</t>
  </si>
  <si>
    <t>7903586751</t>
  </si>
  <si>
    <t>8757079176</t>
  </si>
  <si>
    <t>7870684499</t>
  </si>
  <si>
    <t>8252500802</t>
  </si>
  <si>
    <t>9631618507</t>
  </si>
  <si>
    <t>7903684300</t>
  </si>
  <si>
    <t>9661709641</t>
  </si>
  <si>
    <t>7463091580</t>
  </si>
  <si>
    <t>8092341540</t>
  </si>
  <si>
    <t>8521788957</t>
  </si>
  <si>
    <t>9801864312</t>
  </si>
  <si>
    <t>7091404170</t>
  </si>
  <si>
    <t>EMI collected from borrower on sep and oct but not updated in loan card</t>
  </si>
  <si>
    <t>FN25-26-02037</t>
  </si>
  <si>
    <t>Chandlok Kumar</t>
  </si>
  <si>
    <t>SF0095068</t>
  </si>
  <si>
    <t>Creadit Assistant</t>
  </si>
  <si>
    <t>FIR Not Filled</t>
  </si>
  <si>
    <t>IA</t>
  </si>
  <si>
    <t>Ravi Ranjan Kumar/SF0043065</t>
  </si>
  <si>
    <t>Raj Kumar Yadav/SF0072796</t>
  </si>
  <si>
    <t>Ravi Kumar Ranjan/SF0072744</t>
  </si>
  <si>
    <t>Saket Nath Thakur/SF0062081</t>
  </si>
  <si>
    <t>Absconding</t>
  </si>
  <si>
    <t>Completed-Report Submitted</t>
  </si>
  <si>
    <t>As per physical verification I found 1 month she paid EMI digitally of Rs-3300 on date 06/08/2025 to LO-Chandlok Kumar/SF0095068 but the same not accounted in fimo.</t>
  </si>
  <si>
    <t>Loan card not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</si>
</sst>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BH3035</v>
      </c>
      <c r="D5" s="63" t="str">
        <f>IF('Physical Cash at Safe'!D28="Yes", 'Physical Cash at Safe'!A4, 'Borrower Wise Details'!C5)</f>
        <v>Madanpur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45896</v>
      </c>
      <c r="H5" s="107" t="s">
        <v>634</v>
      </c>
      <c r="I5" s="61">
        <v>45901</v>
      </c>
      <c r="J5" s="74" t="str">
        <f>IF('Physical Cash at Safe'!D28="Yes",'Physical Cash at Safe'!E28,IF('Borrower Wise Details'!D5&lt;&gt;"",'Borrower Wise Details'!D5,""))</f>
        <v>FN25-26-02037</v>
      </c>
      <c r="K5" s="81">
        <v>1</v>
      </c>
      <c r="L5" s="82">
        <v>0</v>
      </c>
      <c r="M5" s="82">
        <v>0</v>
      </c>
      <c r="N5" s="82" t="s">
        <v>635</v>
      </c>
      <c r="O5" s="82" t="s">
        <v>636</v>
      </c>
      <c r="P5" s="82" t="s">
        <v>637</v>
      </c>
      <c r="Q5" s="82" t="s">
        <v>638</v>
      </c>
      <c r="R5" s="75" t="str">
        <f>IF('Physical Cash at Safe'!$D$28="Yes", 'Physical Cash at Safe'!$A$28, IF('Borrower Wise Details'!F5&lt;&gt;"", 'Borrower Wise Details'!F5, ""))</f>
        <v>Chandlok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SF0095068</v>
      </c>
      <c r="U5" s="77" t="s">
        <v>639</v>
      </c>
      <c r="V5" s="61">
        <v>45888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640</v>
      </c>
      <c r="Z5" s="61">
        <v>46004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641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BH3035</v>
      </c>
      <c r="C5" s="50" t="str">
        <f>IF('Fraud Investigation Report'!D5="", "", 'Fraud Investigation Report'!D5)</f>
        <v>Madanpur</v>
      </c>
      <c r="D5" s="68" t="str">
        <f>IF(OR('Fraud Investigation Report'!R5="", 'Fraud Investigation Report'!R5=0), "", 'Fraud Investigation Report'!R5)</f>
        <v>Chandlok Kumar</v>
      </c>
      <c r="E5" s="68" t="str">
        <f>IF(OR('Fraud Investigation Report'!T5="", 'Fraud Investigation Report'!T5=0), "", 'Fraud Investigation Report'!T5)</f>
        <v>SF0095068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FN25-26-02037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3300</v>
      </c>
      <c r="Q5" s="49"/>
      <c r="R5" s="84" t="s">
        <v>633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0" sqref="A20:B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/>
      <c r="C33" s="39" t="s">
        <v>84</v>
      </c>
      <c r="D33" s="147"/>
      <c r="E33" s="148"/>
    </row>
    <row r="34" spans="1:5" ht="27.6" x14ac:dyDescent="0.3">
      <c r="A34" s="39" t="s">
        <v>218</v>
      </c>
      <c r="B34" s="38"/>
      <c r="C34" s="39" t="s">
        <v>219</v>
      </c>
      <c r="D34" s="149"/>
      <c r="E34" s="150"/>
    </row>
    <row r="35" spans="1:5" ht="27.6" x14ac:dyDescent="0.3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3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BH3035</v>
      </c>
      <c r="C5" s="119" t="str">
        <f>IF('Loan Outstanding Report'!$H$5="", "", 'Loan Outstanding Report'!$H$5)</f>
        <v>Madanpur</v>
      </c>
      <c r="D5" s="41" t="s">
        <v>629</v>
      </c>
      <c r="E5" s="65">
        <v>46004</v>
      </c>
      <c r="F5" s="38" t="s">
        <v>630</v>
      </c>
      <c r="G5" s="49" t="s">
        <v>631</v>
      </c>
      <c r="H5" s="49" t="s">
        <v>632</v>
      </c>
      <c r="I5" s="120" t="s">
        <v>256</v>
      </c>
      <c r="J5" s="120" t="s">
        <v>259</v>
      </c>
      <c r="K5" s="120" t="s">
        <v>263</v>
      </c>
      <c r="L5" s="11">
        <v>354490714</v>
      </c>
      <c r="M5" s="65" t="s">
        <v>264</v>
      </c>
      <c r="N5" s="124">
        <v>63000</v>
      </c>
      <c r="O5" s="124">
        <v>3360</v>
      </c>
      <c r="P5" s="121" t="s">
        <v>139</v>
      </c>
      <c r="Q5" s="80">
        <v>45875</v>
      </c>
      <c r="R5" s="124">
        <v>3300</v>
      </c>
      <c r="S5" s="124">
        <v>0</v>
      </c>
      <c r="T5" s="124">
        <v>0</v>
      </c>
      <c r="U5" s="125">
        <f t="shared" ref="U5" si="0">IF(AND(ISBLANK(R5),ISBLANK(S5),ISBLANK(T5)),"",R5-(S5+T5))</f>
        <v>3300</v>
      </c>
      <c r="V5" s="117" t="s">
        <v>202</v>
      </c>
      <c r="W5" s="122" t="s">
        <v>641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21970</v>
      </c>
      <c r="J5" s="38" t="s">
        <v>253</v>
      </c>
      <c r="K5" s="84">
        <v>21970</v>
      </c>
      <c r="L5" s="84" t="s">
        <v>254</v>
      </c>
      <c r="M5" s="38" t="s">
        <v>255</v>
      </c>
      <c r="N5" s="84">
        <v>32063</v>
      </c>
      <c r="O5" s="84" t="s">
        <v>256</v>
      </c>
      <c r="P5" s="84">
        <v>49095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354490714</v>
      </c>
      <c r="Z5" s="38" t="s">
        <v>263</v>
      </c>
      <c r="AA5" s="108" t="s">
        <v>264</v>
      </c>
      <c r="AB5" s="84">
        <v>63000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3360</v>
      </c>
      <c r="AK5" s="84">
        <v>3360</v>
      </c>
      <c r="AL5" s="108" t="s">
        <v>271</v>
      </c>
      <c r="AM5" s="84">
        <v>43833.55</v>
      </c>
      <c r="AN5" s="112">
        <v>16646.45</v>
      </c>
      <c r="AO5" s="112">
        <v>60480</v>
      </c>
      <c r="AP5" s="112">
        <v>19166.45</v>
      </c>
      <c r="AQ5" s="112">
        <v>1455.55</v>
      </c>
      <c r="AR5" s="112">
        <v>20622</v>
      </c>
      <c r="AS5" s="112">
        <v>5979.89</v>
      </c>
      <c r="AT5" s="112">
        <v>740.11</v>
      </c>
      <c r="AU5" s="112">
        <v>6720</v>
      </c>
      <c r="AV5" s="84">
        <v>20</v>
      </c>
      <c r="AW5" s="84">
        <v>61</v>
      </c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3360</v>
      </c>
      <c r="BQ5" s="117" t="s">
        <v>202</v>
      </c>
      <c r="BR5" s="118" t="s">
        <v>641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22095</v>
      </c>
      <c r="J6" s="38" t="s">
        <v>253</v>
      </c>
      <c r="K6" s="84">
        <v>22095</v>
      </c>
      <c r="L6" s="84" t="s">
        <v>254</v>
      </c>
      <c r="M6" s="38" t="s">
        <v>255</v>
      </c>
      <c r="N6" s="84">
        <v>32188</v>
      </c>
      <c r="O6" s="84" t="s">
        <v>275</v>
      </c>
      <c r="P6" s="84">
        <v>49287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278</v>
      </c>
      <c r="V6" s="84" t="s">
        <v>261</v>
      </c>
      <c r="W6" s="84">
        <v>0</v>
      </c>
      <c r="X6" s="38" t="s">
        <v>279</v>
      </c>
      <c r="Y6" s="84">
        <v>355640372</v>
      </c>
      <c r="Z6" s="38" t="s">
        <v>280</v>
      </c>
      <c r="AA6" s="108" t="s">
        <v>270</v>
      </c>
      <c r="AB6" s="84">
        <v>72000</v>
      </c>
      <c r="AC6" s="108" t="s">
        <v>265</v>
      </c>
      <c r="AD6" s="84">
        <v>24</v>
      </c>
      <c r="AE6" s="84" t="s">
        <v>266</v>
      </c>
      <c r="AF6" s="84" t="s">
        <v>281</v>
      </c>
      <c r="AG6" s="108" t="s">
        <v>282</v>
      </c>
      <c r="AH6" s="84" t="s">
        <v>269</v>
      </c>
      <c r="AI6" s="108" t="s">
        <v>283</v>
      </c>
      <c r="AJ6" s="84">
        <v>3840</v>
      </c>
      <c r="AK6" s="84">
        <v>3840</v>
      </c>
      <c r="AL6" s="108" t="s">
        <v>284</v>
      </c>
      <c r="AM6" s="84">
        <v>34476.58</v>
      </c>
      <c r="AN6" s="112">
        <v>15603.42</v>
      </c>
      <c r="AO6" s="112">
        <v>50080</v>
      </c>
      <c r="AP6" s="112">
        <v>37523.42</v>
      </c>
      <c r="AQ6" s="112">
        <v>4721.58</v>
      </c>
      <c r="AR6" s="112">
        <v>42245</v>
      </c>
      <c r="AS6" s="112">
        <v>19322.96</v>
      </c>
      <c r="AT6" s="112">
        <v>3557.04</v>
      </c>
      <c r="AU6" s="112">
        <v>22880</v>
      </c>
      <c r="AV6" s="84">
        <v>19</v>
      </c>
      <c r="AW6" s="84">
        <v>184</v>
      </c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277</v>
      </c>
      <c r="BG6" s="84" t="s">
        <v>285</v>
      </c>
      <c r="BH6" s="114" t="s">
        <v>274</v>
      </c>
      <c r="BI6" s="38" t="s">
        <v>110</v>
      </c>
      <c r="BJ6" s="85">
        <v>46004</v>
      </c>
      <c r="BK6" s="84"/>
      <c r="BL6" s="38" t="s">
        <v>114</v>
      </c>
      <c r="BM6" s="115" t="s">
        <v>119</v>
      </c>
      <c r="BN6" s="116" t="s">
        <v>199</v>
      </c>
      <c r="BO6" s="84" t="s">
        <v>243</v>
      </c>
      <c r="BP6" s="84"/>
      <c r="BQ6" s="117"/>
      <c r="BR6" s="118" t="s">
        <v>286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22055</v>
      </c>
      <c r="J7" s="38" t="s">
        <v>287</v>
      </c>
      <c r="K7" s="84">
        <v>22055</v>
      </c>
      <c r="L7" s="84" t="s">
        <v>254</v>
      </c>
      <c r="M7" s="38" t="s">
        <v>255</v>
      </c>
      <c r="N7" s="84">
        <v>32148</v>
      </c>
      <c r="O7" s="84" t="s">
        <v>288</v>
      </c>
      <c r="P7" s="84">
        <v>49220</v>
      </c>
      <c r="Q7" s="38" t="s">
        <v>289</v>
      </c>
      <c r="R7" s="38" t="s">
        <v>258</v>
      </c>
      <c r="S7" s="84" t="s">
        <v>290</v>
      </c>
      <c r="T7" s="84" t="s">
        <v>290</v>
      </c>
      <c r="U7" s="84" t="s">
        <v>278</v>
      </c>
      <c r="V7" s="84" t="s">
        <v>261</v>
      </c>
      <c r="W7" s="84">
        <v>541</v>
      </c>
      <c r="X7" s="38" t="s">
        <v>279</v>
      </c>
      <c r="Y7" s="84">
        <v>353205572</v>
      </c>
      <c r="Z7" s="38" t="s">
        <v>291</v>
      </c>
      <c r="AA7" s="108" t="s">
        <v>309</v>
      </c>
      <c r="AB7" s="84">
        <v>42000</v>
      </c>
      <c r="AC7" s="108" t="s">
        <v>310</v>
      </c>
      <c r="AD7" s="84">
        <v>24</v>
      </c>
      <c r="AE7" s="84" t="s">
        <v>311</v>
      </c>
      <c r="AF7" s="84" t="s">
        <v>312</v>
      </c>
      <c r="AG7" s="108" t="s">
        <v>313</v>
      </c>
      <c r="AH7" s="84" t="s">
        <v>314</v>
      </c>
      <c r="AI7" s="108" t="s">
        <v>315</v>
      </c>
      <c r="AJ7" s="84">
        <v>2240</v>
      </c>
      <c r="AK7" s="84">
        <v>2240</v>
      </c>
      <c r="AL7" s="108" t="s">
        <v>316</v>
      </c>
      <c r="AM7" s="84">
        <v>35344.06</v>
      </c>
      <c r="AN7" s="112">
        <v>11695.94</v>
      </c>
      <c r="AO7" s="112">
        <v>47040</v>
      </c>
      <c r="AP7" s="112">
        <v>6655.94</v>
      </c>
      <c r="AQ7" s="112">
        <v>288.06</v>
      </c>
      <c r="AR7" s="112">
        <v>6944</v>
      </c>
      <c r="AS7" s="112">
        <v>6655.94</v>
      </c>
      <c r="AT7" s="112">
        <v>288.06</v>
      </c>
      <c r="AU7" s="112">
        <v>6944</v>
      </c>
      <c r="AV7" s="84">
        <v>24</v>
      </c>
      <c r="AW7" s="84">
        <v>88</v>
      </c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290</v>
      </c>
      <c r="BG7" s="84" t="s">
        <v>343</v>
      </c>
      <c r="BH7" s="114" t="s">
        <v>274</v>
      </c>
      <c r="BI7" s="38" t="s">
        <v>110</v>
      </c>
      <c r="BJ7" s="85">
        <v>46004</v>
      </c>
      <c r="BK7" s="84"/>
      <c r="BL7" s="38" t="s">
        <v>114</v>
      </c>
      <c r="BM7" s="115" t="s">
        <v>119</v>
      </c>
      <c r="BN7" s="116" t="s">
        <v>199</v>
      </c>
      <c r="BO7" s="84" t="s">
        <v>243</v>
      </c>
      <c r="BP7" s="84"/>
      <c r="BQ7" s="117"/>
      <c r="BR7" s="118" t="s">
        <v>286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22055</v>
      </c>
      <c r="J8" s="38" t="s">
        <v>287</v>
      </c>
      <c r="K8" s="84">
        <v>22055</v>
      </c>
      <c r="L8" s="84" t="s">
        <v>254</v>
      </c>
      <c r="M8" s="38" t="s">
        <v>255</v>
      </c>
      <c r="N8" s="84">
        <v>32148</v>
      </c>
      <c r="O8" s="84" t="s">
        <v>288</v>
      </c>
      <c r="P8" s="84">
        <v>686304</v>
      </c>
      <c r="Q8" s="38" t="s">
        <v>292</v>
      </c>
      <c r="R8" s="38" t="s">
        <v>258</v>
      </c>
      <c r="S8" s="84" t="s">
        <v>293</v>
      </c>
      <c r="T8" s="84" t="s">
        <v>293</v>
      </c>
      <c r="U8" s="84" t="s">
        <v>260</v>
      </c>
      <c r="V8" s="84" t="s">
        <v>294</v>
      </c>
      <c r="W8" s="84">
        <v>541</v>
      </c>
      <c r="X8" s="38" t="s">
        <v>279</v>
      </c>
      <c r="Y8" s="84">
        <v>353284964</v>
      </c>
      <c r="Z8" s="38" t="s">
        <v>295</v>
      </c>
      <c r="AA8" s="108" t="s">
        <v>317</v>
      </c>
      <c r="AB8" s="84">
        <v>42000</v>
      </c>
      <c r="AC8" s="108" t="s">
        <v>310</v>
      </c>
      <c r="AD8" s="84">
        <v>24</v>
      </c>
      <c r="AE8" s="84" t="s">
        <v>311</v>
      </c>
      <c r="AF8" s="84" t="s">
        <v>318</v>
      </c>
      <c r="AG8" s="108" t="s">
        <v>319</v>
      </c>
      <c r="AH8" s="84" t="s">
        <v>314</v>
      </c>
      <c r="AI8" s="108" t="s">
        <v>315</v>
      </c>
      <c r="AJ8" s="84">
        <v>2240</v>
      </c>
      <c r="AK8" s="84">
        <v>2240</v>
      </c>
      <c r="AL8" s="108" t="s">
        <v>320</v>
      </c>
      <c r="AM8" s="84">
        <v>33581.279999999999</v>
      </c>
      <c r="AN8" s="112">
        <v>11478.72</v>
      </c>
      <c r="AO8" s="112">
        <v>45060</v>
      </c>
      <c r="AP8" s="112">
        <v>8418.7199999999993</v>
      </c>
      <c r="AQ8" s="112">
        <v>274.27999999999997</v>
      </c>
      <c r="AR8" s="112">
        <v>8693</v>
      </c>
      <c r="AS8" s="112">
        <v>8418.7199999999993</v>
      </c>
      <c r="AT8" s="112">
        <v>274.27999999999997</v>
      </c>
      <c r="AU8" s="112">
        <v>8693</v>
      </c>
      <c r="AV8" s="84">
        <v>24</v>
      </c>
      <c r="AW8" s="84">
        <v>119</v>
      </c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293</v>
      </c>
      <c r="BG8" s="84" t="s">
        <v>344</v>
      </c>
      <c r="BH8" s="114" t="s">
        <v>274</v>
      </c>
      <c r="BI8" s="38" t="s">
        <v>110</v>
      </c>
      <c r="BJ8" s="85">
        <v>46004</v>
      </c>
      <c r="BK8" s="84"/>
      <c r="BL8" s="38" t="s">
        <v>114</v>
      </c>
      <c r="BM8" s="115" t="s">
        <v>119</v>
      </c>
      <c r="BN8" s="116" t="s">
        <v>199</v>
      </c>
      <c r="BO8" s="84" t="s">
        <v>243</v>
      </c>
      <c r="BP8" s="84"/>
      <c r="BQ8" s="117"/>
      <c r="BR8" s="118" t="s">
        <v>286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22055</v>
      </c>
      <c r="J9" s="38" t="s">
        <v>287</v>
      </c>
      <c r="K9" s="84">
        <v>22055</v>
      </c>
      <c r="L9" s="84" t="s">
        <v>254</v>
      </c>
      <c r="M9" s="38" t="s">
        <v>255</v>
      </c>
      <c r="N9" s="84">
        <v>452867</v>
      </c>
      <c r="O9" s="84" t="s">
        <v>296</v>
      </c>
      <c r="P9" s="84">
        <v>698757</v>
      </c>
      <c r="Q9" s="38" t="s">
        <v>297</v>
      </c>
      <c r="R9" s="38" t="s">
        <v>258</v>
      </c>
      <c r="S9" s="84" t="s">
        <v>298</v>
      </c>
      <c r="T9" s="84" t="s">
        <v>298</v>
      </c>
      <c r="U9" s="84" t="s">
        <v>299</v>
      </c>
      <c r="V9" s="84" t="s">
        <v>261</v>
      </c>
      <c r="W9" s="84">
        <v>541</v>
      </c>
      <c r="X9" s="38" t="s">
        <v>279</v>
      </c>
      <c r="Y9" s="84">
        <v>353461811</v>
      </c>
      <c r="Z9" s="38" t="s">
        <v>300</v>
      </c>
      <c r="AA9" s="108" t="s">
        <v>321</v>
      </c>
      <c r="AB9" s="84">
        <v>42000</v>
      </c>
      <c r="AC9" s="108" t="s">
        <v>322</v>
      </c>
      <c r="AD9" s="84">
        <v>24</v>
      </c>
      <c r="AE9" s="84" t="s">
        <v>311</v>
      </c>
      <c r="AF9" s="84" t="s">
        <v>323</v>
      </c>
      <c r="AG9" s="108" t="s">
        <v>324</v>
      </c>
      <c r="AH9" s="84" t="s">
        <v>314</v>
      </c>
      <c r="AI9" s="108" t="s">
        <v>325</v>
      </c>
      <c r="AJ9" s="84">
        <v>2240</v>
      </c>
      <c r="AK9" s="84">
        <v>2240</v>
      </c>
      <c r="AL9" s="108" t="s">
        <v>326</v>
      </c>
      <c r="AM9" s="84">
        <v>37332.239999999998</v>
      </c>
      <c r="AN9" s="112">
        <v>11947.76</v>
      </c>
      <c r="AO9" s="112">
        <v>49280</v>
      </c>
      <c r="AP9" s="112">
        <v>4667.76</v>
      </c>
      <c r="AQ9" s="112">
        <v>150.24</v>
      </c>
      <c r="AR9" s="112">
        <v>4818</v>
      </c>
      <c r="AS9" s="112">
        <v>2144.09</v>
      </c>
      <c r="AT9" s="112">
        <v>95.91</v>
      </c>
      <c r="AU9" s="112">
        <v>2240</v>
      </c>
      <c r="AV9" s="84">
        <v>23</v>
      </c>
      <c r="AW9" s="84">
        <v>29</v>
      </c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298</v>
      </c>
      <c r="BG9" s="84" t="s">
        <v>345</v>
      </c>
      <c r="BH9" s="114" t="s">
        <v>274</v>
      </c>
      <c r="BI9" s="38" t="s">
        <v>110</v>
      </c>
      <c r="BJ9" s="85">
        <v>46004</v>
      </c>
      <c r="BK9" s="84"/>
      <c r="BL9" s="38" t="s">
        <v>114</v>
      </c>
      <c r="BM9" s="115" t="s">
        <v>119</v>
      </c>
      <c r="BN9" s="116" t="s">
        <v>199</v>
      </c>
      <c r="BO9" s="84" t="s">
        <v>243</v>
      </c>
      <c r="BP9" s="84"/>
      <c r="BQ9" s="117"/>
      <c r="BR9" s="118" t="s">
        <v>286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22055</v>
      </c>
      <c r="J10" s="38" t="s">
        <v>287</v>
      </c>
      <c r="K10" s="84">
        <v>22055</v>
      </c>
      <c r="L10" s="84" t="s">
        <v>254</v>
      </c>
      <c r="M10" s="38" t="s">
        <v>255</v>
      </c>
      <c r="N10" s="84">
        <v>465761</v>
      </c>
      <c r="O10" s="84" t="s">
        <v>301</v>
      </c>
      <c r="P10" s="84">
        <v>718470</v>
      </c>
      <c r="Q10" s="38" t="s">
        <v>302</v>
      </c>
      <c r="R10" s="38" t="s">
        <v>258</v>
      </c>
      <c r="S10" s="84" t="s">
        <v>303</v>
      </c>
      <c r="T10" s="84" t="s">
        <v>303</v>
      </c>
      <c r="U10" s="84" t="s">
        <v>304</v>
      </c>
      <c r="V10" s="84" t="s">
        <v>261</v>
      </c>
      <c r="W10" s="84">
        <v>541</v>
      </c>
      <c r="X10" s="38" t="s">
        <v>279</v>
      </c>
      <c r="Y10" s="84">
        <v>353841380</v>
      </c>
      <c r="Z10" s="38" t="s">
        <v>305</v>
      </c>
      <c r="AA10" s="108" t="s">
        <v>327</v>
      </c>
      <c r="AB10" s="84">
        <v>42000</v>
      </c>
      <c r="AC10" s="108" t="s">
        <v>328</v>
      </c>
      <c r="AD10" s="84">
        <v>24</v>
      </c>
      <c r="AE10" s="84" t="s">
        <v>311</v>
      </c>
      <c r="AF10" s="84" t="s">
        <v>329</v>
      </c>
      <c r="AG10" s="108" t="s">
        <v>330</v>
      </c>
      <c r="AH10" s="84" t="s">
        <v>331</v>
      </c>
      <c r="AI10" s="108" t="s">
        <v>332</v>
      </c>
      <c r="AJ10" s="84">
        <v>2240</v>
      </c>
      <c r="AK10" s="84">
        <v>2240</v>
      </c>
      <c r="AL10" s="108" t="s">
        <v>333</v>
      </c>
      <c r="AM10" s="84">
        <v>35169.39</v>
      </c>
      <c r="AN10" s="112">
        <v>11870.61</v>
      </c>
      <c r="AO10" s="112">
        <v>47040</v>
      </c>
      <c r="AP10" s="112">
        <v>6830.61</v>
      </c>
      <c r="AQ10" s="112">
        <v>294.39</v>
      </c>
      <c r="AR10" s="112">
        <v>7125</v>
      </c>
      <c r="AS10" s="112">
        <v>2099.64</v>
      </c>
      <c r="AT10" s="112">
        <v>140.36000000000001</v>
      </c>
      <c r="AU10" s="112">
        <v>2240</v>
      </c>
      <c r="AV10" s="84">
        <v>22</v>
      </c>
      <c r="AW10" s="84">
        <v>30</v>
      </c>
      <c r="AX10" s="84"/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303</v>
      </c>
      <c r="BG10" s="84" t="s">
        <v>346</v>
      </c>
      <c r="BH10" s="114" t="s">
        <v>274</v>
      </c>
      <c r="BI10" s="38" t="s">
        <v>110</v>
      </c>
      <c r="BJ10" s="85">
        <v>46004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642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22055</v>
      </c>
      <c r="J11" s="38" t="s">
        <v>287</v>
      </c>
      <c r="K11" s="84">
        <v>22055</v>
      </c>
      <c r="L11" s="84" t="s">
        <v>254</v>
      </c>
      <c r="M11" s="38" t="s">
        <v>255</v>
      </c>
      <c r="N11" s="84">
        <v>452867</v>
      </c>
      <c r="O11" s="84" t="s">
        <v>296</v>
      </c>
      <c r="P11" s="84">
        <v>698757</v>
      </c>
      <c r="Q11" s="38" t="s">
        <v>297</v>
      </c>
      <c r="R11" s="38" t="s">
        <v>306</v>
      </c>
      <c r="S11" s="84" t="s">
        <v>298</v>
      </c>
      <c r="T11" s="84" t="s">
        <v>298</v>
      </c>
      <c r="U11" s="84" t="s">
        <v>299</v>
      </c>
      <c r="V11" s="84" t="s">
        <v>261</v>
      </c>
      <c r="W11" s="84">
        <v>0</v>
      </c>
      <c r="X11" s="38" t="s">
        <v>279</v>
      </c>
      <c r="Y11" s="84">
        <v>357242620</v>
      </c>
      <c r="Z11" s="38" t="s">
        <v>300</v>
      </c>
      <c r="AA11" s="108" t="s">
        <v>334</v>
      </c>
      <c r="AB11" s="84">
        <v>30000</v>
      </c>
      <c r="AC11" s="108" t="s">
        <v>322</v>
      </c>
      <c r="AD11" s="84">
        <v>18</v>
      </c>
      <c r="AE11" s="84" t="s">
        <v>335</v>
      </c>
      <c r="AF11" s="84" t="s">
        <v>323</v>
      </c>
      <c r="AG11" s="108" t="s">
        <v>324</v>
      </c>
      <c r="AH11" s="84" t="s">
        <v>314</v>
      </c>
      <c r="AI11" s="108" t="s">
        <v>336</v>
      </c>
      <c r="AJ11" s="84">
        <v>2020</v>
      </c>
      <c r="AK11" s="84">
        <v>2020</v>
      </c>
      <c r="AL11" s="108" t="s">
        <v>326</v>
      </c>
      <c r="AM11" s="84">
        <v>24452.880000000001</v>
      </c>
      <c r="AN11" s="112">
        <v>5847.12</v>
      </c>
      <c r="AO11" s="112">
        <v>30300</v>
      </c>
      <c r="AP11" s="112">
        <v>5547.12</v>
      </c>
      <c r="AQ11" s="112">
        <v>226.88</v>
      </c>
      <c r="AR11" s="112">
        <v>5774</v>
      </c>
      <c r="AS11" s="112">
        <v>1906.02</v>
      </c>
      <c r="AT11" s="112">
        <v>113.98</v>
      </c>
      <c r="AU11" s="112">
        <v>2020</v>
      </c>
      <c r="AV11" s="84">
        <v>16</v>
      </c>
      <c r="AW11" s="84">
        <v>29</v>
      </c>
      <c r="AX11" s="84"/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298</v>
      </c>
      <c r="BG11" s="84" t="s">
        <v>345</v>
      </c>
      <c r="BH11" s="114" t="s">
        <v>274</v>
      </c>
      <c r="BI11" s="38" t="s">
        <v>110</v>
      </c>
      <c r="BJ11" s="85">
        <v>46004</v>
      </c>
      <c r="BK11" s="84"/>
      <c r="BL11" s="38" t="s">
        <v>114</v>
      </c>
      <c r="BM11" s="115" t="s">
        <v>119</v>
      </c>
      <c r="BN11" s="116" t="s">
        <v>199</v>
      </c>
      <c r="BO11" s="84" t="s">
        <v>243</v>
      </c>
      <c r="BP11" s="84"/>
      <c r="BQ11" s="117"/>
      <c r="BR11" s="118" t="s">
        <v>286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22055</v>
      </c>
      <c r="J12" s="38" t="s">
        <v>287</v>
      </c>
      <c r="K12" s="84">
        <v>22055</v>
      </c>
      <c r="L12" s="84" t="s">
        <v>254</v>
      </c>
      <c r="M12" s="38" t="s">
        <v>255</v>
      </c>
      <c r="N12" s="84">
        <v>465761</v>
      </c>
      <c r="O12" s="84" t="s">
        <v>301</v>
      </c>
      <c r="P12" s="84">
        <v>718470</v>
      </c>
      <c r="Q12" s="38" t="s">
        <v>302</v>
      </c>
      <c r="R12" s="38" t="s">
        <v>258</v>
      </c>
      <c r="S12" s="84" t="s">
        <v>307</v>
      </c>
      <c r="T12" s="84" t="s">
        <v>307</v>
      </c>
      <c r="U12" s="84" t="s">
        <v>278</v>
      </c>
      <c r="V12" s="84" t="s">
        <v>261</v>
      </c>
      <c r="W12" s="84">
        <v>0</v>
      </c>
      <c r="X12" s="38" t="s">
        <v>308</v>
      </c>
      <c r="Y12" s="84">
        <v>357741946</v>
      </c>
      <c r="Z12" s="38" t="s">
        <v>300</v>
      </c>
      <c r="AA12" s="108" t="s">
        <v>337</v>
      </c>
      <c r="AB12" s="84">
        <v>42000</v>
      </c>
      <c r="AC12" s="108" t="s">
        <v>328</v>
      </c>
      <c r="AD12" s="84">
        <v>24</v>
      </c>
      <c r="AE12" s="84" t="s">
        <v>338</v>
      </c>
      <c r="AF12" s="84" t="s">
        <v>339</v>
      </c>
      <c r="AG12" s="108" t="s">
        <v>340</v>
      </c>
      <c r="AH12" s="84" t="s">
        <v>331</v>
      </c>
      <c r="AI12" s="108" t="s">
        <v>341</v>
      </c>
      <c r="AJ12" s="84">
        <v>2240</v>
      </c>
      <c r="AK12" s="84">
        <v>2240</v>
      </c>
      <c r="AL12" s="108" t="s">
        <v>342</v>
      </c>
      <c r="AM12" s="84">
        <v>16122.77</v>
      </c>
      <c r="AN12" s="112">
        <v>8517.23</v>
      </c>
      <c r="AO12" s="112">
        <v>24640</v>
      </c>
      <c r="AP12" s="112">
        <v>25877.23</v>
      </c>
      <c r="AQ12" s="112">
        <v>4038.77</v>
      </c>
      <c r="AR12" s="112">
        <v>29916</v>
      </c>
      <c r="AS12" s="112">
        <v>5195.49</v>
      </c>
      <c r="AT12" s="112">
        <v>1524.51</v>
      </c>
      <c r="AU12" s="112">
        <v>6720</v>
      </c>
      <c r="AV12" s="84">
        <v>14</v>
      </c>
      <c r="AW12" s="84">
        <v>91</v>
      </c>
      <c r="AX12" s="84"/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307</v>
      </c>
      <c r="BG12" s="84" t="s">
        <v>347</v>
      </c>
      <c r="BH12" s="114" t="s">
        <v>274</v>
      </c>
      <c r="BI12" s="38" t="s">
        <v>110</v>
      </c>
      <c r="BJ12" s="85">
        <v>46004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642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172951</v>
      </c>
      <c r="J13" s="38" t="s">
        <v>348</v>
      </c>
      <c r="K13" s="84">
        <v>172951</v>
      </c>
      <c r="L13" s="84" t="s">
        <v>254</v>
      </c>
      <c r="M13" s="38" t="s">
        <v>255</v>
      </c>
      <c r="N13" s="84">
        <v>32155</v>
      </c>
      <c r="O13" s="84" t="s">
        <v>349</v>
      </c>
      <c r="P13" s="84">
        <v>423213</v>
      </c>
      <c r="Q13" s="38" t="s">
        <v>350</v>
      </c>
      <c r="R13" s="38" t="s">
        <v>258</v>
      </c>
      <c r="S13" s="84" t="s">
        <v>351</v>
      </c>
      <c r="T13" s="84" t="s">
        <v>351</v>
      </c>
      <c r="U13" s="84" t="s">
        <v>278</v>
      </c>
      <c r="V13" s="84" t="s">
        <v>261</v>
      </c>
      <c r="W13" s="84">
        <v>541</v>
      </c>
      <c r="X13" s="38" t="s">
        <v>308</v>
      </c>
      <c r="Y13" s="84">
        <v>350564571</v>
      </c>
      <c r="Z13" s="38" t="s">
        <v>352</v>
      </c>
      <c r="AA13" s="108" t="s">
        <v>385</v>
      </c>
      <c r="AB13" s="84">
        <v>41952</v>
      </c>
      <c r="AC13" s="108" t="s">
        <v>322</v>
      </c>
      <c r="AD13" s="84">
        <v>24</v>
      </c>
      <c r="AE13" s="84" t="s">
        <v>311</v>
      </c>
      <c r="AF13" s="84" t="s">
        <v>386</v>
      </c>
      <c r="AG13" s="108" t="s">
        <v>387</v>
      </c>
      <c r="AH13" s="84" t="s">
        <v>314</v>
      </c>
      <c r="AI13" s="108" t="s">
        <v>388</v>
      </c>
      <c r="AJ13" s="84">
        <v>2629</v>
      </c>
      <c r="AK13" s="84">
        <v>2250</v>
      </c>
      <c r="AL13" s="108" t="s">
        <v>389</v>
      </c>
      <c r="AM13" s="84">
        <v>21842.43</v>
      </c>
      <c r="AN13" s="112">
        <v>10036.57</v>
      </c>
      <c r="AO13" s="112">
        <v>31879</v>
      </c>
      <c r="AP13" s="112">
        <v>20109.57</v>
      </c>
      <c r="AQ13" s="112">
        <v>2390.4299999999998</v>
      </c>
      <c r="AR13" s="112">
        <v>22500</v>
      </c>
      <c r="AS13" s="112">
        <v>20109.57</v>
      </c>
      <c r="AT13" s="112">
        <v>2390.4299999999998</v>
      </c>
      <c r="AU13" s="112">
        <v>22500</v>
      </c>
      <c r="AV13" s="84">
        <v>31</v>
      </c>
      <c r="AW13" s="84">
        <v>516</v>
      </c>
      <c r="AX13" s="84"/>
      <c r="AY13" s="108"/>
      <c r="AZ13" s="84"/>
      <c r="BA13" s="84"/>
      <c r="BB13" s="84" t="s">
        <v>272</v>
      </c>
      <c r="BC13" s="84"/>
      <c r="BD13" s="108" t="s">
        <v>448</v>
      </c>
      <c r="BE13" s="84">
        <v>41952</v>
      </c>
      <c r="BF13" s="38" t="s">
        <v>351</v>
      </c>
      <c r="BG13" s="84" t="s">
        <v>450</v>
      </c>
      <c r="BH13" s="114" t="s">
        <v>274</v>
      </c>
      <c r="BI13" s="38" t="s">
        <v>110</v>
      </c>
      <c r="BJ13" s="85">
        <v>46004</v>
      </c>
      <c r="BK13" s="84"/>
      <c r="BL13" s="38" t="s">
        <v>118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642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172951</v>
      </c>
      <c r="J14" s="38" t="s">
        <v>348</v>
      </c>
      <c r="K14" s="84">
        <v>172951</v>
      </c>
      <c r="L14" s="84" t="s">
        <v>254</v>
      </c>
      <c r="M14" s="38" t="s">
        <v>255</v>
      </c>
      <c r="N14" s="84">
        <v>32155</v>
      </c>
      <c r="O14" s="84" t="s">
        <v>349</v>
      </c>
      <c r="P14" s="84">
        <v>423213</v>
      </c>
      <c r="Q14" s="38" t="s">
        <v>350</v>
      </c>
      <c r="R14" s="38" t="s">
        <v>258</v>
      </c>
      <c r="S14" s="84" t="s">
        <v>353</v>
      </c>
      <c r="T14" s="84" t="s">
        <v>353</v>
      </c>
      <c r="U14" s="84" t="s">
        <v>278</v>
      </c>
      <c r="V14" s="84" t="s">
        <v>261</v>
      </c>
      <c r="W14" s="84">
        <v>541</v>
      </c>
      <c r="X14" s="38" t="s">
        <v>308</v>
      </c>
      <c r="Y14" s="84">
        <v>350623665</v>
      </c>
      <c r="Z14" s="38" t="s">
        <v>354</v>
      </c>
      <c r="AA14" s="108" t="s">
        <v>385</v>
      </c>
      <c r="AB14" s="84">
        <v>41952</v>
      </c>
      <c r="AC14" s="108" t="s">
        <v>322</v>
      </c>
      <c r="AD14" s="84">
        <v>24</v>
      </c>
      <c r="AE14" s="84" t="s">
        <v>311</v>
      </c>
      <c r="AF14" s="84" t="s">
        <v>386</v>
      </c>
      <c r="AG14" s="108" t="s">
        <v>387</v>
      </c>
      <c r="AH14" s="84" t="s">
        <v>314</v>
      </c>
      <c r="AI14" s="108" t="s">
        <v>388</v>
      </c>
      <c r="AJ14" s="84">
        <v>2629</v>
      </c>
      <c r="AK14" s="84">
        <v>2250</v>
      </c>
      <c r="AL14" s="108" t="s">
        <v>390</v>
      </c>
      <c r="AM14" s="84">
        <v>37587.019999999997</v>
      </c>
      <c r="AN14" s="112">
        <v>12291.98</v>
      </c>
      <c r="AO14" s="112">
        <v>49879</v>
      </c>
      <c r="AP14" s="112">
        <v>4364.9799999999996</v>
      </c>
      <c r="AQ14" s="112">
        <v>135.02000000000001</v>
      </c>
      <c r="AR14" s="112">
        <v>4500</v>
      </c>
      <c r="AS14" s="112">
        <v>4364.9799999999996</v>
      </c>
      <c r="AT14" s="112">
        <v>135.02000000000001</v>
      </c>
      <c r="AU14" s="112">
        <v>4500</v>
      </c>
      <c r="AV14" s="84">
        <v>31</v>
      </c>
      <c r="AW14" s="84">
        <v>271</v>
      </c>
      <c r="AX14" s="84"/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353</v>
      </c>
      <c r="BG14" s="84" t="s">
        <v>451</v>
      </c>
      <c r="BH14" s="114" t="s">
        <v>274</v>
      </c>
      <c r="BI14" s="38" t="s">
        <v>110</v>
      </c>
      <c r="BJ14" s="85">
        <v>46004</v>
      </c>
      <c r="BK14" s="84"/>
      <c r="BL14" s="38" t="s">
        <v>114</v>
      </c>
      <c r="BM14" s="115" t="s">
        <v>119</v>
      </c>
      <c r="BN14" s="116" t="s">
        <v>199</v>
      </c>
      <c r="BO14" s="84" t="s">
        <v>243</v>
      </c>
      <c r="BP14" s="84"/>
      <c r="BQ14" s="117"/>
      <c r="BR14" s="118" t="s">
        <v>286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172951</v>
      </c>
      <c r="J15" s="38" t="s">
        <v>348</v>
      </c>
      <c r="K15" s="84">
        <v>172951</v>
      </c>
      <c r="L15" s="84" t="s">
        <v>254</v>
      </c>
      <c r="M15" s="38" t="s">
        <v>255</v>
      </c>
      <c r="N15" s="84">
        <v>32155</v>
      </c>
      <c r="O15" s="84" t="s">
        <v>349</v>
      </c>
      <c r="P15" s="84">
        <v>572309</v>
      </c>
      <c r="Q15" s="38" t="s">
        <v>355</v>
      </c>
      <c r="R15" s="38" t="s">
        <v>258</v>
      </c>
      <c r="S15" s="84" t="s">
        <v>356</v>
      </c>
      <c r="T15" s="84" t="s">
        <v>356</v>
      </c>
      <c r="U15" s="84" t="s">
        <v>278</v>
      </c>
      <c r="V15" s="84" t="s">
        <v>261</v>
      </c>
      <c r="W15" s="84">
        <v>541</v>
      </c>
      <c r="X15" s="38" t="s">
        <v>308</v>
      </c>
      <c r="Y15" s="84">
        <v>350821886</v>
      </c>
      <c r="Z15" s="38" t="s">
        <v>357</v>
      </c>
      <c r="AA15" s="108" t="s">
        <v>391</v>
      </c>
      <c r="AB15" s="84">
        <v>41952</v>
      </c>
      <c r="AC15" s="108" t="s">
        <v>322</v>
      </c>
      <c r="AD15" s="84">
        <v>24</v>
      </c>
      <c r="AE15" s="84" t="s">
        <v>311</v>
      </c>
      <c r="AF15" s="84" t="s">
        <v>392</v>
      </c>
      <c r="AG15" s="108" t="s">
        <v>393</v>
      </c>
      <c r="AH15" s="84" t="s">
        <v>314</v>
      </c>
      <c r="AI15" s="108" t="s">
        <v>394</v>
      </c>
      <c r="AJ15" s="84">
        <v>2787</v>
      </c>
      <c r="AK15" s="84">
        <v>2250</v>
      </c>
      <c r="AL15" s="108" t="s">
        <v>395</v>
      </c>
      <c r="AM15" s="84">
        <v>33401.760000000002</v>
      </c>
      <c r="AN15" s="112">
        <v>12135.24</v>
      </c>
      <c r="AO15" s="112">
        <v>45537</v>
      </c>
      <c r="AP15" s="112">
        <v>8550.24</v>
      </c>
      <c r="AQ15" s="112">
        <v>449.76</v>
      </c>
      <c r="AR15" s="112">
        <v>9000</v>
      </c>
      <c r="AS15" s="112">
        <v>8550.24</v>
      </c>
      <c r="AT15" s="112">
        <v>449.76</v>
      </c>
      <c r="AU15" s="112">
        <v>9000</v>
      </c>
      <c r="AV15" s="84">
        <v>30</v>
      </c>
      <c r="AW15" s="84">
        <v>302</v>
      </c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356</v>
      </c>
      <c r="BG15" s="84" t="s">
        <v>452</v>
      </c>
      <c r="BH15" s="114" t="s">
        <v>274</v>
      </c>
      <c r="BI15" s="38" t="s">
        <v>110</v>
      </c>
      <c r="BJ15" s="85">
        <v>46004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/>
      <c r="BQ15" s="117"/>
      <c r="BR15" s="118" t="s">
        <v>286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172951</v>
      </c>
      <c r="J16" s="38" t="s">
        <v>348</v>
      </c>
      <c r="K16" s="84">
        <v>172951</v>
      </c>
      <c r="L16" s="84" t="s">
        <v>254</v>
      </c>
      <c r="M16" s="38" t="s">
        <v>255</v>
      </c>
      <c r="N16" s="84">
        <v>32155</v>
      </c>
      <c r="O16" s="84" t="s">
        <v>349</v>
      </c>
      <c r="P16" s="84">
        <v>572309</v>
      </c>
      <c r="Q16" s="38" t="s">
        <v>355</v>
      </c>
      <c r="R16" s="38" t="s">
        <v>258</v>
      </c>
      <c r="S16" s="84" t="s">
        <v>358</v>
      </c>
      <c r="T16" s="84" t="s">
        <v>358</v>
      </c>
      <c r="U16" s="84" t="s">
        <v>278</v>
      </c>
      <c r="V16" s="84" t="s">
        <v>261</v>
      </c>
      <c r="W16" s="84">
        <v>541</v>
      </c>
      <c r="X16" s="38" t="s">
        <v>308</v>
      </c>
      <c r="Y16" s="84">
        <v>350821891</v>
      </c>
      <c r="Z16" s="38" t="s">
        <v>359</v>
      </c>
      <c r="AA16" s="108" t="s">
        <v>391</v>
      </c>
      <c r="AB16" s="84">
        <v>41952</v>
      </c>
      <c r="AC16" s="108" t="s">
        <v>322</v>
      </c>
      <c r="AD16" s="84">
        <v>24</v>
      </c>
      <c r="AE16" s="84" t="s">
        <v>311</v>
      </c>
      <c r="AF16" s="84" t="s">
        <v>392</v>
      </c>
      <c r="AG16" s="108" t="s">
        <v>393</v>
      </c>
      <c r="AH16" s="84" t="s">
        <v>314</v>
      </c>
      <c r="AI16" s="108" t="s">
        <v>394</v>
      </c>
      <c r="AJ16" s="84">
        <v>2787</v>
      </c>
      <c r="AK16" s="84">
        <v>2250</v>
      </c>
      <c r="AL16" s="108" t="s">
        <v>389</v>
      </c>
      <c r="AM16" s="84">
        <v>20049.53</v>
      </c>
      <c r="AN16" s="112">
        <v>9737.4699999999993</v>
      </c>
      <c r="AO16" s="112">
        <v>29787</v>
      </c>
      <c r="AP16" s="112">
        <v>21902.47</v>
      </c>
      <c r="AQ16" s="112">
        <v>2847.53</v>
      </c>
      <c r="AR16" s="112">
        <v>24750</v>
      </c>
      <c r="AS16" s="112">
        <v>21902.47</v>
      </c>
      <c r="AT16" s="112">
        <v>2847.53</v>
      </c>
      <c r="AU16" s="112">
        <v>24750</v>
      </c>
      <c r="AV16" s="84">
        <v>30</v>
      </c>
      <c r="AW16" s="84">
        <v>516</v>
      </c>
      <c r="AX16" s="84"/>
      <c r="AY16" s="108"/>
      <c r="AZ16" s="84"/>
      <c r="BA16" s="84"/>
      <c r="BB16" s="84" t="s">
        <v>272</v>
      </c>
      <c r="BC16" s="84"/>
      <c r="BD16" s="108" t="s">
        <v>449</v>
      </c>
      <c r="BE16" s="84">
        <v>41952</v>
      </c>
      <c r="BF16" s="38" t="s">
        <v>358</v>
      </c>
      <c r="BG16" s="84" t="s">
        <v>453</v>
      </c>
      <c r="BH16" s="114" t="s">
        <v>274</v>
      </c>
      <c r="BI16" s="38" t="s">
        <v>110</v>
      </c>
      <c r="BJ16" s="85">
        <v>46004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642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172951</v>
      </c>
      <c r="J17" s="38" t="s">
        <v>348</v>
      </c>
      <c r="K17" s="84">
        <v>172951</v>
      </c>
      <c r="L17" s="84" t="s">
        <v>254</v>
      </c>
      <c r="M17" s="38" t="s">
        <v>255</v>
      </c>
      <c r="N17" s="84">
        <v>32155</v>
      </c>
      <c r="O17" s="84" t="s">
        <v>349</v>
      </c>
      <c r="P17" s="84">
        <v>572309</v>
      </c>
      <c r="Q17" s="38" t="s">
        <v>355</v>
      </c>
      <c r="R17" s="38" t="s">
        <v>258</v>
      </c>
      <c r="S17" s="84" t="s">
        <v>360</v>
      </c>
      <c r="T17" s="84" t="s">
        <v>360</v>
      </c>
      <c r="U17" s="84" t="s">
        <v>278</v>
      </c>
      <c r="V17" s="84" t="s">
        <v>261</v>
      </c>
      <c r="W17" s="84">
        <v>541</v>
      </c>
      <c r="X17" s="38" t="s">
        <v>308</v>
      </c>
      <c r="Y17" s="84">
        <v>350821909</v>
      </c>
      <c r="Z17" s="38" t="s">
        <v>361</v>
      </c>
      <c r="AA17" s="108" t="s">
        <v>391</v>
      </c>
      <c r="AB17" s="84">
        <v>41952</v>
      </c>
      <c r="AC17" s="108" t="s">
        <v>322</v>
      </c>
      <c r="AD17" s="84">
        <v>24</v>
      </c>
      <c r="AE17" s="84" t="s">
        <v>311</v>
      </c>
      <c r="AF17" s="84" t="s">
        <v>392</v>
      </c>
      <c r="AG17" s="108" t="s">
        <v>393</v>
      </c>
      <c r="AH17" s="84" t="s">
        <v>314</v>
      </c>
      <c r="AI17" s="108" t="s">
        <v>394</v>
      </c>
      <c r="AJ17" s="84">
        <v>2787</v>
      </c>
      <c r="AK17" s="84">
        <v>2250</v>
      </c>
      <c r="AL17" s="108" t="s">
        <v>396</v>
      </c>
      <c r="AM17" s="84">
        <v>31369.21</v>
      </c>
      <c r="AN17" s="112">
        <v>11917.79</v>
      </c>
      <c r="AO17" s="112">
        <v>43287</v>
      </c>
      <c r="AP17" s="112">
        <v>10582.79</v>
      </c>
      <c r="AQ17" s="112">
        <v>667.21</v>
      </c>
      <c r="AR17" s="112">
        <v>11250</v>
      </c>
      <c r="AS17" s="112">
        <v>10582.79</v>
      </c>
      <c r="AT17" s="112">
        <v>667.21</v>
      </c>
      <c r="AU17" s="112">
        <v>11250</v>
      </c>
      <c r="AV17" s="84">
        <v>30</v>
      </c>
      <c r="AW17" s="84">
        <v>333</v>
      </c>
      <c r="AX17" s="84"/>
      <c r="AY17" s="108"/>
      <c r="AZ17" s="84"/>
      <c r="BA17" s="84"/>
      <c r="BB17" s="84" t="s">
        <v>272</v>
      </c>
      <c r="BC17" s="84"/>
      <c r="BD17" s="108" t="s">
        <v>448</v>
      </c>
      <c r="BE17" s="84">
        <v>41952</v>
      </c>
      <c r="BF17" s="38" t="s">
        <v>360</v>
      </c>
      <c r="BG17" s="84" t="s">
        <v>454</v>
      </c>
      <c r="BH17" s="114" t="s">
        <v>274</v>
      </c>
      <c r="BI17" s="38" t="s">
        <v>110</v>
      </c>
      <c r="BJ17" s="85">
        <v>46004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642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172951</v>
      </c>
      <c r="J18" s="38" t="s">
        <v>348</v>
      </c>
      <c r="K18" s="84">
        <v>172951</v>
      </c>
      <c r="L18" s="84" t="s">
        <v>254</v>
      </c>
      <c r="M18" s="38" t="s">
        <v>255</v>
      </c>
      <c r="N18" s="84">
        <v>32155</v>
      </c>
      <c r="O18" s="84" t="s">
        <v>349</v>
      </c>
      <c r="P18" s="84">
        <v>49232</v>
      </c>
      <c r="Q18" s="38" t="s">
        <v>362</v>
      </c>
      <c r="R18" s="38" t="s">
        <v>258</v>
      </c>
      <c r="S18" s="84" t="s">
        <v>363</v>
      </c>
      <c r="T18" s="84" t="s">
        <v>363</v>
      </c>
      <c r="U18" s="84" t="s">
        <v>278</v>
      </c>
      <c r="V18" s="84" t="s">
        <v>261</v>
      </c>
      <c r="W18" s="84">
        <v>541</v>
      </c>
      <c r="X18" s="38" t="s">
        <v>308</v>
      </c>
      <c r="Y18" s="84">
        <v>351596876</v>
      </c>
      <c r="Z18" s="38" t="s">
        <v>364</v>
      </c>
      <c r="AA18" s="108" t="s">
        <v>397</v>
      </c>
      <c r="AB18" s="84">
        <v>63000</v>
      </c>
      <c r="AC18" s="108" t="s">
        <v>322</v>
      </c>
      <c r="AD18" s="84">
        <v>24</v>
      </c>
      <c r="AE18" s="84" t="s">
        <v>266</v>
      </c>
      <c r="AF18" s="84" t="s">
        <v>398</v>
      </c>
      <c r="AG18" s="108" t="s">
        <v>399</v>
      </c>
      <c r="AH18" s="84" t="s">
        <v>269</v>
      </c>
      <c r="AI18" s="108" t="s">
        <v>400</v>
      </c>
      <c r="AJ18" s="84">
        <v>3400</v>
      </c>
      <c r="AK18" s="84">
        <v>3400</v>
      </c>
      <c r="AL18" s="108" t="s">
        <v>401</v>
      </c>
      <c r="AM18" s="84">
        <v>47733.63</v>
      </c>
      <c r="AN18" s="112">
        <v>18466.37</v>
      </c>
      <c r="AO18" s="112">
        <v>66200</v>
      </c>
      <c r="AP18" s="112">
        <v>15266.37</v>
      </c>
      <c r="AQ18" s="112">
        <v>707.63</v>
      </c>
      <c r="AR18" s="112">
        <v>15974</v>
      </c>
      <c r="AS18" s="112">
        <v>15266.37</v>
      </c>
      <c r="AT18" s="112">
        <v>707.63</v>
      </c>
      <c r="AU18" s="112">
        <v>15974</v>
      </c>
      <c r="AV18" s="84">
        <v>28</v>
      </c>
      <c r="AW18" s="84">
        <v>271</v>
      </c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363</v>
      </c>
      <c r="BG18" s="84" t="s">
        <v>455</v>
      </c>
      <c r="BH18" s="114" t="s">
        <v>274</v>
      </c>
      <c r="BI18" s="38" t="s">
        <v>110</v>
      </c>
      <c r="BJ18" s="85">
        <v>46004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642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172951</v>
      </c>
      <c r="J19" s="38" t="s">
        <v>348</v>
      </c>
      <c r="K19" s="84">
        <v>172951</v>
      </c>
      <c r="L19" s="84" t="s">
        <v>254</v>
      </c>
      <c r="M19" s="38" t="s">
        <v>255</v>
      </c>
      <c r="N19" s="84">
        <v>32155</v>
      </c>
      <c r="O19" s="84" t="s">
        <v>349</v>
      </c>
      <c r="P19" s="84">
        <v>572309</v>
      </c>
      <c r="Q19" s="38" t="s">
        <v>355</v>
      </c>
      <c r="R19" s="38" t="s">
        <v>306</v>
      </c>
      <c r="S19" s="84" t="s">
        <v>360</v>
      </c>
      <c r="T19" s="84" t="s">
        <v>360</v>
      </c>
      <c r="U19" s="84" t="s">
        <v>278</v>
      </c>
      <c r="V19" s="84" t="s">
        <v>261</v>
      </c>
      <c r="W19" s="84">
        <v>541</v>
      </c>
      <c r="X19" s="38" t="s">
        <v>308</v>
      </c>
      <c r="Y19" s="84">
        <v>352916045</v>
      </c>
      <c r="Z19" s="38" t="s">
        <v>361</v>
      </c>
      <c r="AA19" s="108" t="s">
        <v>402</v>
      </c>
      <c r="AB19" s="84">
        <v>30000</v>
      </c>
      <c r="AC19" s="108" t="s">
        <v>322</v>
      </c>
      <c r="AD19" s="84">
        <v>18</v>
      </c>
      <c r="AE19" s="84" t="s">
        <v>403</v>
      </c>
      <c r="AF19" s="84" t="s">
        <v>392</v>
      </c>
      <c r="AG19" s="108" t="s">
        <v>393</v>
      </c>
      <c r="AH19" s="84" t="s">
        <v>314</v>
      </c>
      <c r="AI19" s="108" t="s">
        <v>404</v>
      </c>
      <c r="AJ19" s="84">
        <v>2020</v>
      </c>
      <c r="AK19" s="84">
        <v>2020</v>
      </c>
      <c r="AL19" s="108" t="s">
        <v>396</v>
      </c>
      <c r="AM19" s="84">
        <v>22586.05</v>
      </c>
      <c r="AN19" s="112">
        <v>5693.95</v>
      </c>
      <c r="AO19" s="112">
        <v>28280</v>
      </c>
      <c r="AP19" s="112">
        <v>7413.95</v>
      </c>
      <c r="AQ19" s="112">
        <v>381.05</v>
      </c>
      <c r="AR19" s="112">
        <v>7795</v>
      </c>
      <c r="AS19" s="112">
        <v>7413.95</v>
      </c>
      <c r="AT19" s="112">
        <v>381.05</v>
      </c>
      <c r="AU19" s="112">
        <v>7795</v>
      </c>
      <c r="AV19" s="84">
        <v>25</v>
      </c>
      <c r="AW19" s="84">
        <v>333</v>
      </c>
      <c r="AX19" s="84"/>
      <c r="AY19" s="108"/>
      <c r="AZ19" s="84"/>
      <c r="BA19" s="84"/>
      <c r="BB19" s="84" t="s">
        <v>272</v>
      </c>
      <c r="BC19" s="84"/>
      <c r="BD19" s="108" t="s">
        <v>448</v>
      </c>
      <c r="BE19" s="84">
        <v>30000</v>
      </c>
      <c r="BF19" s="38" t="s">
        <v>360</v>
      </c>
      <c r="BG19" s="84" t="s">
        <v>454</v>
      </c>
      <c r="BH19" s="114" t="s">
        <v>274</v>
      </c>
      <c r="BI19" s="38" t="s">
        <v>110</v>
      </c>
      <c r="BJ19" s="85">
        <v>46004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642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172951</v>
      </c>
      <c r="J20" s="38" t="s">
        <v>348</v>
      </c>
      <c r="K20" s="84">
        <v>172951</v>
      </c>
      <c r="L20" s="84" t="s">
        <v>254</v>
      </c>
      <c r="M20" s="38" t="s">
        <v>255</v>
      </c>
      <c r="N20" s="84">
        <v>32155</v>
      </c>
      <c r="O20" s="84" t="s">
        <v>349</v>
      </c>
      <c r="P20" s="84">
        <v>49232</v>
      </c>
      <c r="Q20" s="38" t="s">
        <v>362</v>
      </c>
      <c r="R20" s="38" t="s">
        <v>258</v>
      </c>
      <c r="S20" s="84" t="s">
        <v>365</v>
      </c>
      <c r="T20" s="84" t="s">
        <v>365</v>
      </c>
      <c r="U20" s="84" t="s">
        <v>278</v>
      </c>
      <c r="V20" s="84" t="s">
        <v>261</v>
      </c>
      <c r="W20" s="84">
        <v>541</v>
      </c>
      <c r="X20" s="38" t="s">
        <v>308</v>
      </c>
      <c r="Y20" s="84">
        <v>352916062</v>
      </c>
      <c r="Z20" s="38" t="s">
        <v>366</v>
      </c>
      <c r="AA20" s="108" t="s">
        <v>402</v>
      </c>
      <c r="AB20" s="84">
        <v>42000</v>
      </c>
      <c r="AC20" s="108" t="s">
        <v>322</v>
      </c>
      <c r="AD20" s="84">
        <v>24</v>
      </c>
      <c r="AE20" s="84" t="s">
        <v>311</v>
      </c>
      <c r="AF20" s="84" t="s">
        <v>405</v>
      </c>
      <c r="AG20" s="108" t="s">
        <v>406</v>
      </c>
      <c r="AH20" s="84" t="s">
        <v>314</v>
      </c>
      <c r="AI20" s="108" t="s">
        <v>404</v>
      </c>
      <c r="AJ20" s="84">
        <v>2240</v>
      </c>
      <c r="AK20" s="84">
        <v>2240</v>
      </c>
      <c r="AL20" s="108" t="s">
        <v>407</v>
      </c>
      <c r="AM20" s="84">
        <v>29723.74</v>
      </c>
      <c r="AN20" s="112">
        <v>10596.26</v>
      </c>
      <c r="AO20" s="112">
        <v>40320</v>
      </c>
      <c r="AP20" s="112">
        <v>12276.26</v>
      </c>
      <c r="AQ20" s="112">
        <v>903.74</v>
      </c>
      <c r="AR20" s="112">
        <v>13180</v>
      </c>
      <c r="AS20" s="112">
        <v>12276.26</v>
      </c>
      <c r="AT20" s="112">
        <v>903.74</v>
      </c>
      <c r="AU20" s="112">
        <v>13180</v>
      </c>
      <c r="AV20" s="84">
        <v>25</v>
      </c>
      <c r="AW20" s="84">
        <v>212</v>
      </c>
      <c r="AX20" s="84"/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365</v>
      </c>
      <c r="BG20" s="84" t="s">
        <v>456</v>
      </c>
      <c r="BH20" s="114" t="s">
        <v>274</v>
      </c>
      <c r="BI20" s="38" t="s">
        <v>110</v>
      </c>
      <c r="BJ20" s="85">
        <v>46004</v>
      </c>
      <c r="BK20" s="84"/>
      <c r="BL20" s="38" t="s">
        <v>114</v>
      </c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642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172951</v>
      </c>
      <c r="J21" s="38" t="s">
        <v>348</v>
      </c>
      <c r="K21" s="84">
        <v>172951</v>
      </c>
      <c r="L21" s="84" t="s">
        <v>254</v>
      </c>
      <c r="M21" s="38" t="s">
        <v>255</v>
      </c>
      <c r="N21" s="84">
        <v>32155</v>
      </c>
      <c r="O21" s="84" t="s">
        <v>349</v>
      </c>
      <c r="P21" s="84">
        <v>49232</v>
      </c>
      <c r="Q21" s="38" t="s">
        <v>362</v>
      </c>
      <c r="R21" s="38" t="s">
        <v>258</v>
      </c>
      <c r="S21" s="84" t="s">
        <v>367</v>
      </c>
      <c r="T21" s="84" t="s">
        <v>367</v>
      </c>
      <c r="U21" s="84" t="s">
        <v>278</v>
      </c>
      <c r="V21" s="84" t="s">
        <v>261</v>
      </c>
      <c r="W21" s="84">
        <v>541</v>
      </c>
      <c r="X21" s="38" t="s">
        <v>308</v>
      </c>
      <c r="Y21" s="84">
        <v>352916074</v>
      </c>
      <c r="Z21" s="38" t="s">
        <v>368</v>
      </c>
      <c r="AA21" s="108" t="s">
        <v>402</v>
      </c>
      <c r="AB21" s="84">
        <v>42000</v>
      </c>
      <c r="AC21" s="108" t="s">
        <v>322</v>
      </c>
      <c r="AD21" s="84">
        <v>24</v>
      </c>
      <c r="AE21" s="84" t="s">
        <v>311</v>
      </c>
      <c r="AF21" s="84" t="s">
        <v>405</v>
      </c>
      <c r="AG21" s="108" t="s">
        <v>406</v>
      </c>
      <c r="AH21" s="84" t="s">
        <v>314</v>
      </c>
      <c r="AI21" s="108" t="s">
        <v>404</v>
      </c>
      <c r="AJ21" s="84">
        <v>2240</v>
      </c>
      <c r="AK21" s="84">
        <v>2240</v>
      </c>
      <c r="AL21" s="108" t="s">
        <v>408</v>
      </c>
      <c r="AM21" s="84">
        <v>35795.94</v>
      </c>
      <c r="AN21" s="112">
        <v>11244.06</v>
      </c>
      <c r="AO21" s="112">
        <v>47040</v>
      </c>
      <c r="AP21" s="112">
        <v>6204.06</v>
      </c>
      <c r="AQ21" s="112">
        <v>255.94</v>
      </c>
      <c r="AR21" s="112">
        <v>6460</v>
      </c>
      <c r="AS21" s="112">
        <v>6204.06</v>
      </c>
      <c r="AT21" s="112">
        <v>255.94</v>
      </c>
      <c r="AU21" s="112">
        <v>6460</v>
      </c>
      <c r="AV21" s="84">
        <v>25</v>
      </c>
      <c r="AW21" s="84">
        <v>121</v>
      </c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367</v>
      </c>
      <c r="BG21" s="84" t="s">
        <v>457</v>
      </c>
      <c r="BH21" s="114" t="s">
        <v>274</v>
      </c>
      <c r="BI21" s="38" t="s">
        <v>110</v>
      </c>
      <c r="BJ21" s="85">
        <v>46004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466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172951</v>
      </c>
      <c r="J22" s="38" t="s">
        <v>348</v>
      </c>
      <c r="K22" s="84">
        <v>172951</v>
      </c>
      <c r="L22" s="84" t="s">
        <v>254</v>
      </c>
      <c r="M22" s="38" t="s">
        <v>255</v>
      </c>
      <c r="N22" s="84">
        <v>32155</v>
      </c>
      <c r="O22" s="84" t="s">
        <v>349</v>
      </c>
      <c r="P22" s="84">
        <v>572309</v>
      </c>
      <c r="Q22" s="38" t="s">
        <v>355</v>
      </c>
      <c r="R22" s="38" t="s">
        <v>306</v>
      </c>
      <c r="S22" s="84" t="s">
        <v>356</v>
      </c>
      <c r="T22" s="84" t="s">
        <v>356</v>
      </c>
      <c r="U22" s="84" t="s">
        <v>278</v>
      </c>
      <c r="V22" s="84" t="s">
        <v>261</v>
      </c>
      <c r="W22" s="84">
        <v>541</v>
      </c>
      <c r="X22" s="38" t="s">
        <v>308</v>
      </c>
      <c r="Y22" s="84">
        <v>352916751</v>
      </c>
      <c r="Z22" s="38" t="s">
        <v>357</v>
      </c>
      <c r="AA22" s="108" t="s">
        <v>402</v>
      </c>
      <c r="AB22" s="84">
        <v>30000</v>
      </c>
      <c r="AC22" s="108" t="s">
        <v>322</v>
      </c>
      <c r="AD22" s="84">
        <v>18</v>
      </c>
      <c r="AE22" s="84" t="s">
        <v>403</v>
      </c>
      <c r="AF22" s="84" t="s">
        <v>392</v>
      </c>
      <c r="AG22" s="108" t="s">
        <v>393</v>
      </c>
      <c r="AH22" s="84" t="s">
        <v>314</v>
      </c>
      <c r="AI22" s="108" t="s">
        <v>404</v>
      </c>
      <c r="AJ22" s="84">
        <v>2020</v>
      </c>
      <c r="AK22" s="84">
        <v>2020</v>
      </c>
      <c r="AL22" s="108" t="s">
        <v>396</v>
      </c>
      <c r="AM22" s="84">
        <v>22586.05</v>
      </c>
      <c r="AN22" s="112">
        <v>5693.95</v>
      </c>
      <c r="AO22" s="112">
        <v>28280</v>
      </c>
      <c r="AP22" s="112">
        <v>7413.95</v>
      </c>
      <c r="AQ22" s="112">
        <v>381.05</v>
      </c>
      <c r="AR22" s="112">
        <v>7795</v>
      </c>
      <c r="AS22" s="112">
        <v>7413.95</v>
      </c>
      <c r="AT22" s="112">
        <v>381.05</v>
      </c>
      <c r="AU22" s="112">
        <v>7795</v>
      </c>
      <c r="AV22" s="84">
        <v>25</v>
      </c>
      <c r="AW22" s="84">
        <v>333</v>
      </c>
      <c r="AX22" s="84"/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356</v>
      </c>
      <c r="BG22" s="84" t="s">
        <v>452</v>
      </c>
      <c r="BH22" s="114" t="s">
        <v>274</v>
      </c>
      <c r="BI22" s="38" t="s">
        <v>110</v>
      </c>
      <c r="BJ22" s="85">
        <v>46004</v>
      </c>
      <c r="BK22" s="84"/>
      <c r="BL22" s="38" t="s">
        <v>114</v>
      </c>
      <c r="BM22" s="115" t="s">
        <v>119</v>
      </c>
      <c r="BN22" s="116" t="s">
        <v>199</v>
      </c>
      <c r="BO22" s="84" t="s">
        <v>243</v>
      </c>
      <c r="BP22" s="84"/>
      <c r="BQ22" s="117"/>
      <c r="BR22" s="118" t="s">
        <v>466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172951</v>
      </c>
      <c r="J23" s="38" t="s">
        <v>348</v>
      </c>
      <c r="K23" s="84">
        <v>172951</v>
      </c>
      <c r="L23" s="84" t="s">
        <v>254</v>
      </c>
      <c r="M23" s="38" t="s">
        <v>255</v>
      </c>
      <c r="N23" s="84">
        <v>32155</v>
      </c>
      <c r="O23" s="84" t="s">
        <v>349</v>
      </c>
      <c r="P23" s="84">
        <v>572309</v>
      </c>
      <c r="Q23" s="38" t="s">
        <v>355</v>
      </c>
      <c r="R23" s="38" t="s">
        <v>258</v>
      </c>
      <c r="S23" s="84" t="s">
        <v>369</v>
      </c>
      <c r="T23" s="84" t="s">
        <v>369</v>
      </c>
      <c r="U23" s="84" t="s">
        <v>278</v>
      </c>
      <c r="V23" s="84" t="s">
        <v>261</v>
      </c>
      <c r="W23" s="84">
        <v>541</v>
      </c>
      <c r="X23" s="38" t="s">
        <v>308</v>
      </c>
      <c r="Y23" s="84">
        <v>352976020</v>
      </c>
      <c r="Z23" s="38" t="s">
        <v>370</v>
      </c>
      <c r="AA23" s="108" t="s">
        <v>409</v>
      </c>
      <c r="AB23" s="84">
        <v>23000</v>
      </c>
      <c r="AC23" s="108" t="s">
        <v>322</v>
      </c>
      <c r="AD23" s="84">
        <v>18</v>
      </c>
      <c r="AE23" s="84" t="s">
        <v>311</v>
      </c>
      <c r="AF23" s="84" t="s">
        <v>410</v>
      </c>
      <c r="AG23" s="108" t="s">
        <v>411</v>
      </c>
      <c r="AH23" s="84" t="s">
        <v>314</v>
      </c>
      <c r="AI23" s="108" t="s">
        <v>412</v>
      </c>
      <c r="AJ23" s="84">
        <v>1550</v>
      </c>
      <c r="AK23" s="84">
        <v>1550</v>
      </c>
      <c r="AL23" s="108" t="s">
        <v>395</v>
      </c>
      <c r="AM23" s="84">
        <v>18274.55</v>
      </c>
      <c r="AN23" s="112">
        <v>4975.45</v>
      </c>
      <c r="AO23" s="112">
        <v>23250</v>
      </c>
      <c r="AP23" s="112">
        <v>4725.45</v>
      </c>
      <c r="AQ23" s="112">
        <v>201.13</v>
      </c>
      <c r="AR23" s="112">
        <v>4926.58</v>
      </c>
      <c r="AS23" s="112">
        <v>4725.45</v>
      </c>
      <c r="AT23" s="112">
        <v>201.13</v>
      </c>
      <c r="AU23" s="112">
        <v>4926.58</v>
      </c>
      <c r="AV23" s="84">
        <v>24</v>
      </c>
      <c r="AW23" s="84">
        <v>271</v>
      </c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369</v>
      </c>
      <c r="BG23" s="84" t="s">
        <v>458</v>
      </c>
      <c r="BH23" s="114" t="s">
        <v>274</v>
      </c>
      <c r="BI23" s="38" t="s">
        <v>110</v>
      </c>
      <c r="BJ23" s="85">
        <v>46004</v>
      </c>
      <c r="BK23" s="84"/>
      <c r="BL23" s="38" t="s">
        <v>118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642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172951</v>
      </c>
      <c r="J24" s="38" t="s">
        <v>348</v>
      </c>
      <c r="K24" s="84">
        <v>172951</v>
      </c>
      <c r="L24" s="84" t="s">
        <v>254</v>
      </c>
      <c r="M24" s="38" t="s">
        <v>255</v>
      </c>
      <c r="N24" s="84">
        <v>32155</v>
      </c>
      <c r="O24" s="84" t="s">
        <v>349</v>
      </c>
      <c r="P24" s="84">
        <v>49232</v>
      </c>
      <c r="Q24" s="38" t="s">
        <v>362</v>
      </c>
      <c r="R24" s="38" t="s">
        <v>258</v>
      </c>
      <c r="S24" s="84" t="s">
        <v>371</v>
      </c>
      <c r="T24" s="84" t="s">
        <v>371</v>
      </c>
      <c r="U24" s="84" t="s">
        <v>278</v>
      </c>
      <c r="V24" s="84" t="s">
        <v>261</v>
      </c>
      <c r="W24" s="84">
        <v>541</v>
      </c>
      <c r="X24" s="38" t="s">
        <v>308</v>
      </c>
      <c r="Y24" s="84">
        <v>353097783</v>
      </c>
      <c r="Z24" s="38" t="s">
        <v>372</v>
      </c>
      <c r="AA24" s="108" t="s">
        <v>413</v>
      </c>
      <c r="AB24" s="84">
        <v>42000</v>
      </c>
      <c r="AC24" s="108" t="s">
        <v>322</v>
      </c>
      <c r="AD24" s="84">
        <v>24</v>
      </c>
      <c r="AE24" s="84" t="s">
        <v>311</v>
      </c>
      <c r="AF24" s="84" t="s">
        <v>414</v>
      </c>
      <c r="AG24" s="108" t="s">
        <v>415</v>
      </c>
      <c r="AH24" s="84" t="s">
        <v>314</v>
      </c>
      <c r="AI24" s="108" t="s">
        <v>412</v>
      </c>
      <c r="AJ24" s="84">
        <v>2240</v>
      </c>
      <c r="AK24" s="84">
        <v>2240</v>
      </c>
      <c r="AL24" s="108" t="s">
        <v>416</v>
      </c>
      <c r="AM24" s="84">
        <v>30812.5</v>
      </c>
      <c r="AN24" s="112">
        <v>11747.5</v>
      </c>
      <c r="AO24" s="112">
        <v>42560</v>
      </c>
      <c r="AP24" s="112">
        <v>11187.5</v>
      </c>
      <c r="AQ24" s="112">
        <v>745.5</v>
      </c>
      <c r="AR24" s="112">
        <v>11933</v>
      </c>
      <c r="AS24" s="112">
        <v>11187.5</v>
      </c>
      <c r="AT24" s="112">
        <v>745.5</v>
      </c>
      <c r="AU24" s="112">
        <v>11933</v>
      </c>
      <c r="AV24" s="84">
        <v>24</v>
      </c>
      <c r="AW24" s="84">
        <v>151</v>
      </c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371</v>
      </c>
      <c r="BG24" s="84" t="s">
        <v>459</v>
      </c>
      <c r="BH24" s="114" t="s">
        <v>274</v>
      </c>
      <c r="BI24" s="38" t="s">
        <v>110</v>
      </c>
      <c r="BJ24" s="85">
        <v>46004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642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172951</v>
      </c>
      <c r="J25" s="38" t="s">
        <v>348</v>
      </c>
      <c r="K25" s="84">
        <v>172951</v>
      </c>
      <c r="L25" s="84" t="s">
        <v>254</v>
      </c>
      <c r="M25" s="38" t="s">
        <v>255</v>
      </c>
      <c r="N25" s="84">
        <v>32155</v>
      </c>
      <c r="O25" s="84" t="s">
        <v>349</v>
      </c>
      <c r="P25" s="84">
        <v>572309</v>
      </c>
      <c r="Q25" s="38" t="s">
        <v>355</v>
      </c>
      <c r="R25" s="38" t="s">
        <v>306</v>
      </c>
      <c r="S25" s="84" t="s">
        <v>358</v>
      </c>
      <c r="T25" s="84" t="s">
        <v>358</v>
      </c>
      <c r="U25" s="84" t="s">
        <v>260</v>
      </c>
      <c r="V25" s="84" t="s">
        <v>261</v>
      </c>
      <c r="W25" s="84">
        <v>541</v>
      </c>
      <c r="X25" s="38" t="s">
        <v>308</v>
      </c>
      <c r="Y25" s="84">
        <v>353261153</v>
      </c>
      <c r="Z25" s="38" t="s">
        <v>359</v>
      </c>
      <c r="AA25" s="108" t="s">
        <v>417</v>
      </c>
      <c r="AB25" s="84">
        <v>30000</v>
      </c>
      <c r="AC25" s="108" t="s">
        <v>322</v>
      </c>
      <c r="AD25" s="84">
        <v>18</v>
      </c>
      <c r="AE25" s="84" t="s">
        <v>403</v>
      </c>
      <c r="AF25" s="84" t="s">
        <v>392</v>
      </c>
      <c r="AG25" s="108" t="s">
        <v>393</v>
      </c>
      <c r="AH25" s="84" t="s">
        <v>314</v>
      </c>
      <c r="AI25" s="108" t="s">
        <v>412</v>
      </c>
      <c r="AJ25" s="84">
        <v>2020</v>
      </c>
      <c r="AK25" s="84">
        <v>2020</v>
      </c>
      <c r="AL25" s="108" t="s">
        <v>389</v>
      </c>
      <c r="AM25" s="84">
        <v>10414.25</v>
      </c>
      <c r="AN25" s="112">
        <v>3725.75</v>
      </c>
      <c r="AO25" s="112">
        <v>14140</v>
      </c>
      <c r="AP25" s="112">
        <v>19585.75</v>
      </c>
      <c r="AQ25" s="112">
        <v>2537.25</v>
      </c>
      <c r="AR25" s="112">
        <v>22123</v>
      </c>
      <c r="AS25" s="112">
        <v>19585.75</v>
      </c>
      <c r="AT25" s="112">
        <v>2537.25</v>
      </c>
      <c r="AU25" s="112">
        <v>22123</v>
      </c>
      <c r="AV25" s="84">
        <v>24</v>
      </c>
      <c r="AW25" s="84">
        <v>516</v>
      </c>
      <c r="AX25" s="84"/>
      <c r="AY25" s="108"/>
      <c r="AZ25" s="84"/>
      <c r="BA25" s="84"/>
      <c r="BB25" s="84" t="s">
        <v>272</v>
      </c>
      <c r="BC25" s="84"/>
      <c r="BD25" s="108" t="s">
        <v>449</v>
      </c>
      <c r="BE25" s="84">
        <v>30000</v>
      </c>
      <c r="BF25" s="38" t="s">
        <v>358</v>
      </c>
      <c r="BG25" s="84" t="s">
        <v>453</v>
      </c>
      <c r="BH25" s="114" t="s">
        <v>274</v>
      </c>
      <c r="BI25" s="38" t="s">
        <v>110</v>
      </c>
      <c r="BJ25" s="85">
        <v>46004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642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172951</v>
      </c>
      <c r="J26" s="38" t="s">
        <v>348</v>
      </c>
      <c r="K26" s="84">
        <v>172951</v>
      </c>
      <c r="L26" s="84" t="s">
        <v>254</v>
      </c>
      <c r="M26" s="38" t="s">
        <v>255</v>
      </c>
      <c r="N26" s="84">
        <v>32155</v>
      </c>
      <c r="O26" s="84" t="s">
        <v>349</v>
      </c>
      <c r="P26" s="84">
        <v>691540</v>
      </c>
      <c r="Q26" s="38" t="s">
        <v>373</v>
      </c>
      <c r="R26" s="38" t="s">
        <v>258</v>
      </c>
      <c r="S26" s="84" t="s">
        <v>374</v>
      </c>
      <c r="T26" s="84" t="s">
        <v>374</v>
      </c>
      <c r="U26" s="84" t="s">
        <v>278</v>
      </c>
      <c r="V26" s="84" t="s">
        <v>261</v>
      </c>
      <c r="W26" s="84">
        <v>541</v>
      </c>
      <c r="X26" s="38" t="s">
        <v>308</v>
      </c>
      <c r="Y26" s="84">
        <v>353303773</v>
      </c>
      <c r="Z26" s="38" t="s">
        <v>375</v>
      </c>
      <c r="AA26" s="108" t="s">
        <v>418</v>
      </c>
      <c r="AB26" s="84">
        <v>42000</v>
      </c>
      <c r="AC26" s="108" t="s">
        <v>322</v>
      </c>
      <c r="AD26" s="84">
        <v>24</v>
      </c>
      <c r="AE26" s="84" t="s">
        <v>311</v>
      </c>
      <c r="AF26" s="84" t="s">
        <v>318</v>
      </c>
      <c r="AG26" s="108" t="s">
        <v>419</v>
      </c>
      <c r="AH26" s="84" t="s">
        <v>314</v>
      </c>
      <c r="AI26" s="108" t="s">
        <v>412</v>
      </c>
      <c r="AJ26" s="84">
        <v>2240</v>
      </c>
      <c r="AK26" s="84">
        <v>2240</v>
      </c>
      <c r="AL26" s="108" t="s">
        <v>420</v>
      </c>
      <c r="AM26" s="84">
        <v>22119.279999999999</v>
      </c>
      <c r="AN26" s="112">
        <v>9240.7199999999993</v>
      </c>
      <c r="AO26" s="112">
        <v>31360</v>
      </c>
      <c r="AP26" s="112">
        <v>19880.72</v>
      </c>
      <c r="AQ26" s="112">
        <v>2327.2800000000002</v>
      </c>
      <c r="AR26" s="112">
        <v>22208</v>
      </c>
      <c r="AS26" s="112">
        <v>19880.72</v>
      </c>
      <c r="AT26" s="112">
        <v>2327.2800000000002</v>
      </c>
      <c r="AU26" s="112">
        <v>22208</v>
      </c>
      <c r="AV26" s="84">
        <v>24</v>
      </c>
      <c r="AW26" s="84">
        <v>302</v>
      </c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374</v>
      </c>
      <c r="BG26" s="84" t="s">
        <v>460</v>
      </c>
      <c r="BH26" s="114" t="s">
        <v>274</v>
      </c>
      <c r="BI26" s="38" t="s">
        <v>110</v>
      </c>
      <c r="BJ26" s="85">
        <v>46004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/>
      <c r="BQ26" s="117"/>
      <c r="BR26" s="118" t="s">
        <v>286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172951</v>
      </c>
      <c r="J27" s="38" t="s">
        <v>348</v>
      </c>
      <c r="K27" s="84">
        <v>172951</v>
      </c>
      <c r="L27" s="84" t="s">
        <v>254</v>
      </c>
      <c r="M27" s="38" t="s">
        <v>255</v>
      </c>
      <c r="N27" s="84">
        <v>32155</v>
      </c>
      <c r="O27" s="84" t="s">
        <v>349</v>
      </c>
      <c r="P27" s="84">
        <v>423213</v>
      </c>
      <c r="Q27" s="38" t="s">
        <v>350</v>
      </c>
      <c r="R27" s="38" t="s">
        <v>306</v>
      </c>
      <c r="S27" s="84" t="s">
        <v>351</v>
      </c>
      <c r="T27" s="84" t="s">
        <v>351</v>
      </c>
      <c r="U27" s="84" t="s">
        <v>278</v>
      </c>
      <c r="V27" s="84" t="s">
        <v>261</v>
      </c>
      <c r="W27" s="84">
        <v>541</v>
      </c>
      <c r="X27" s="38" t="s">
        <v>308</v>
      </c>
      <c r="Y27" s="84">
        <v>353478586</v>
      </c>
      <c r="Z27" s="38" t="s">
        <v>352</v>
      </c>
      <c r="AA27" s="108" t="s">
        <v>421</v>
      </c>
      <c r="AB27" s="84">
        <v>30000</v>
      </c>
      <c r="AC27" s="108" t="s">
        <v>322</v>
      </c>
      <c r="AD27" s="84">
        <v>18</v>
      </c>
      <c r="AE27" s="84" t="s">
        <v>403</v>
      </c>
      <c r="AF27" s="84" t="s">
        <v>386</v>
      </c>
      <c r="AG27" s="108" t="s">
        <v>387</v>
      </c>
      <c r="AH27" s="84" t="s">
        <v>314</v>
      </c>
      <c r="AI27" s="108" t="s">
        <v>325</v>
      </c>
      <c r="AJ27" s="84">
        <v>2020</v>
      </c>
      <c r="AK27" s="84">
        <v>2020</v>
      </c>
      <c r="AL27" s="108" t="s">
        <v>389</v>
      </c>
      <c r="AM27" s="84">
        <v>8621.4</v>
      </c>
      <c r="AN27" s="112">
        <v>3498.6</v>
      </c>
      <c r="AO27" s="112">
        <v>12120</v>
      </c>
      <c r="AP27" s="112">
        <v>21378.6</v>
      </c>
      <c r="AQ27" s="112">
        <v>3038.4</v>
      </c>
      <c r="AR27" s="112">
        <v>24417</v>
      </c>
      <c r="AS27" s="112">
        <v>21378.6</v>
      </c>
      <c r="AT27" s="112">
        <v>3038.4</v>
      </c>
      <c r="AU27" s="112">
        <v>24417</v>
      </c>
      <c r="AV27" s="84">
        <v>23</v>
      </c>
      <c r="AW27" s="84">
        <v>516</v>
      </c>
      <c r="AX27" s="84"/>
      <c r="AY27" s="108"/>
      <c r="AZ27" s="84"/>
      <c r="BA27" s="84"/>
      <c r="BB27" s="84" t="s">
        <v>272</v>
      </c>
      <c r="BC27" s="84"/>
      <c r="BD27" s="108" t="s">
        <v>449</v>
      </c>
      <c r="BE27" s="84">
        <v>30000</v>
      </c>
      <c r="BF27" s="38" t="s">
        <v>351</v>
      </c>
      <c r="BG27" s="84" t="s">
        <v>450</v>
      </c>
      <c r="BH27" s="114" t="s">
        <v>274</v>
      </c>
      <c r="BI27" s="38" t="s">
        <v>110</v>
      </c>
      <c r="BJ27" s="85">
        <v>46004</v>
      </c>
      <c r="BK27" s="84"/>
      <c r="BL27" s="38" t="s">
        <v>118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642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172951</v>
      </c>
      <c r="J28" s="38" t="s">
        <v>348</v>
      </c>
      <c r="K28" s="84">
        <v>172951</v>
      </c>
      <c r="L28" s="84" t="s">
        <v>254</v>
      </c>
      <c r="M28" s="38" t="s">
        <v>255</v>
      </c>
      <c r="N28" s="84">
        <v>32155</v>
      </c>
      <c r="O28" s="84" t="s">
        <v>349</v>
      </c>
      <c r="P28" s="84">
        <v>49232</v>
      </c>
      <c r="Q28" s="38" t="s">
        <v>362</v>
      </c>
      <c r="R28" s="38" t="s">
        <v>258</v>
      </c>
      <c r="S28" s="84" t="s">
        <v>376</v>
      </c>
      <c r="T28" s="84" t="s">
        <v>376</v>
      </c>
      <c r="U28" s="84" t="s">
        <v>278</v>
      </c>
      <c r="V28" s="84" t="s">
        <v>261</v>
      </c>
      <c r="W28" s="84">
        <v>541</v>
      </c>
      <c r="X28" s="38" t="s">
        <v>308</v>
      </c>
      <c r="Y28" s="84">
        <v>353815894</v>
      </c>
      <c r="Z28" s="38" t="s">
        <v>377</v>
      </c>
      <c r="AA28" s="108" t="s">
        <v>422</v>
      </c>
      <c r="AB28" s="84">
        <v>52000</v>
      </c>
      <c r="AC28" s="108" t="s">
        <v>322</v>
      </c>
      <c r="AD28" s="84">
        <v>24</v>
      </c>
      <c r="AE28" s="84" t="s">
        <v>423</v>
      </c>
      <c r="AF28" s="84" t="s">
        <v>424</v>
      </c>
      <c r="AG28" s="108" t="s">
        <v>425</v>
      </c>
      <c r="AH28" s="84" t="s">
        <v>269</v>
      </c>
      <c r="AI28" s="108" t="s">
        <v>426</v>
      </c>
      <c r="AJ28" s="84">
        <v>2780</v>
      </c>
      <c r="AK28" s="84">
        <v>2780</v>
      </c>
      <c r="AL28" s="108" t="s">
        <v>427</v>
      </c>
      <c r="AM28" s="84">
        <v>16063.88</v>
      </c>
      <c r="AN28" s="112">
        <v>8956.1200000000008</v>
      </c>
      <c r="AO28" s="112">
        <v>25020</v>
      </c>
      <c r="AP28" s="112">
        <v>35936.120000000003</v>
      </c>
      <c r="AQ28" s="112">
        <v>6346.88</v>
      </c>
      <c r="AR28" s="112">
        <v>42283</v>
      </c>
      <c r="AS28" s="112">
        <v>29987.81</v>
      </c>
      <c r="AT28" s="112">
        <v>6152.19</v>
      </c>
      <c r="AU28" s="112">
        <v>36140</v>
      </c>
      <c r="AV28" s="84">
        <v>22</v>
      </c>
      <c r="AW28" s="84">
        <v>394</v>
      </c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376</v>
      </c>
      <c r="BG28" s="84" t="s">
        <v>461</v>
      </c>
      <c r="BH28" s="114" t="s">
        <v>274</v>
      </c>
      <c r="BI28" s="38" t="s">
        <v>110</v>
      </c>
      <c r="BJ28" s="85">
        <v>46004</v>
      </c>
      <c r="BK28" s="84"/>
      <c r="BL28" s="38" t="s">
        <v>118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642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172951</v>
      </c>
      <c r="J29" s="38" t="s">
        <v>348</v>
      </c>
      <c r="K29" s="84">
        <v>172951</v>
      </c>
      <c r="L29" s="84" t="s">
        <v>254</v>
      </c>
      <c r="M29" s="38" t="s">
        <v>255</v>
      </c>
      <c r="N29" s="84">
        <v>32155</v>
      </c>
      <c r="O29" s="84" t="s">
        <v>349</v>
      </c>
      <c r="P29" s="84">
        <v>423213</v>
      </c>
      <c r="Q29" s="38" t="s">
        <v>350</v>
      </c>
      <c r="R29" s="38" t="s">
        <v>258</v>
      </c>
      <c r="S29" s="84" t="s">
        <v>378</v>
      </c>
      <c r="T29" s="84" t="s">
        <v>378</v>
      </c>
      <c r="U29" s="84" t="s">
        <v>278</v>
      </c>
      <c r="V29" s="84" t="s">
        <v>261</v>
      </c>
      <c r="W29" s="84">
        <v>0</v>
      </c>
      <c r="X29" s="38" t="s">
        <v>308</v>
      </c>
      <c r="Y29" s="84">
        <v>354757031</v>
      </c>
      <c r="Z29" s="38" t="s">
        <v>379</v>
      </c>
      <c r="AA29" s="108" t="s">
        <v>428</v>
      </c>
      <c r="AB29" s="84">
        <v>45000</v>
      </c>
      <c r="AC29" s="108" t="s">
        <v>322</v>
      </c>
      <c r="AD29" s="84">
        <v>24</v>
      </c>
      <c r="AE29" s="84" t="s">
        <v>429</v>
      </c>
      <c r="AF29" s="84" t="s">
        <v>430</v>
      </c>
      <c r="AG29" s="108" t="s">
        <v>431</v>
      </c>
      <c r="AH29" s="84" t="s">
        <v>314</v>
      </c>
      <c r="AI29" s="108" t="s">
        <v>432</v>
      </c>
      <c r="AJ29" s="84">
        <v>2400</v>
      </c>
      <c r="AK29" s="84">
        <v>2400</v>
      </c>
      <c r="AL29" s="108" t="s">
        <v>389</v>
      </c>
      <c r="AM29" s="84">
        <v>2666.44</v>
      </c>
      <c r="AN29" s="112">
        <v>2133.56</v>
      </c>
      <c r="AO29" s="112">
        <v>4800</v>
      </c>
      <c r="AP29" s="112">
        <v>42333.56</v>
      </c>
      <c r="AQ29" s="112">
        <v>11015.44</v>
      </c>
      <c r="AR29" s="112">
        <v>53349</v>
      </c>
      <c r="AS29" s="112">
        <v>30556.07</v>
      </c>
      <c r="AT29" s="112">
        <v>10243.93</v>
      </c>
      <c r="AU29" s="112">
        <v>40800</v>
      </c>
      <c r="AV29" s="84">
        <v>19</v>
      </c>
      <c r="AW29" s="84">
        <v>516</v>
      </c>
      <c r="AX29" s="84"/>
      <c r="AY29" s="108"/>
      <c r="AZ29" s="84"/>
      <c r="BA29" s="84"/>
      <c r="BB29" s="84" t="s">
        <v>272</v>
      </c>
      <c r="BC29" s="84"/>
      <c r="BD29" s="108" t="s">
        <v>449</v>
      </c>
      <c r="BE29" s="84">
        <v>45000</v>
      </c>
      <c r="BF29" s="38" t="s">
        <v>378</v>
      </c>
      <c r="BG29" s="84" t="s">
        <v>462</v>
      </c>
      <c r="BH29" s="114" t="s">
        <v>274</v>
      </c>
      <c r="BI29" s="38" t="s">
        <v>110</v>
      </c>
      <c r="BJ29" s="85">
        <v>46004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642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172951</v>
      </c>
      <c r="J30" s="38" t="s">
        <v>348</v>
      </c>
      <c r="K30" s="84">
        <v>172951</v>
      </c>
      <c r="L30" s="84" t="s">
        <v>254</v>
      </c>
      <c r="M30" s="38" t="s">
        <v>255</v>
      </c>
      <c r="N30" s="84">
        <v>32155</v>
      </c>
      <c r="O30" s="84" t="s">
        <v>349</v>
      </c>
      <c r="P30" s="84">
        <v>49232</v>
      </c>
      <c r="Q30" s="38" t="s">
        <v>362</v>
      </c>
      <c r="R30" s="38" t="s">
        <v>306</v>
      </c>
      <c r="S30" s="84" t="s">
        <v>365</v>
      </c>
      <c r="T30" s="84" t="s">
        <v>365</v>
      </c>
      <c r="U30" s="84" t="s">
        <v>278</v>
      </c>
      <c r="V30" s="84" t="s">
        <v>261</v>
      </c>
      <c r="W30" s="84">
        <v>0</v>
      </c>
      <c r="X30" s="38" t="s">
        <v>308</v>
      </c>
      <c r="Y30" s="84">
        <v>355719510</v>
      </c>
      <c r="Z30" s="38" t="s">
        <v>366</v>
      </c>
      <c r="AA30" s="108" t="s">
        <v>433</v>
      </c>
      <c r="AB30" s="84">
        <v>40000</v>
      </c>
      <c r="AC30" s="108" t="s">
        <v>322</v>
      </c>
      <c r="AD30" s="84">
        <v>18</v>
      </c>
      <c r="AE30" s="84" t="s">
        <v>403</v>
      </c>
      <c r="AF30" s="84" t="s">
        <v>405</v>
      </c>
      <c r="AG30" s="108" t="s">
        <v>406</v>
      </c>
      <c r="AH30" s="84" t="s">
        <v>314</v>
      </c>
      <c r="AI30" s="108" t="s">
        <v>432</v>
      </c>
      <c r="AJ30" s="84">
        <v>2690</v>
      </c>
      <c r="AK30" s="84">
        <v>2690</v>
      </c>
      <c r="AL30" s="108" t="s">
        <v>407</v>
      </c>
      <c r="AM30" s="84">
        <v>25028.47</v>
      </c>
      <c r="AN30" s="112">
        <v>7251.53</v>
      </c>
      <c r="AO30" s="112">
        <v>32280</v>
      </c>
      <c r="AP30" s="112">
        <v>14971.53</v>
      </c>
      <c r="AQ30" s="112">
        <v>1115.47</v>
      </c>
      <c r="AR30" s="112">
        <v>16087</v>
      </c>
      <c r="AS30" s="112">
        <v>14971.53</v>
      </c>
      <c r="AT30" s="112">
        <v>1115.47</v>
      </c>
      <c r="AU30" s="112">
        <v>16087</v>
      </c>
      <c r="AV30" s="84">
        <v>19</v>
      </c>
      <c r="AW30" s="84">
        <v>212</v>
      </c>
      <c r="AX30" s="84"/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365</v>
      </c>
      <c r="BG30" s="84" t="s">
        <v>456</v>
      </c>
      <c r="BH30" s="114" t="s">
        <v>274</v>
      </c>
      <c r="BI30" s="38" t="s">
        <v>110</v>
      </c>
      <c r="BJ30" s="85">
        <v>46004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/>
      <c r="BQ30" s="117"/>
      <c r="BR30" s="118" t="s">
        <v>642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172951</v>
      </c>
      <c r="J31" s="38" t="s">
        <v>348</v>
      </c>
      <c r="K31" s="84">
        <v>172951</v>
      </c>
      <c r="L31" s="84" t="s">
        <v>254</v>
      </c>
      <c r="M31" s="38" t="s">
        <v>255</v>
      </c>
      <c r="N31" s="84">
        <v>32155</v>
      </c>
      <c r="O31" s="84" t="s">
        <v>349</v>
      </c>
      <c r="P31" s="84">
        <v>572309</v>
      </c>
      <c r="Q31" s="38" t="s">
        <v>355</v>
      </c>
      <c r="R31" s="38" t="s">
        <v>306</v>
      </c>
      <c r="S31" s="84" t="s">
        <v>369</v>
      </c>
      <c r="T31" s="84" t="s">
        <v>369</v>
      </c>
      <c r="U31" s="84" t="s">
        <v>278</v>
      </c>
      <c r="V31" s="84" t="s">
        <v>261</v>
      </c>
      <c r="W31" s="84">
        <v>0</v>
      </c>
      <c r="X31" s="38" t="s">
        <v>308</v>
      </c>
      <c r="Y31" s="84">
        <v>355719686</v>
      </c>
      <c r="Z31" s="38" t="s">
        <v>370</v>
      </c>
      <c r="AA31" s="108" t="s">
        <v>433</v>
      </c>
      <c r="AB31" s="84">
        <v>40000</v>
      </c>
      <c r="AC31" s="108" t="s">
        <v>322</v>
      </c>
      <c r="AD31" s="84">
        <v>18</v>
      </c>
      <c r="AE31" s="84" t="s">
        <v>403</v>
      </c>
      <c r="AF31" s="84" t="s">
        <v>410</v>
      </c>
      <c r="AG31" s="108" t="s">
        <v>411</v>
      </c>
      <c r="AH31" s="84" t="s">
        <v>314</v>
      </c>
      <c r="AI31" s="108" t="s">
        <v>432</v>
      </c>
      <c r="AJ31" s="84">
        <v>2690</v>
      </c>
      <c r="AK31" s="84">
        <v>2690</v>
      </c>
      <c r="AL31" s="108" t="s">
        <v>434</v>
      </c>
      <c r="AM31" s="84">
        <v>20397.04</v>
      </c>
      <c r="AN31" s="112">
        <v>6502.96</v>
      </c>
      <c r="AO31" s="112">
        <v>26900</v>
      </c>
      <c r="AP31" s="112">
        <v>19602.96</v>
      </c>
      <c r="AQ31" s="112">
        <v>1864.04</v>
      </c>
      <c r="AR31" s="112">
        <v>21467</v>
      </c>
      <c r="AS31" s="112">
        <v>19602.96</v>
      </c>
      <c r="AT31" s="112">
        <v>1864.04</v>
      </c>
      <c r="AU31" s="112">
        <v>21467</v>
      </c>
      <c r="AV31" s="84">
        <v>19</v>
      </c>
      <c r="AW31" s="84">
        <v>271</v>
      </c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369</v>
      </c>
      <c r="BG31" s="84" t="s">
        <v>458</v>
      </c>
      <c r="BH31" s="114" t="s">
        <v>274</v>
      </c>
      <c r="BI31" s="38" t="s">
        <v>110</v>
      </c>
      <c r="BJ31" s="85">
        <v>46004</v>
      </c>
      <c r="BK31" s="84"/>
      <c r="BL31" s="38" t="s">
        <v>118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642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172951</v>
      </c>
      <c r="J32" s="38" t="s">
        <v>348</v>
      </c>
      <c r="K32" s="84">
        <v>172951</v>
      </c>
      <c r="L32" s="84" t="s">
        <v>254</v>
      </c>
      <c r="M32" s="38" t="s">
        <v>255</v>
      </c>
      <c r="N32" s="84">
        <v>32155</v>
      </c>
      <c r="O32" s="84" t="s">
        <v>349</v>
      </c>
      <c r="P32" s="84">
        <v>49232</v>
      </c>
      <c r="Q32" s="38" t="s">
        <v>362</v>
      </c>
      <c r="R32" s="38" t="s">
        <v>258</v>
      </c>
      <c r="S32" s="84" t="s">
        <v>380</v>
      </c>
      <c r="T32" s="84" t="s">
        <v>380</v>
      </c>
      <c r="U32" s="84" t="s">
        <v>278</v>
      </c>
      <c r="V32" s="84" t="s">
        <v>261</v>
      </c>
      <c r="W32" s="84">
        <v>0</v>
      </c>
      <c r="X32" s="38" t="s">
        <v>308</v>
      </c>
      <c r="Y32" s="84">
        <v>355721353</v>
      </c>
      <c r="Z32" s="38" t="s">
        <v>381</v>
      </c>
      <c r="AA32" s="108" t="s">
        <v>435</v>
      </c>
      <c r="AB32" s="84">
        <v>42000</v>
      </c>
      <c r="AC32" s="108" t="s">
        <v>322</v>
      </c>
      <c r="AD32" s="84">
        <v>24</v>
      </c>
      <c r="AE32" s="84" t="s">
        <v>311</v>
      </c>
      <c r="AF32" s="84" t="s">
        <v>436</v>
      </c>
      <c r="AG32" s="108" t="s">
        <v>437</v>
      </c>
      <c r="AH32" s="84" t="s">
        <v>331</v>
      </c>
      <c r="AI32" s="108" t="s">
        <v>432</v>
      </c>
      <c r="AJ32" s="84">
        <v>2240</v>
      </c>
      <c r="AK32" s="84">
        <v>2240</v>
      </c>
      <c r="AL32" s="108" t="s">
        <v>438</v>
      </c>
      <c r="AM32" s="84">
        <v>22202.39</v>
      </c>
      <c r="AN32" s="112">
        <v>9157.61</v>
      </c>
      <c r="AO32" s="112">
        <v>31360</v>
      </c>
      <c r="AP32" s="112">
        <v>19797.61</v>
      </c>
      <c r="AQ32" s="112">
        <v>2329.39</v>
      </c>
      <c r="AR32" s="112">
        <v>22127</v>
      </c>
      <c r="AS32" s="112">
        <v>9514.36</v>
      </c>
      <c r="AT32" s="112">
        <v>1685.64</v>
      </c>
      <c r="AU32" s="112">
        <v>11200</v>
      </c>
      <c r="AV32" s="84">
        <v>19</v>
      </c>
      <c r="AW32" s="84">
        <v>151</v>
      </c>
      <c r="AX32" s="84"/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380</v>
      </c>
      <c r="BG32" s="84" t="s">
        <v>463</v>
      </c>
      <c r="BH32" s="114" t="s">
        <v>274</v>
      </c>
      <c r="BI32" s="38" t="s">
        <v>110</v>
      </c>
      <c r="BJ32" s="85">
        <v>46004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642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172951</v>
      </c>
      <c r="J33" s="38" t="s">
        <v>348</v>
      </c>
      <c r="K33" s="84">
        <v>172951</v>
      </c>
      <c r="L33" s="84" t="s">
        <v>254</v>
      </c>
      <c r="M33" s="38" t="s">
        <v>255</v>
      </c>
      <c r="N33" s="84">
        <v>32155</v>
      </c>
      <c r="O33" s="84" t="s">
        <v>349</v>
      </c>
      <c r="P33" s="84">
        <v>691540</v>
      </c>
      <c r="Q33" s="38" t="s">
        <v>373</v>
      </c>
      <c r="R33" s="38" t="s">
        <v>258</v>
      </c>
      <c r="S33" s="84" t="s">
        <v>382</v>
      </c>
      <c r="T33" s="84" t="s">
        <v>382</v>
      </c>
      <c r="U33" s="84" t="s">
        <v>278</v>
      </c>
      <c r="V33" s="84" t="s">
        <v>261</v>
      </c>
      <c r="W33" s="84">
        <v>0</v>
      </c>
      <c r="X33" s="38" t="s">
        <v>308</v>
      </c>
      <c r="Y33" s="84">
        <v>355721711</v>
      </c>
      <c r="Z33" s="38" t="s">
        <v>370</v>
      </c>
      <c r="AA33" s="108" t="s">
        <v>439</v>
      </c>
      <c r="AB33" s="84">
        <v>42000</v>
      </c>
      <c r="AC33" s="108" t="s">
        <v>322</v>
      </c>
      <c r="AD33" s="84">
        <v>24</v>
      </c>
      <c r="AE33" s="84" t="s">
        <v>311</v>
      </c>
      <c r="AF33" s="84" t="s">
        <v>440</v>
      </c>
      <c r="AG33" s="108" t="s">
        <v>441</v>
      </c>
      <c r="AH33" s="84" t="s">
        <v>331</v>
      </c>
      <c r="AI33" s="108" t="s">
        <v>432</v>
      </c>
      <c r="AJ33" s="84">
        <v>2240</v>
      </c>
      <c r="AK33" s="84">
        <v>2240</v>
      </c>
      <c r="AL33" s="108" t="s">
        <v>442</v>
      </c>
      <c r="AM33" s="84">
        <v>13458.67</v>
      </c>
      <c r="AN33" s="112">
        <v>6701.33</v>
      </c>
      <c r="AO33" s="112">
        <v>20160</v>
      </c>
      <c r="AP33" s="112">
        <v>28541.33</v>
      </c>
      <c r="AQ33" s="112">
        <v>4970.67</v>
      </c>
      <c r="AR33" s="112">
        <v>33512</v>
      </c>
      <c r="AS33" s="112">
        <v>18091.22</v>
      </c>
      <c r="AT33" s="112">
        <v>4308.78</v>
      </c>
      <c r="AU33" s="112">
        <v>22400</v>
      </c>
      <c r="AV33" s="84">
        <v>19</v>
      </c>
      <c r="AW33" s="84">
        <v>302</v>
      </c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382</v>
      </c>
      <c r="BG33" s="84" t="s">
        <v>464</v>
      </c>
      <c r="BH33" s="114" t="s">
        <v>274</v>
      </c>
      <c r="BI33" s="38" t="s">
        <v>110</v>
      </c>
      <c r="BJ33" s="85">
        <v>46004</v>
      </c>
      <c r="BK33" s="84"/>
      <c r="BL33" s="38" t="s">
        <v>118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642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172951</v>
      </c>
      <c r="J34" s="38" t="s">
        <v>348</v>
      </c>
      <c r="K34" s="84">
        <v>172951</v>
      </c>
      <c r="L34" s="84" t="s">
        <v>254</v>
      </c>
      <c r="M34" s="38" t="s">
        <v>255</v>
      </c>
      <c r="N34" s="84">
        <v>32155</v>
      </c>
      <c r="O34" s="84" t="s">
        <v>349</v>
      </c>
      <c r="P34" s="84">
        <v>423213</v>
      </c>
      <c r="Q34" s="38" t="s">
        <v>350</v>
      </c>
      <c r="R34" s="38" t="s">
        <v>258</v>
      </c>
      <c r="S34" s="84" t="s">
        <v>383</v>
      </c>
      <c r="T34" s="84" t="s">
        <v>383</v>
      </c>
      <c r="U34" s="84" t="s">
        <v>278</v>
      </c>
      <c r="V34" s="84" t="s">
        <v>261</v>
      </c>
      <c r="W34" s="84">
        <v>0</v>
      </c>
      <c r="X34" s="38" t="s">
        <v>308</v>
      </c>
      <c r="Y34" s="84">
        <v>356860496</v>
      </c>
      <c r="Z34" s="38" t="s">
        <v>384</v>
      </c>
      <c r="AA34" s="108" t="s">
        <v>443</v>
      </c>
      <c r="AB34" s="84">
        <v>41000</v>
      </c>
      <c r="AC34" s="108" t="s">
        <v>322</v>
      </c>
      <c r="AD34" s="84">
        <v>24</v>
      </c>
      <c r="AE34" s="84" t="s">
        <v>429</v>
      </c>
      <c r="AF34" s="84" t="s">
        <v>444</v>
      </c>
      <c r="AG34" s="108" t="s">
        <v>445</v>
      </c>
      <c r="AH34" s="84" t="s">
        <v>331</v>
      </c>
      <c r="AI34" s="108" t="s">
        <v>446</v>
      </c>
      <c r="AJ34" s="84">
        <v>2190</v>
      </c>
      <c r="AK34" s="84">
        <v>2190</v>
      </c>
      <c r="AL34" s="108"/>
      <c r="AM34" s="84">
        <v>0</v>
      </c>
      <c r="AN34" s="112">
        <v>0</v>
      </c>
      <c r="AO34" s="112">
        <v>0</v>
      </c>
      <c r="AP34" s="112">
        <v>41000</v>
      </c>
      <c r="AQ34" s="112">
        <v>11629</v>
      </c>
      <c r="AR34" s="112">
        <v>52629</v>
      </c>
      <c r="AS34" s="112">
        <v>23137.73</v>
      </c>
      <c r="AT34" s="112">
        <v>9712.27</v>
      </c>
      <c r="AU34" s="112">
        <v>32850</v>
      </c>
      <c r="AV34" s="84">
        <v>15</v>
      </c>
      <c r="AW34" s="84">
        <v>455</v>
      </c>
      <c r="AX34" s="84"/>
      <c r="AY34" s="108"/>
      <c r="AZ34" s="84"/>
      <c r="BA34" s="84"/>
      <c r="BB34" s="84" t="s">
        <v>272</v>
      </c>
      <c r="BC34" s="84"/>
      <c r="BD34" s="108" t="s">
        <v>449</v>
      </c>
      <c r="BE34" s="84">
        <v>41000</v>
      </c>
      <c r="BF34" s="38" t="s">
        <v>383</v>
      </c>
      <c r="BG34" s="84" t="s">
        <v>465</v>
      </c>
      <c r="BH34" s="114" t="s">
        <v>274</v>
      </c>
      <c r="BI34" s="38" t="s">
        <v>110</v>
      </c>
      <c r="BJ34" s="85">
        <v>46004</v>
      </c>
      <c r="BK34" s="84"/>
      <c r="BL34" s="38" t="s">
        <v>118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642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172951</v>
      </c>
      <c r="J35" s="38" t="s">
        <v>348</v>
      </c>
      <c r="K35" s="84">
        <v>172951</v>
      </c>
      <c r="L35" s="84" t="s">
        <v>254</v>
      </c>
      <c r="M35" s="38" t="s">
        <v>255</v>
      </c>
      <c r="N35" s="84">
        <v>32155</v>
      </c>
      <c r="O35" s="84" t="s">
        <v>349</v>
      </c>
      <c r="P35" s="84">
        <v>49232</v>
      </c>
      <c r="Q35" s="38" t="s">
        <v>362</v>
      </c>
      <c r="R35" s="38" t="s">
        <v>306</v>
      </c>
      <c r="S35" s="84" t="s">
        <v>371</v>
      </c>
      <c r="T35" s="84" t="s">
        <v>371</v>
      </c>
      <c r="U35" s="84" t="s">
        <v>278</v>
      </c>
      <c r="V35" s="84" t="s">
        <v>261</v>
      </c>
      <c r="W35" s="84">
        <v>0</v>
      </c>
      <c r="X35" s="38" t="s">
        <v>308</v>
      </c>
      <c r="Y35" s="84">
        <v>357488645</v>
      </c>
      <c r="Z35" s="38" t="s">
        <v>372</v>
      </c>
      <c r="AA35" s="108" t="s">
        <v>447</v>
      </c>
      <c r="AB35" s="84">
        <v>40000</v>
      </c>
      <c r="AC35" s="108" t="s">
        <v>322</v>
      </c>
      <c r="AD35" s="84">
        <v>18</v>
      </c>
      <c r="AE35" s="84" t="s">
        <v>335</v>
      </c>
      <c r="AF35" s="84" t="s">
        <v>414</v>
      </c>
      <c r="AG35" s="108" t="s">
        <v>415</v>
      </c>
      <c r="AH35" s="84" t="s">
        <v>314</v>
      </c>
      <c r="AI35" s="108" t="s">
        <v>446</v>
      </c>
      <c r="AJ35" s="84">
        <v>2690</v>
      </c>
      <c r="AK35" s="84">
        <v>2690</v>
      </c>
      <c r="AL35" s="108" t="s">
        <v>416</v>
      </c>
      <c r="AM35" s="84">
        <v>20162.75</v>
      </c>
      <c r="AN35" s="112">
        <v>6737.25</v>
      </c>
      <c r="AO35" s="112">
        <v>26900</v>
      </c>
      <c r="AP35" s="112">
        <v>19837.25</v>
      </c>
      <c r="AQ35" s="112">
        <v>1937.75</v>
      </c>
      <c r="AR35" s="112">
        <v>21775</v>
      </c>
      <c r="AS35" s="112">
        <v>11856.03</v>
      </c>
      <c r="AT35" s="112">
        <v>1593.97</v>
      </c>
      <c r="AU35" s="112">
        <v>13450</v>
      </c>
      <c r="AV35" s="84">
        <v>15</v>
      </c>
      <c r="AW35" s="84">
        <v>151</v>
      </c>
      <c r="AX35" s="84"/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371</v>
      </c>
      <c r="BG35" s="84" t="s">
        <v>459</v>
      </c>
      <c r="BH35" s="114" t="s">
        <v>274</v>
      </c>
      <c r="BI35" s="38" t="s">
        <v>110</v>
      </c>
      <c r="BJ35" s="85">
        <v>46004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642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172951</v>
      </c>
      <c r="J36" s="38" t="s">
        <v>348</v>
      </c>
      <c r="K36" s="84">
        <v>172951</v>
      </c>
      <c r="L36" s="84" t="s">
        <v>254</v>
      </c>
      <c r="M36" s="38" t="s">
        <v>255</v>
      </c>
      <c r="N36" s="84">
        <v>32155</v>
      </c>
      <c r="O36" s="84" t="s">
        <v>349</v>
      </c>
      <c r="P36" s="84">
        <v>49232</v>
      </c>
      <c r="Q36" s="38" t="s">
        <v>362</v>
      </c>
      <c r="R36" s="38" t="s">
        <v>306</v>
      </c>
      <c r="S36" s="84" t="s">
        <v>367</v>
      </c>
      <c r="T36" s="84" t="s">
        <v>367</v>
      </c>
      <c r="U36" s="84" t="s">
        <v>278</v>
      </c>
      <c r="V36" s="84" t="s">
        <v>261</v>
      </c>
      <c r="W36" s="84">
        <v>0</v>
      </c>
      <c r="X36" s="38" t="s">
        <v>308</v>
      </c>
      <c r="Y36" s="84">
        <v>357488753</v>
      </c>
      <c r="Z36" s="38" t="s">
        <v>368</v>
      </c>
      <c r="AA36" s="108" t="s">
        <v>447</v>
      </c>
      <c r="AB36" s="84">
        <v>40000</v>
      </c>
      <c r="AC36" s="108" t="s">
        <v>322</v>
      </c>
      <c r="AD36" s="84">
        <v>18</v>
      </c>
      <c r="AE36" s="84" t="s">
        <v>335</v>
      </c>
      <c r="AF36" s="84" t="s">
        <v>405</v>
      </c>
      <c r="AG36" s="108" t="s">
        <v>406</v>
      </c>
      <c r="AH36" s="84" t="s">
        <v>314</v>
      </c>
      <c r="AI36" s="108" t="s">
        <v>446</v>
      </c>
      <c r="AJ36" s="84">
        <v>2690</v>
      </c>
      <c r="AK36" s="84">
        <v>2690</v>
      </c>
      <c r="AL36" s="108" t="s">
        <v>408</v>
      </c>
      <c r="AM36" s="84">
        <v>20162.75</v>
      </c>
      <c r="AN36" s="112">
        <v>6737.25</v>
      </c>
      <c r="AO36" s="112">
        <v>26900</v>
      </c>
      <c r="AP36" s="112">
        <v>19837.25</v>
      </c>
      <c r="AQ36" s="112">
        <v>1937.75</v>
      </c>
      <c r="AR36" s="112">
        <v>21775</v>
      </c>
      <c r="AS36" s="112">
        <v>11856.03</v>
      </c>
      <c r="AT36" s="112">
        <v>1593.97</v>
      </c>
      <c r="AU36" s="112">
        <v>13450</v>
      </c>
      <c r="AV36" s="84">
        <v>15</v>
      </c>
      <c r="AW36" s="84">
        <v>151</v>
      </c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367</v>
      </c>
      <c r="BG36" s="84" t="s">
        <v>457</v>
      </c>
      <c r="BH36" s="114" t="s">
        <v>274</v>
      </c>
      <c r="BI36" s="38" t="s">
        <v>110</v>
      </c>
      <c r="BJ36" s="85">
        <v>46004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/>
      <c r="BQ36" s="117"/>
      <c r="BR36" s="118" t="s">
        <v>466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171503</v>
      </c>
      <c r="J37" s="38" t="s">
        <v>467</v>
      </c>
      <c r="K37" s="84">
        <v>171503</v>
      </c>
      <c r="L37" s="84" t="s">
        <v>254</v>
      </c>
      <c r="M37" s="38" t="s">
        <v>255</v>
      </c>
      <c r="N37" s="84">
        <v>32210</v>
      </c>
      <c r="O37" s="84" t="s">
        <v>468</v>
      </c>
      <c r="P37" s="84">
        <v>49309</v>
      </c>
      <c r="Q37" s="38" t="s">
        <v>469</v>
      </c>
      <c r="R37" s="38" t="s">
        <v>258</v>
      </c>
      <c r="S37" s="84" t="s">
        <v>470</v>
      </c>
      <c r="T37" s="84" t="s">
        <v>470</v>
      </c>
      <c r="U37" s="84" t="s">
        <v>260</v>
      </c>
      <c r="V37" s="84" t="s">
        <v>261</v>
      </c>
      <c r="W37" s="84">
        <v>541</v>
      </c>
      <c r="X37" s="38" t="s">
        <v>279</v>
      </c>
      <c r="Y37" s="84">
        <v>353649062</v>
      </c>
      <c r="Z37" s="38" t="s">
        <v>366</v>
      </c>
      <c r="AA37" s="108" t="s">
        <v>482</v>
      </c>
      <c r="AB37" s="84">
        <v>42000</v>
      </c>
      <c r="AC37" s="108" t="s">
        <v>265</v>
      </c>
      <c r="AD37" s="84">
        <v>24</v>
      </c>
      <c r="AE37" s="84" t="s">
        <v>311</v>
      </c>
      <c r="AF37" s="84" t="s">
        <v>483</v>
      </c>
      <c r="AG37" s="108" t="s">
        <v>484</v>
      </c>
      <c r="AH37" s="84" t="s">
        <v>331</v>
      </c>
      <c r="AI37" s="108" t="s">
        <v>485</v>
      </c>
      <c r="AJ37" s="84">
        <v>2240</v>
      </c>
      <c r="AK37" s="84">
        <v>2240</v>
      </c>
      <c r="AL37" s="108" t="s">
        <v>486</v>
      </c>
      <c r="AM37" s="84">
        <v>40155.9</v>
      </c>
      <c r="AN37" s="112">
        <v>11364.1</v>
      </c>
      <c r="AO37" s="112">
        <v>51520</v>
      </c>
      <c r="AP37" s="112">
        <v>1844.1</v>
      </c>
      <c r="AQ37" s="112">
        <v>39.9</v>
      </c>
      <c r="AR37" s="112">
        <v>1884</v>
      </c>
      <c r="AS37" s="112">
        <v>0</v>
      </c>
      <c r="AT37" s="112">
        <v>0</v>
      </c>
      <c r="AU37" s="112">
        <v>0</v>
      </c>
      <c r="AV37" s="84">
        <v>23</v>
      </c>
      <c r="AW37" s="84" t="e">
        <v>#N/A</v>
      </c>
      <c r="AX37" s="84"/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470</v>
      </c>
      <c r="BG37" s="84" t="s">
        <v>505</v>
      </c>
      <c r="BH37" s="114" t="s">
        <v>274</v>
      </c>
      <c r="BI37" s="38" t="s">
        <v>110</v>
      </c>
      <c r="BJ37" s="85">
        <v>46004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/>
      <c r="BQ37" s="117"/>
      <c r="BR37" s="118" t="s">
        <v>466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171503</v>
      </c>
      <c r="J38" s="38" t="s">
        <v>467</v>
      </c>
      <c r="K38" s="84">
        <v>171503</v>
      </c>
      <c r="L38" s="84" t="s">
        <v>254</v>
      </c>
      <c r="M38" s="38" t="s">
        <v>255</v>
      </c>
      <c r="N38" s="84">
        <v>32210</v>
      </c>
      <c r="O38" s="84" t="s">
        <v>468</v>
      </c>
      <c r="P38" s="84">
        <v>49309</v>
      </c>
      <c r="Q38" s="38" t="s">
        <v>469</v>
      </c>
      <c r="R38" s="38" t="s">
        <v>258</v>
      </c>
      <c r="S38" s="84" t="s">
        <v>471</v>
      </c>
      <c r="T38" s="84" t="s">
        <v>471</v>
      </c>
      <c r="U38" s="84" t="s">
        <v>260</v>
      </c>
      <c r="V38" s="84" t="s">
        <v>261</v>
      </c>
      <c r="W38" s="84">
        <v>0</v>
      </c>
      <c r="X38" s="38" t="s">
        <v>308</v>
      </c>
      <c r="Y38" s="84">
        <v>356953947</v>
      </c>
      <c r="Z38" s="38" t="s">
        <v>472</v>
      </c>
      <c r="AA38" s="108" t="s">
        <v>487</v>
      </c>
      <c r="AB38" s="84">
        <v>42000</v>
      </c>
      <c r="AC38" s="108" t="s">
        <v>265</v>
      </c>
      <c r="AD38" s="84">
        <v>24</v>
      </c>
      <c r="AE38" s="84" t="s">
        <v>338</v>
      </c>
      <c r="AF38" s="84" t="s">
        <v>488</v>
      </c>
      <c r="AG38" s="108" t="s">
        <v>489</v>
      </c>
      <c r="AH38" s="84" t="s">
        <v>331</v>
      </c>
      <c r="AI38" s="108" t="s">
        <v>490</v>
      </c>
      <c r="AJ38" s="84">
        <v>2240</v>
      </c>
      <c r="AK38" s="84">
        <v>2240</v>
      </c>
      <c r="AL38" s="108" t="s">
        <v>486</v>
      </c>
      <c r="AM38" s="84">
        <v>23258.67</v>
      </c>
      <c r="AN38" s="112">
        <v>10341.33</v>
      </c>
      <c r="AO38" s="112">
        <v>33600</v>
      </c>
      <c r="AP38" s="112">
        <v>18741.330000000002</v>
      </c>
      <c r="AQ38" s="112">
        <v>2056.67</v>
      </c>
      <c r="AR38" s="112">
        <v>20798</v>
      </c>
      <c r="AS38" s="112">
        <v>0</v>
      </c>
      <c r="AT38" s="112">
        <v>0</v>
      </c>
      <c r="AU38" s="112">
        <v>0</v>
      </c>
      <c r="AV38" s="84">
        <v>15</v>
      </c>
      <c r="AW38" s="84" t="e">
        <v>#N/A</v>
      </c>
      <c r="AX38" s="84"/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471</v>
      </c>
      <c r="BG38" s="84" t="s">
        <v>506</v>
      </c>
      <c r="BH38" s="114" t="s">
        <v>274</v>
      </c>
      <c r="BI38" s="38" t="s">
        <v>110</v>
      </c>
      <c r="BJ38" s="85">
        <v>46004</v>
      </c>
      <c r="BK38" s="84"/>
      <c r="BL38" s="38" t="s">
        <v>115</v>
      </c>
      <c r="BM38" s="115" t="s">
        <v>130</v>
      </c>
      <c r="BN38" s="116" t="s">
        <v>199</v>
      </c>
      <c r="BO38" s="84" t="s">
        <v>243</v>
      </c>
      <c r="BP38" s="84"/>
      <c r="BQ38" s="117"/>
      <c r="BR38" s="118" t="s">
        <v>286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171503</v>
      </c>
      <c r="J39" s="38" t="s">
        <v>467</v>
      </c>
      <c r="K39" s="84">
        <v>171503</v>
      </c>
      <c r="L39" s="84" t="s">
        <v>254</v>
      </c>
      <c r="M39" s="38" t="s">
        <v>255</v>
      </c>
      <c r="N39" s="84">
        <v>32210</v>
      </c>
      <c r="O39" s="84" t="s">
        <v>468</v>
      </c>
      <c r="P39" s="84">
        <v>49309</v>
      </c>
      <c r="Q39" s="38" t="s">
        <v>469</v>
      </c>
      <c r="R39" s="38" t="s">
        <v>258</v>
      </c>
      <c r="S39" s="84" t="s">
        <v>473</v>
      </c>
      <c r="T39" s="84" t="s">
        <v>473</v>
      </c>
      <c r="U39" s="84" t="s">
        <v>260</v>
      </c>
      <c r="V39" s="84" t="s">
        <v>261</v>
      </c>
      <c r="W39" s="84">
        <v>0</v>
      </c>
      <c r="X39" s="38" t="s">
        <v>474</v>
      </c>
      <c r="Y39" s="84">
        <v>357863485</v>
      </c>
      <c r="Z39" s="38" t="s">
        <v>475</v>
      </c>
      <c r="AA39" s="108" t="s">
        <v>491</v>
      </c>
      <c r="AB39" s="84">
        <v>65000</v>
      </c>
      <c r="AC39" s="108" t="s">
        <v>265</v>
      </c>
      <c r="AD39" s="84">
        <v>24</v>
      </c>
      <c r="AE39" s="84" t="s">
        <v>492</v>
      </c>
      <c r="AF39" s="84" t="s">
        <v>493</v>
      </c>
      <c r="AG39" s="108" t="s">
        <v>494</v>
      </c>
      <c r="AH39" s="84" t="s">
        <v>269</v>
      </c>
      <c r="AI39" s="108" t="s">
        <v>495</v>
      </c>
      <c r="AJ39" s="84">
        <v>3470</v>
      </c>
      <c r="AK39" s="84">
        <v>3470</v>
      </c>
      <c r="AL39" s="108" t="s">
        <v>486</v>
      </c>
      <c r="AM39" s="84">
        <v>33860.74</v>
      </c>
      <c r="AN39" s="112">
        <v>14719.26</v>
      </c>
      <c r="AO39" s="112">
        <v>48580</v>
      </c>
      <c r="AP39" s="112">
        <v>31139.26</v>
      </c>
      <c r="AQ39" s="112">
        <v>3688.74</v>
      </c>
      <c r="AR39" s="112">
        <v>34828</v>
      </c>
      <c r="AS39" s="112">
        <v>0</v>
      </c>
      <c r="AT39" s="112">
        <v>0</v>
      </c>
      <c r="AU39" s="112">
        <v>0</v>
      </c>
      <c r="AV39" s="84">
        <v>14</v>
      </c>
      <c r="AW39" s="84" t="e">
        <v>#N/A</v>
      </c>
      <c r="AX39" s="84"/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473</v>
      </c>
      <c r="BG39" s="84" t="s">
        <v>507</v>
      </c>
      <c r="BH39" s="114" t="s">
        <v>274</v>
      </c>
      <c r="BI39" s="38" t="s">
        <v>110</v>
      </c>
      <c r="BJ39" s="85">
        <v>46004</v>
      </c>
      <c r="BK39" s="84"/>
      <c r="BL39" s="38" t="s">
        <v>114</v>
      </c>
      <c r="BM39" s="115" t="s">
        <v>119</v>
      </c>
      <c r="BN39" s="116" t="s">
        <v>199</v>
      </c>
      <c r="BO39" s="84" t="s">
        <v>243</v>
      </c>
      <c r="BP39" s="84"/>
      <c r="BQ39" s="117"/>
      <c r="BR39" s="118" t="s">
        <v>286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171503</v>
      </c>
      <c r="J40" s="38" t="s">
        <v>467</v>
      </c>
      <c r="K40" s="84">
        <v>171503</v>
      </c>
      <c r="L40" s="84" t="s">
        <v>254</v>
      </c>
      <c r="M40" s="38" t="s">
        <v>255</v>
      </c>
      <c r="N40" s="84">
        <v>32210</v>
      </c>
      <c r="O40" s="84" t="s">
        <v>468</v>
      </c>
      <c r="P40" s="84">
        <v>49309</v>
      </c>
      <c r="Q40" s="38" t="s">
        <v>469</v>
      </c>
      <c r="R40" s="38" t="s">
        <v>258</v>
      </c>
      <c r="S40" s="84" t="s">
        <v>476</v>
      </c>
      <c r="T40" s="84" t="s">
        <v>476</v>
      </c>
      <c r="U40" s="84" t="s">
        <v>260</v>
      </c>
      <c r="V40" s="84" t="s">
        <v>261</v>
      </c>
      <c r="W40" s="84">
        <v>0</v>
      </c>
      <c r="X40" s="38" t="s">
        <v>279</v>
      </c>
      <c r="Y40" s="84">
        <v>358045880</v>
      </c>
      <c r="Z40" s="38" t="s">
        <v>477</v>
      </c>
      <c r="AA40" s="108" t="s">
        <v>496</v>
      </c>
      <c r="AB40" s="84">
        <v>65000</v>
      </c>
      <c r="AC40" s="108" t="s">
        <v>265</v>
      </c>
      <c r="AD40" s="84">
        <v>24</v>
      </c>
      <c r="AE40" s="84" t="s">
        <v>497</v>
      </c>
      <c r="AF40" s="84" t="s">
        <v>498</v>
      </c>
      <c r="AG40" s="108" t="s">
        <v>499</v>
      </c>
      <c r="AH40" s="84" t="s">
        <v>314</v>
      </c>
      <c r="AI40" s="108" t="s">
        <v>500</v>
      </c>
      <c r="AJ40" s="84">
        <v>3460</v>
      </c>
      <c r="AK40" s="84">
        <v>3460</v>
      </c>
      <c r="AL40" s="108" t="s">
        <v>486</v>
      </c>
      <c r="AM40" s="84">
        <v>31088.49</v>
      </c>
      <c r="AN40" s="112">
        <v>13891.51</v>
      </c>
      <c r="AO40" s="112">
        <v>44980</v>
      </c>
      <c r="AP40" s="112">
        <v>33911.51</v>
      </c>
      <c r="AQ40" s="112">
        <v>4359.49</v>
      </c>
      <c r="AR40" s="112">
        <v>38271</v>
      </c>
      <c r="AS40" s="112">
        <v>0</v>
      </c>
      <c r="AT40" s="112">
        <v>0</v>
      </c>
      <c r="AU40" s="112">
        <v>0</v>
      </c>
      <c r="AV40" s="84">
        <v>13</v>
      </c>
      <c r="AW40" s="84" t="e">
        <v>#N/A</v>
      </c>
      <c r="AX40" s="84"/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476</v>
      </c>
      <c r="BG40" s="84" t="s">
        <v>508</v>
      </c>
      <c r="BH40" s="114" t="s">
        <v>274</v>
      </c>
      <c r="BI40" s="38" t="s">
        <v>110</v>
      </c>
      <c r="BJ40" s="85">
        <v>46004</v>
      </c>
      <c r="BK40" s="84"/>
      <c r="BL40" s="38" t="s">
        <v>115</v>
      </c>
      <c r="BM40" s="115" t="s">
        <v>130</v>
      </c>
      <c r="BN40" s="116" t="s">
        <v>199</v>
      </c>
      <c r="BO40" s="84" t="s">
        <v>243</v>
      </c>
      <c r="BP40" s="84"/>
      <c r="BQ40" s="117"/>
      <c r="BR40" s="118" t="s">
        <v>286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171503</v>
      </c>
      <c r="J41" s="38" t="s">
        <v>467</v>
      </c>
      <c r="K41" s="84">
        <v>171503</v>
      </c>
      <c r="L41" s="84" t="s">
        <v>254</v>
      </c>
      <c r="M41" s="38" t="s">
        <v>255</v>
      </c>
      <c r="N41" s="84">
        <v>32210</v>
      </c>
      <c r="O41" s="84" t="s">
        <v>468</v>
      </c>
      <c r="P41" s="84">
        <v>49309</v>
      </c>
      <c r="Q41" s="38" t="s">
        <v>469</v>
      </c>
      <c r="R41" s="38" t="s">
        <v>258</v>
      </c>
      <c r="S41" s="84" t="s">
        <v>478</v>
      </c>
      <c r="T41" s="84" t="s">
        <v>478</v>
      </c>
      <c r="U41" s="84" t="s">
        <v>260</v>
      </c>
      <c r="V41" s="84" t="s">
        <v>261</v>
      </c>
      <c r="W41" s="84">
        <v>0</v>
      </c>
      <c r="X41" s="38" t="s">
        <v>279</v>
      </c>
      <c r="Y41" s="84">
        <v>358065567</v>
      </c>
      <c r="Z41" s="38" t="s">
        <v>479</v>
      </c>
      <c r="AA41" s="108" t="s">
        <v>496</v>
      </c>
      <c r="AB41" s="84">
        <v>72000</v>
      </c>
      <c r="AC41" s="108" t="s">
        <v>265</v>
      </c>
      <c r="AD41" s="84">
        <v>24</v>
      </c>
      <c r="AE41" s="84" t="s">
        <v>501</v>
      </c>
      <c r="AF41" s="84" t="s">
        <v>493</v>
      </c>
      <c r="AG41" s="108" t="s">
        <v>494</v>
      </c>
      <c r="AH41" s="84" t="s">
        <v>269</v>
      </c>
      <c r="AI41" s="108" t="s">
        <v>500</v>
      </c>
      <c r="AJ41" s="84">
        <v>3830</v>
      </c>
      <c r="AK41" s="84">
        <v>3830</v>
      </c>
      <c r="AL41" s="108" t="s">
        <v>486</v>
      </c>
      <c r="AM41" s="84">
        <v>34397.93</v>
      </c>
      <c r="AN41" s="112">
        <v>15392.07</v>
      </c>
      <c r="AO41" s="112">
        <v>49790</v>
      </c>
      <c r="AP41" s="112">
        <v>37602.07</v>
      </c>
      <c r="AQ41" s="112">
        <v>4841.93</v>
      </c>
      <c r="AR41" s="112">
        <v>42444</v>
      </c>
      <c r="AS41" s="112">
        <v>0</v>
      </c>
      <c r="AT41" s="112">
        <v>0</v>
      </c>
      <c r="AU41" s="112">
        <v>0</v>
      </c>
      <c r="AV41" s="84">
        <v>13</v>
      </c>
      <c r="AW41" s="84" t="e">
        <v>#N/A</v>
      </c>
      <c r="AX41" s="84"/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478</v>
      </c>
      <c r="BG41" s="84" t="s">
        <v>509</v>
      </c>
      <c r="BH41" s="114" t="s">
        <v>274</v>
      </c>
      <c r="BI41" s="38" t="s">
        <v>110</v>
      </c>
      <c r="BJ41" s="85">
        <v>46004</v>
      </c>
      <c r="BK41" s="84"/>
      <c r="BL41" s="38" t="s">
        <v>114</v>
      </c>
      <c r="BM41" s="115" t="s">
        <v>119</v>
      </c>
      <c r="BN41" s="116" t="s">
        <v>199</v>
      </c>
      <c r="BO41" s="84" t="s">
        <v>243</v>
      </c>
      <c r="BP41" s="84"/>
      <c r="BQ41" s="117"/>
      <c r="BR41" s="118" t="s">
        <v>286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171503</v>
      </c>
      <c r="J42" s="38" t="s">
        <v>467</v>
      </c>
      <c r="K42" s="84">
        <v>171503</v>
      </c>
      <c r="L42" s="84" t="s">
        <v>254</v>
      </c>
      <c r="M42" s="38" t="s">
        <v>255</v>
      </c>
      <c r="N42" s="84">
        <v>32210</v>
      </c>
      <c r="O42" s="84" t="s">
        <v>468</v>
      </c>
      <c r="P42" s="84">
        <v>49309</v>
      </c>
      <c r="Q42" s="38" t="s">
        <v>469</v>
      </c>
      <c r="R42" s="38" t="s">
        <v>258</v>
      </c>
      <c r="S42" s="84" t="s">
        <v>480</v>
      </c>
      <c r="T42" s="84" t="s">
        <v>480</v>
      </c>
      <c r="U42" s="84" t="s">
        <v>299</v>
      </c>
      <c r="V42" s="84" t="s">
        <v>261</v>
      </c>
      <c r="W42" s="84">
        <v>0</v>
      </c>
      <c r="X42" s="38" t="s">
        <v>308</v>
      </c>
      <c r="Y42" s="84">
        <v>358661256</v>
      </c>
      <c r="Z42" s="38" t="s">
        <v>481</v>
      </c>
      <c r="AA42" s="108" t="s">
        <v>500</v>
      </c>
      <c r="AB42" s="84">
        <v>71000</v>
      </c>
      <c r="AC42" s="108" t="s">
        <v>265</v>
      </c>
      <c r="AD42" s="84">
        <v>24</v>
      </c>
      <c r="AE42" s="84" t="s">
        <v>501</v>
      </c>
      <c r="AF42" s="84" t="s">
        <v>502</v>
      </c>
      <c r="AG42" s="108" t="s">
        <v>494</v>
      </c>
      <c r="AH42" s="84" t="s">
        <v>269</v>
      </c>
      <c r="AI42" s="108" t="s">
        <v>503</v>
      </c>
      <c r="AJ42" s="84">
        <v>3760</v>
      </c>
      <c r="AK42" s="84">
        <v>3760</v>
      </c>
      <c r="AL42" s="108" t="s">
        <v>504</v>
      </c>
      <c r="AM42" s="84">
        <v>31223.42</v>
      </c>
      <c r="AN42" s="112">
        <v>13896.58</v>
      </c>
      <c r="AO42" s="112">
        <v>45120</v>
      </c>
      <c r="AP42" s="112">
        <v>39776.58</v>
      </c>
      <c r="AQ42" s="112">
        <v>5424.42</v>
      </c>
      <c r="AR42" s="112">
        <v>45201</v>
      </c>
      <c r="AS42" s="112">
        <v>0</v>
      </c>
      <c r="AT42" s="112">
        <v>0</v>
      </c>
      <c r="AU42" s="112">
        <v>0</v>
      </c>
      <c r="AV42" s="84">
        <v>12</v>
      </c>
      <c r="AW42" s="84" t="e">
        <v>#N/A</v>
      </c>
      <c r="AX42" s="84"/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480</v>
      </c>
      <c r="BG42" s="84" t="s">
        <v>510</v>
      </c>
      <c r="BH42" s="114" t="s">
        <v>274</v>
      </c>
      <c r="BI42" s="38" t="s">
        <v>110</v>
      </c>
      <c r="BJ42" s="85">
        <v>46004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/>
      <c r="BQ42" s="117"/>
      <c r="BR42" s="118" t="s">
        <v>286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22095</v>
      </c>
      <c r="J43" s="38" t="s">
        <v>253</v>
      </c>
      <c r="K43" s="84">
        <v>22095</v>
      </c>
      <c r="L43" s="84" t="s">
        <v>254</v>
      </c>
      <c r="M43" s="38" t="s">
        <v>255</v>
      </c>
      <c r="N43" s="84">
        <v>32188</v>
      </c>
      <c r="O43" s="84" t="s">
        <v>275</v>
      </c>
      <c r="P43" s="84">
        <v>434555</v>
      </c>
      <c r="Q43" s="38" t="s">
        <v>511</v>
      </c>
      <c r="R43" s="38" t="s">
        <v>258</v>
      </c>
      <c r="S43" s="84" t="s">
        <v>512</v>
      </c>
      <c r="T43" s="84" t="s">
        <v>512</v>
      </c>
      <c r="U43" s="84" t="s">
        <v>513</v>
      </c>
      <c r="V43" s="84" t="s">
        <v>261</v>
      </c>
      <c r="W43" s="84">
        <v>541</v>
      </c>
      <c r="X43" s="38" t="s">
        <v>514</v>
      </c>
      <c r="Y43" s="84">
        <v>353601942</v>
      </c>
      <c r="Z43" s="38" t="s">
        <v>515</v>
      </c>
      <c r="AA43" s="108" t="s">
        <v>530</v>
      </c>
      <c r="AB43" s="84">
        <v>52000</v>
      </c>
      <c r="AC43" s="108" t="s">
        <v>265</v>
      </c>
      <c r="AD43" s="84">
        <v>24</v>
      </c>
      <c r="AE43" s="84" t="s">
        <v>429</v>
      </c>
      <c r="AF43" s="84" t="s">
        <v>531</v>
      </c>
      <c r="AG43" s="108" t="s">
        <v>532</v>
      </c>
      <c r="AH43" s="84" t="s">
        <v>314</v>
      </c>
      <c r="AI43" s="108" t="s">
        <v>485</v>
      </c>
      <c r="AJ43" s="84">
        <v>2780</v>
      </c>
      <c r="AK43" s="84">
        <v>2780</v>
      </c>
      <c r="AL43" s="108" t="s">
        <v>486</v>
      </c>
      <c r="AM43" s="84">
        <v>49686.64</v>
      </c>
      <c r="AN43" s="112">
        <v>14253.36</v>
      </c>
      <c r="AO43" s="112">
        <v>63940</v>
      </c>
      <c r="AP43" s="112">
        <v>2313.36</v>
      </c>
      <c r="AQ43" s="112">
        <v>49.64</v>
      </c>
      <c r="AR43" s="112">
        <v>2363</v>
      </c>
      <c r="AS43" s="112">
        <v>0</v>
      </c>
      <c r="AT43" s="112">
        <v>0</v>
      </c>
      <c r="AU43" s="112">
        <v>0</v>
      </c>
      <c r="AV43" s="84">
        <v>23</v>
      </c>
      <c r="AW43" s="84" t="e">
        <v>#N/A</v>
      </c>
      <c r="AX43" s="84"/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512</v>
      </c>
      <c r="BG43" s="84" t="s">
        <v>548</v>
      </c>
      <c r="BH43" s="114" t="s">
        <v>274</v>
      </c>
      <c r="BI43" s="38" t="s">
        <v>110</v>
      </c>
      <c r="BJ43" s="85">
        <v>46004</v>
      </c>
      <c r="BK43" s="84"/>
      <c r="BL43" s="38" t="s">
        <v>114</v>
      </c>
      <c r="BM43" s="115" t="s">
        <v>119</v>
      </c>
      <c r="BN43" s="116" t="s">
        <v>199</v>
      </c>
      <c r="BO43" s="84" t="s">
        <v>243</v>
      </c>
      <c r="BP43" s="84"/>
      <c r="BQ43" s="117"/>
      <c r="BR43" s="118" t="s">
        <v>286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22095</v>
      </c>
      <c r="J44" s="38" t="s">
        <v>253</v>
      </c>
      <c r="K44" s="84">
        <v>22095</v>
      </c>
      <c r="L44" s="84" t="s">
        <v>254</v>
      </c>
      <c r="M44" s="38" t="s">
        <v>255</v>
      </c>
      <c r="N44" s="84">
        <v>32188</v>
      </c>
      <c r="O44" s="84" t="s">
        <v>275</v>
      </c>
      <c r="P44" s="84">
        <v>434555</v>
      </c>
      <c r="Q44" s="38" t="s">
        <v>511</v>
      </c>
      <c r="R44" s="38" t="s">
        <v>258</v>
      </c>
      <c r="S44" s="84" t="s">
        <v>516</v>
      </c>
      <c r="T44" s="84" t="s">
        <v>516</v>
      </c>
      <c r="U44" s="84" t="s">
        <v>513</v>
      </c>
      <c r="V44" s="84" t="s">
        <v>261</v>
      </c>
      <c r="W44" s="84">
        <v>541</v>
      </c>
      <c r="X44" s="38" t="s">
        <v>279</v>
      </c>
      <c r="Y44" s="84">
        <v>353606266</v>
      </c>
      <c r="Z44" s="38" t="s">
        <v>517</v>
      </c>
      <c r="AA44" s="108" t="s">
        <v>530</v>
      </c>
      <c r="AB44" s="84">
        <v>52000</v>
      </c>
      <c r="AC44" s="108" t="s">
        <v>265</v>
      </c>
      <c r="AD44" s="84">
        <v>24</v>
      </c>
      <c r="AE44" s="84" t="s">
        <v>429</v>
      </c>
      <c r="AF44" s="84" t="s">
        <v>531</v>
      </c>
      <c r="AG44" s="108" t="s">
        <v>532</v>
      </c>
      <c r="AH44" s="84" t="s">
        <v>314</v>
      </c>
      <c r="AI44" s="108" t="s">
        <v>485</v>
      </c>
      <c r="AJ44" s="84">
        <v>2780</v>
      </c>
      <c r="AK44" s="84">
        <v>2780</v>
      </c>
      <c r="AL44" s="108" t="s">
        <v>486</v>
      </c>
      <c r="AM44" s="84">
        <v>49686.64</v>
      </c>
      <c r="AN44" s="112">
        <v>14253.36</v>
      </c>
      <c r="AO44" s="112">
        <v>63940</v>
      </c>
      <c r="AP44" s="112">
        <v>2313.36</v>
      </c>
      <c r="AQ44" s="112">
        <v>49.64</v>
      </c>
      <c r="AR44" s="112">
        <v>2363</v>
      </c>
      <c r="AS44" s="112">
        <v>0</v>
      </c>
      <c r="AT44" s="112">
        <v>0</v>
      </c>
      <c r="AU44" s="112">
        <v>0</v>
      </c>
      <c r="AV44" s="84">
        <v>23</v>
      </c>
      <c r="AW44" s="84" t="e">
        <v>#N/A</v>
      </c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516</v>
      </c>
      <c r="BG44" s="84" t="s">
        <v>549</v>
      </c>
      <c r="BH44" s="114" t="s">
        <v>274</v>
      </c>
      <c r="BI44" s="38" t="s">
        <v>110</v>
      </c>
      <c r="BJ44" s="85">
        <v>46004</v>
      </c>
      <c r="BK44" s="84"/>
      <c r="BL44" s="38" t="s">
        <v>115</v>
      </c>
      <c r="BM44" s="115" t="s">
        <v>130</v>
      </c>
      <c r="BN44" s="116" t="s">
        <v>199</v>
      </c>
      <c r="BO44" s="84" t="s">
        <v>243</v>
      </c>
      <c r="BP44" s="84"/>
      <c r="BQ44" s="117"/>
      <c r="BR44" s="118" t="s">
        <v>286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22095</v>
      </c>
      <c r="J45" s="38" t="s">
        <v>253</v>
      </c>
      <c r="K45" s="84">
        <v>22095</v>
      </c>
      <c r="L45" s="84" t="s">
        <v>254</v>
      </c>
      <c r="M45" s="38" t="s">
        <v>255</v>
      </c>
      <c r="N45" s="84">
        <v>32188</v>
      </c>
      <c r="O45" s="84" t="s">
        <v>275</v>
      </c>
      <c r="P45" s="84">
        <v>49287</v>
      </c>
      <c r="Q45" s="38" t="s">
        <v>276</v>
      </c>
      <c r="R45" s="38" t="s">
        <v>258</v>
      </c>
      <c r="S45" s="84" t="s">
        <v>518</v>
      </c>
      <c r="T45" s="84" t="s">
        <v>518</v>
      </c>
      <c r="U45" s="84" t="s">
        <v>299</v>
      </c>
      <c r="V45" s="84" t="s">
        <v>261</v>
      </c>
      <c r="W45" s="84">
        <v>0</v>
      </c>
      <c r="X45" s="38" t="s">
        <v>308</v>
      </c>
      <c r="Y45" s="84">
        <v>355054634</v>
      </c>
      <c r="Z45" s="38" t="s">
        <v>481</v>
      </c>
      <c r="AA45" s="108" t="s">
        <v>533</v>
      </c>
      <c r="AB45" s="84">
        <v>72000</v>
      </c>
      <c r="AC45" s="108" t="s">
        <v>265</v>
      </c>
      <c r="AD45" s="84">
        <v>24</v>
      </c>
      <c r="AE45" s="84" t="s">
        <v>266</v>
      </c>
      <c r="AF45" s="84" t="s">
        <v>281</v>
      </c>
      <c r="AG45" s="108" t="s">
        <v>282</v>
      </c>
      <c r="AH45" s="84" t="s">
        <v>269</v>
      </c>
      <c r="AI45" s="108" t="s">
        <v>270</v>
      </c>
      <c r="AJ45" s="84">
        <v>3840</v>
      </c>
      <c r="AK45" s="84">
        <v>3840</v>
      </c>
      <c r="AL45" s="108" t="s">
        <v>486</v>
      </c>
      <c r="AM45" s="84">
        <v>57440.76</v>
      </c>
      <c r="AN45" s="112">
        <v>19359.240000000002</v>
      </c>
      <c r="AO45" s="112">
        <v>76800</v>
      </c>
      <c r="AP45" s="112">
        <v>14559.24</v>
      </c>
      <c r="AQ45" s="112">
        <v>772.76</v>
      </c>
      <c r="AR45" s="112">
        <v>15332</v>
      </c>
      <c r="AS45" s="112">
        <v>0</v>
      </c>
      <c r="AT45" s="112">
        <v>0</v>
      </c>
      <c r="AU45" s="112">
        <v>0</v>
      </c>
      <c r="AV45" s="84">
        <v>20</v>
      </c>
      <c r="AW45" s="84" t="e">
        <v>#N/A</v>
      </c>
      <c r="AX45" s="84"/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518</v>
      </c>
      <c r="BG45" s="84" t="s">
        <v>550</v>
      </c>
      <c r="BH45" s="114" t="s">
        <v>274</v>
      </c>
      <c r="BI45" s="38" t="s">
        <v>110</v>
      </c>
      <c r="BJ45" s="85">
        <v>46004</v>
      </c>
      <c r="BK45" s="84"/>
      <c r="BL45" s="38" t="s">
        <v>114</v>
      </c>
      <c r="BM45" s="115" t="s">
        <v>119</v>
      </c>
      <c r="BN45" s="116" t="s">
        <v>199</v>
      </c>
      <c r="BO45" s="84" t="s">
        <v>243</v>
      </c>
      <c r="BP45" s="84"/>
      <c r="BQ45" s="117"/>
      <c r="BR45" s="118" t="s">
        <v>286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22095</v>
      </c>
      <c r="J46" s="38" t="s">
        <v>253</v>
      </c>
      <c r="K46" s="84">
        <v>22095</v>
      </c>
      <c r="L46" s="84" t="s">
        <v>254</v>
      </c>
      <c r="M46" s="38" t="s">
        <v>255</v>
      </c>
      <c r="N46" s="84">
        <v>32188</v>
      </c>
      <c r="O46" s="84" t="s">
        <v>275</v>
      </c>
      <c r="P46" s="84">
        <v>434555</v>
      </c>
      <c r="Q46" s="38" t="s">
        <v>511</v>
      </c>
      <c r="R46" s="38" t="s">
        <v>258</v>
      </c>
      <c r="S46" s="84" t="s">
        <v>519</v>
      </c>
      <c r="T46" s="84" t="s">
        <v>519</v>
      </c>
      <c r="U46" s="84" t="s">
        <v>299</v>
      </c>
      <c r="V46" s="84" t="s">
        <v>261</v>
      </c>
      <c r="W46" s="84">
        <v>0</v>
      </c>
      <c r="X46" s="38" t="s">
        <v>279</v>
      </c>
      <c r="Y46" s="84">
        <v>355178207</v>
      </c>
      <c r="Z46" s="38" t="s">
        <v>520</v>
      </c>
      <c r="AA46" s="108" t="s">
        <v>534</v>
      </c>
      <c r="AB46" s="84">
        <v>40000</v>
      </c>
      <c r="AC46" s="108" t="s">
        <v>265</v>
      </c>
      <c r="AD46" s="84">
        <v>24</v>
      </c>
      <c r="AE46" s="84" t="s">
        <v>311</v>
      </c>
      <c r="AF46" s="84" t="s">
        <v>535</v>
      </c>
      <c r="AG46" s="108" t="s">
        <v>536</v>
      </c>
      <c r="AH46" s="84" t="s">
        <v>331</v>
      </c>
      <c r="AI46" s="108" t="s">
        <v>270</v>
      </c>
      <c r="AJ46" s="84">
        <v>2130</v>
      </c>
      <c r="AK46" s="84">
        <v>2130</v>
      </c>
      <c r="AL46" s="108" t="s">
        <v>486</v>
      </c>
      <c r="AM46" s="84">
        <v>32032.69</v>
      </c>
      <c r="AN46" s="112">
        <v>10567.31</v>
      </c>
      <c r="AO46" s="112">
        <v>42600</v>
      </c>
      <c r="AP46" s="112">
        <v>7967.31</v>
      </c>
      <c r="AQ46" s="112">
        <v>419.69</v>
      </c>
      <c r="AR46" s="112">
        <v>8387</v>
      </c>
      <c r="AS46" s="112">
        <v>0</v>
      </c>
      <c r="AT46" s="112">
        <v>0</v>
      </c>
      <c r="AU46" s="112">
        <v>0</v>
      </c>
      <c r="AV46" s="84">
        <v>20</v>
      </c>
      <c r="AW46" s="84" t="e">
        <v>#N/A</v>
      </c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519</v>
      </c>
      <c r="BG46" s="84" t="s">
        <v>551</v>
      </c>
      <c r="BH46" s="114" t="s">
        <v>274</v>
      </c>
      <c r="BI46" s="38" t="s">
        <v>110</v>
      </c>
      <c r="BJ46" s="85">
        <v>46004</v>
      </c>
      <c r="BK46" s="84"/>
      <c r="BL46" s="38" t="s">
        <v>115</v>
      </c>
      <c r="BM46" s="115" t="s">
        <v>130</v>
      </c>
      <c r="BN46" s="116" t="s">
        <v>199</v>
      </c>
      <c r="BO46" s="84" t="s">
        <v>243</v>
      </c>
      <c r="BP46" s="84"/>
      <c r="BQ46" s="117"/>
      <c r="BR46" s="118" t="s">
        <v>286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22095</v>
      </c>
      <c r="J47" s="38" t="s">
        <v>253</v>
      </c>
      <c r="K47" s="84">
        <v>22095</v>
      </c>
      <c r="L47" s="84" t="s">
        <v>254</v>
      </c>
      <c r="M47" s="38" t="s">
        <v>255</v>
      </c>
      <c r="N47" s="84">
        <v>32188</v>
      </c>
      <c r="O47" s="84" t="s">
        <v>275</v>
      </c>
      <c r="P47" s="84">
        <v>434555</v>
      </c>
      <c r="Q47" s="38" t="s">
        <v>511</v>
      </c>
      <c r="R47" s="38" t="s">
        <v>258</v>
      </c>
      <c r="S47" s="84" t="s">
        <v>521</v>
      </c>
      <c r="T47" s="84" t="s">
        <v>521</v>
      </c>
      <c r="U47" s="84" t="s">
        <v>513</v>
      </c>
      <c r="V47" s="84" t="s">
        <v>261</v>
      </c>
      <c r="W47" s="84">
        <v>0</v>
      </c>
      <c r="X47" s="38" t="s">
        <v>308</v>
      </c>
      <c r="Y47" s="84">
        <v>356838304</v>
      </c>
      <c r="Z47" s="38" t="s">
        <v>522</v>
      </c>
      <c r="AA47" s="108" t="s">
        <v>537</v>
      </c>
      <c r="AB47" s="84">
        <v>42000</v>
      </c>
      <c r="AC47" s="108" t="s">
        <v>265</v>
      </c>
      <c r="AD47" s="84">
        <v>24</v>
      </c>
      <c r="AE47" s="84" t="s">
        <v>338</v>
      </c>
      <c r="AF47" s="84" t="s">
        <v>538</v>
      </c>
      <c r="AG47" s="108" t="s">
        <v>539</v>
      </c>
      <c r="AH47" s="84" t="s">
        <v>331</v>
      </c>
      <c r="AI47" s="108" t="s">
        <v>443</v>
      </c>
      <c r="AJ47" s="84">
        <v>2240</v>
      </c>
      <c r="AK47" s="84">
        <v>2240</v>
      </c>
      <c r="AL47" s="108" t="s">
        <v>438</v>
      </c>
      <c r="AM47" s="84">
        <v>25008.240000000002</v>
      </c>
      <c r="AN47" s="112">
        <v>10831.76</v>
      </c>
      <c r="AO47" s="112">
        <v>35840</v>
      </c>
      <c r="AP47" s="112">
        <v>16991.759999999998</v>
      </c>
      <c r="AQ47" s="112">
        <v>1685.24</v>
      </c>
      <c r="AR47" s="112">
        <v>18677</v>
      </c>
      <c r="AS47" s="112">
        <v>0</v>
      </c>
      <c r="AT47" s="112">
        <v>0</v>
      </c>
      <c r="AU47" s="112">
        <v>0</v>
      </c>
      <c r="AV47" s="84">
        <v>16</v>
      </c>
      <c r="AW47" s="84" t="e">
        <v>#N/A</v>
      </c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521</v>
      </c>
      <c r="BG47" s="84" t="s">
        <v>552</v>
      </c>
      <c r="BH47" s="114" t="s">
        <v>274</v>
      </c>
      <c r="BI47" s="38" t="s">
        <v>110</v>
      </c>
      <c r="BJ47" s="85">
        <v>46004</v>
      </c>
      <c r="BK47" s="84"/>
      <c r="BL47" s="38" t="s">
        <v>115</v>
      </c>
      <c r="BM47" s="115" t="s">
        <v>130</v>
      </c>
      <c r="BN47" s="116" t="s">
        <v>199</v>
      </c>
      <c r="BO47" s="84" t="s">
        <v>243</v>
      </c>
      <c r="BP47" s="84"/>
      <c r="BQ47" s="117"/>
      <c r="BR47" s="118" t="s">
        <v>286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22095</v>
      </c>
      <c r="J48" s="38" t="s">
        <v>253</v>
      </c>
      <c r="K48" s="84">
        <v>22095</v>
      </c>
      <c r="L48" s="84" t="s">
        <v>254</v>
      </c>
      <c r="M48" s="38" t="s">
        <v>255</v>
      </c>
      <c r="N48" s="84">
        <v>32188</v>
      </c>
      <c r="O48" s="84" t="s">
        <v>275</v>
      </c>
      <c r="P48" s="84">
        <v>434555</v>
      </c>
      <c r="Q48" s="38" t="s">
        <v>511</v>
      </c>
      <c r="R48" s="38" t="s">
        <v>306</v>
      </c>
      <c r="S48" s="84" t="s">
        <v>523</v>
      </c>
      <c r="T48" s="84" t="s">
        <v>523</v>
      </c>
      <c r="U48" s="84" t="s">
        <v>260</v>
      </c>
      <c r="V48" s="84" t="s">
        <v>261</v>
      </c>
      <c r="W48" s="84">
        <v>0</v>
      </c>
      <c r="X48" s="38" t="s">
        <v>524</v>
      </c>
      <c r="Y48" s="84">
        <v>358727970</v>
      </c>
      <c r="Z48" s="38" t="s">
        <v>525</v>
      </c>
      <c r="AA48" s="108" t="s">
        <v>540</v>
      </c>
      <c r="AB48" s="84">
        <v>37000</v>
      </c>
      <c r="AC48" s="108" t="s">
        <v>265</v>
      </c>
      <c r="AD48" s="84">
        <v>18</v>
      </c>
      <c r="AE48" s="84" t="s">
        <v>335</v>
      </c>
      <c r="AF48" s="84" t="s">
        <v>541</v>
      </c>
      <c r="AG48" s="108" t="s">
        <v>542</v>
      </c>
      <c r="AH48" s="84" t="s">
        <v>314</v>
      </c>
      <c r="AI48" s="108" t="s">
        <v>543</v>
      </c>
      <c r="AJ48" s="84">
        <v>2470</v>
      </c>
      <c r="AK48" s="84">
        <v>2470</v>
      </c>
      <c r="AL48" s="108" t="s">
        <v>486</v>
      </c>
      <c r="AM48" s="84">
        <v>20909.57</v>
      </c>
      <c r="AN48" s="112">
        <v>6260.43</v>
      </c>
      <c r="AO48" s="112">
        <v>27170</v>
      </c>
      <c r="AP48" s="112">
        <v>16090.43</v>
      </c>
      <c r="AQ48" s="112">
        <v>1335.57</v>
      </c>
      <c r="AR48" s="112">
        <v>17426</v>
      </c>
      <c r="AS48" s="112">
        <v>0</v>
      </c>
      <c r="AT48" s="112">
        <v>0</v>
      </c>
      <c r="AU48" s="112">
        <v>0</v>
      </c>
      <c r="AV48" s="84">
        <v>11</v>
      </c>
      <c r="AW48" s="84" t="e">
        <v>#N/A</v>
      </c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523</v>
      </c>
      <c r="BG48" s="84" t="s">
        <v>553</v>
      </c>
      <c r="BH48" s="114" t="s">
        <v>274</v>
      </c>
      <c r="BI48" s="38" t="s">
        <v>110</v>
      </c>
      <c r="BJ48" s="85">
        <v>46004</v>
      </c>
      <c r="BK48" s="84"/>
      <c r="BL48" s="38" t="s">
        <v>114</v>
      </c>
      <c r="BM48" s="115" t="s">
        <v>119</v>
      </c>
      <c r="BN48" s="116" t="s">
        <v>199</v>
      </c>
      <c r="BO48" s="84" t="s">
        <v>243</v>
      </c>
      <c r="BP48" s="84"/>
      <c r="BQ48" s="117"/>
      <c r="BR48" s="118" t="s">
        <v>286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22095</v>
      </c>
      <c r="J49" s="38" t="s">
        <v>253</v>
      </c>
      <c r="K49" s="84">
        <v>22095</v>
      </c>
      <c r="L49" s="84" t="s">
        <v>254</v>
      </c>
      <c r="M49" s="38" t="s">
        <v>255</v>
      </c>
      <c r="N49" s="84">
        <v>32188</v>
      </c>
      <c r="O49" s="84" t="s">
        <v>275</v>
      </c>
      <c r="P49" s="84">
        <v>434555</v>
      </c>
      <c r="Q49" s="38" t="s">
        <v>511</v>
      </c>
      <c r="R49" s="38" t="s">
        <v>258</v>
      </c>
      <c r="S49" s="84" t="s">
        <v>526</v>
      </c>
      <c r="T49" s="84" t="s">
        <v>526</v>
      </c>
      <c r="U49" s="84" t="s">
        <v>513</v>
      </c>
      <c r="V49" s="84" t="s">
        <v>261</v>
      </c>
      <c r="W49" s="84">
        <v>0</v>
      </c>
      <c r="X49" s="38" t="s">
        <v>308</v>
      </c>
      <c r="Y49" s="84">
        <v>359670065</v>
      </c>
      <c r="Z49" s="38" t="s">
        <v>527</v>
      </c>
      <c r="AA49" s="108" t="s">
        <v>544</v>
      </c>
      <c r="AB49" s="84">
        <v>65000</v>
      </c>
      <c r="AC49" s="108" t="s">
        <v>265</v>
      </c>
      <c r="AD49" s="84">
        <v>24</v>
      </c>
      <c r="AE49" s="84" t="s">
        <v>501</v>
      </c>
      <c r="AF49" s="84" t="s">
        <v>545</v>
      </c>
      <c r="AG49" s="108" t="s">
        <v>542</v>
      </c>
      <c r="AH49" s="84" t="s">
        <v>314</v>
      </c>
      <c r="AI49" s="108" t="s">
        <v>486</v>
      </c>
      <c r="AJ49" s="84">
        <v>3440</v>
      </c>
      <c r="AK49" s="84">
        <v>3440</v>
      </c>
      <c r="AL49" s="108" t="s">
        <v>486</v>
      </c>
      <c r="AM49" s="84">
        <v>2403.56</v>
      </c>
      <c r="AN49" s="112">
        <v>1036.44</v>
      </c>
      <c r="AO49" s="112">
        <v>3440</v>
      </c>
      <c r="AP49" s="112">
        <v>62596.44</v>
      </c>
      <c r="AQ49" s="112">
        <v>16227.56</v>
      </c>
      <c r="AR49" s="112">
        <v>78824</v>
      </c>
      <c r="AS49" s="112">
        <v>0</v>
      </c>
      <c r="AT49" s="112">
        <v>0</v>
      </c>
      <c r="AU49" s="112">
        <v>0</v>
      </c>
      <c r="AV49" s="84">
        <v>1</v>
      </c>
      <c r="AW49" s="84" t="e">
        <v>#N/A</v>
      </c>
      <c r="AX49" s="84"/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526</v>
      </c>
      <c r="BG49" s="84" t="s">
        <v>554</v>
      </c>
      <c r="BH49" s="114" t="s">
        <v>274</v>
      </c>
      <c r="BI49" s="38" t="s">
        <v>110</v>
      </c>
      <c r="BJ49" s="85">
        <v>46004</v>
      </c>
      <c r="BK49" s="84"/>
      <c r="BL49" s="38" t="s">
        <v>114</v>
      </c>
      <c r="BM49" s="115" t="s">
        <v>119</v>
      </c>
      <c r="BN49" s="116" t="s">
        <v>199</v>
      </c>
      <c r="BO49" s="84" t="s">
        <v>243</v>
      </c>
      <c r="BP49" s="84"/>
      <c r="BQ49" s="117"/>
      <c r="BR49" s="118" t="s">
        <v>286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22095</v>
      </c>
      <c r="J50" s="38" t="s">
        <v>253</v>
      </c>
      <c r="K50" s="84">
        <v>22095</v>
      </c>
      <c r="L50" s="84" t="s">
        <v>254</v>
      </c>
      <c r="M50" s="38" t="s">
        <v>255</v>
      </c>
      <c r="N50" s="84">
        <v>32188</v>
      </c>
      <c r="O50" s="84" t="s">
        <v>275</v>
      </c>
      <c r="P50" s="84">
        <v>434555</v>
      </c>
      <c r="Q50" s="38" t="s">
        <v>511</v>
      </c>
      <c r="R50" s="38" t="s">
        <v>258</v>
      </c>
      <c r="S50" s="84" t="s">
        <v>528</v>
      </c>
      <c r="T50" s="84" t="s">
        <v>528</v>
      </c>
      <c r="U50" s="84" t="s">
        <v>513</v>
      </c>
      <c r="V50" s="84" t="s">
        <v>261</v>
      </c>
      <c r="W50" s="84">
        <v>0</v>
      </c>
      <c r="X50" s="38" t="s">
        <v>279</v>
      </c>
      <c r="Y50" s="84">
        <v>359789452</v>
      </c>
      <c r="Z50" s="38" t="s">
        <v>529</v>
      </c>
      <c r="AA50" s="108" t="s">
        <v>546</v>
      </c>
      <c r="AB50" s="84">
        <v>85000</v>
      </c>
      <c r="AC50" s="108" t="s">
        <v>265</v>
      </c>
      <c r="AD50" s="84">
        <v>24</v>
      </c>
      <c r="AE50" s="84" t="s">
        <v>492</v>
      </c>
      <c r="AF50" s="84" t="s">
        <v>541</v>
      </c>
      <c r="AG50" s="108" t="s">
        <v>542</v>
      </c>
      <c r="AH50" s="84" t="s">
        <v>314</v>
      </c>
      <c r="AI50" s="108" t="s">
        <v>547</v>
      </c>
      <c r="AJ50" s="84">
        <v>4540</v>
      </c>
      <c r="AK50" s="84">
        <v>4540</v>
      </c>
      <c r="AL50" s="108"/>
      <c r="AM50" s="84">
        <v>0</v>
      </c>
      <c r="AN50" s="112">
        <v>0</v>
      </c>
      <c r="AO50" s="112">
        <v>0</v>
      </c>
      <c r="AP50" s="112">
        <v>85000</v>
      </c>
      <c r="AQ50" s="112">
        <v>23011</v>
      </c>
      <c r="AR50" s="112">
        <v>108011</v>
      </c>
      <c r="AS50" s="112">
        <v>0</v>
      </c>
      <c r="AT50" s="112">
        <v>0</v>
      </c>
      <c r="AU50" s="112">
        <v>0</v>
      </c>
      <c r="AV50" s="84"/>
      <c r="AW50" s="84" t="e">
        <v>#N/A</v>
      </c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528</v>
      </c>
      <c r="BG50" s="84" t="s">
        <v>555</v>
      </c>
      <c r="BH50" s="114" t="s">
        <v>274</v>
      </c>
      <c r="BI50" s="38" t="s">
        <v>110</v>
      </c>
      <c r="BJ50" s="85">
        <v>46004</v>
      </c>
      <c r="BK50" s="84"/>
      <c r="BL50" s="38" t="s">
        <v>114</v>
      </c>
      <c r="BM50" s="115" t="s">
        <v>119</v>
      </c>
      <c r="BN50" s="116" t="s">
        <v>199</v>
      </c>
      <c r="BO50" s="84" t="s">
        <v>243</v>
      </c>
      <c r="BP50" s="84"/>
      <c r="BQ50" s="117"/>
      <c r="BR50" s="118" t="s">
        <v>286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21970</v>
      </c>
      <c r="J51" s="38" t="s">
        <v>253</v>
      </c>
      <c r="K51" s="84">
        <v>21970</v>
      </c>
      <c r="L51" s="84" t="s">
        <v>254</v>
      </c>
      <c r="M51" s="38" t="s">
        <v>255</v>
      </c>
      <c r="N51" s="84">
        <v>32063</v>
      </c>
      <c r="O51" s="84" t="s">
        <v>256</v>
      </c>
      <c r="P51" s="84">
        <v>49095</v>
      </c>
      <c r="Q51" s="38" t="s">
        <v>257</v>
      </c>
      <c r="R51" s="38" t="s">
        <v>258</v>
      </c>
      <c r="S51" s="84" t="s">
        <v>556</v>
      </c>
      <c r="T51" s="84" t="s">
        <v>556</v>
      </c>
      <c r="U51" s="84" t="s">
        <v>278</v>
      </c>
      <c r="V51" s="84" t="s">
        <v>261</v>
      </c>
      <c r="W51" s="84">
        <v>0</v>
      </c>
      <c r="X51" s="38" t="s">
        <v>557</v>
      </c>
      <c r="Y51" s="84">
        <v>355045960</v>
      </c>
      <c r="Z51" s="38" t="s">
        <v>481</v>
      </c>
      <c r="AA51" s="108" t="s">
        <v>533</v>
      </c>
      <c r="AB51" s="84">
        <v>55000</v>
      </c>
      <c r="AC51" s="108" t="s">
        <v>265</v>
      </c>
      <c r="AD51" s="84">
        <v>24</v>
      </c>
      <c r="AE51" s="84" t="s">
        <v>423</v>
      </c>
      <c r="AF51" s="84" t="s">
        <v>586</v>
      </c>
      <c r="AG51" s="108" t="s">
        <v>587</v>
      </c>
      <c r="AH51" s="84" t="s">
        <v>588</v>
      </c>
      <c r="AI51" s="108" t="s">
        <v>270</v>
      </c>
      <c r="AJ51" s="84">
        <v>2940</v>
      </c>
      <c r="AK51" s="84">
        <v>2940</v>
      </c>
      <c r="AL51" s="108" t="s">
        <v>486</v>
      </c>
      <c r="AM51" s="84">
        <v>44041.74</v>
      </c>
      <c r="AN51" s="112">
        <v>14758.26</v>
      </c>
      <c r="AO51" s="112">
        <v>58800</v>
      </c>
      <c r="AP51" s="112">
        <v>10958.26</v>
      </c>
      <c r="AQ51" s="112">
        <v>575.74</v>
      </c>
      <c r="AR51" s="112">
        <v>11534</v>
      </c>
      <c r="AS51" s="112">
        <v>0</v>
      </c>
      <c r="AT51" s="112">
        <v>0</v>
      </c>
      <c r="AU51" s="112">
        <v>0</v>
      </c>
      <c r="AV51" s="84">
        <v>20</v>
      </c>
      <c r="AW51" s="84" t="e">
        <v>#N/A</v>
      </c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556</v>
      </c>
      <c r="BG51" s="84" t="s">
        <v>614</v>
      </c>
      <c r="BH51" s="114" t="s">
        <v>274</v>
      </c>
      <c r="BI51" s="38" t="s">
        <v>110</v>
      </c>
      <c r="BJ51" s="85">
        <v>46004</v>
      </c>
      <c r="BK51" s="84"/>
      <c r="BL51" s="38" t="s">
        <v>114</v>
      </c>
      <c r="BM51" s="115" t="s">
        <v>119</v>
      </c>
      <c r="BN51" s="116" t="s">
        <v>199</v>
      </c>
      <c r="BO51" s="84" t="s">
        <v>243</v>
      </c>
      <c r="BP51" s="84"/>
      <c r="BQ51" s="117"/>
      <c r="BR51" s="118" t="s">
        <v>286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21970</v>
      </c>
      <c r="J52" s="38" t="s">
        <v>253</v>
      </c>
      <c r="K52" s="84">
        <v>21970</v>
      </c>
      <c r="L52" s="84" t="s">
        <v>254</v>
      </c>
      <c r="M52" s="38" t="s">
        <v>255</v>
      </c>
      <c r="N52" s="84">
        <v>32063</v>
      </c>
      <c r="O52" s="84" t="s">
        <v>256</v>
      </c>
      <c r="P52" s="84">
        <v>49095</v>
      </c>
      <c r="Q52" s="38" t="s">
        <v>257</v>
      </c>
      <c r="R52" s="38" t="s">
        <v>258</v>
      </c>
      <c r="S52" s="84" t="s">
        <v>558</v>
      </c>
      <c r="T52" s="84" t="s">
        <v>558</v>
      </c>
      <c r="U52" s="84" t="s">
        <v>299</v>
      </c>
      <c r="V52" s="84" t="s">
        <v>261</v>
      </c>
      <c r="W52" s="84">
        <v>0</v>
      </c>
      <c r="X52" s="38" t="s">
        <v>279</v>
      </c>
      <c r="Y52" s="84">
        <v>355275088</v>
      </c>
      <c r="Z52" s="38" t="s">
        <v>559</v>
      </c>
      <c r="AA52" s="108" t="s">
        <v>589</v>
      </c>
      <c r="AB52" s="84">
        <v>31000</v>
      </c>
      <c r="AC52" s="108" t="s">
        <v>265</v>
      </c>
      <c r="AD52" s="84">
        <v>24</v>
      </c>
      <c r="AE52" s="84" t="s">
        <v>311</v>
      </c>
      <c r="AF52" s="84" t="s">
        <v>590</v>
      </c>
      <c r="AG52" s="108" t="s">
        <v>591</v>
      </c>
      <c r="AH52" s="84" t="s">
        <v>331</v>
      </c>
      <c r="AI52" s="108" t="s">
        <v>270</v>
      </c>
      <c r="AJ52" s="84">
        <v>1650</v>
      </c>
      <c r="AK52" s="84">
        <v>1650</v>
      </c>
      <c r="AL52" s="108" t="s">
        <v>486</v>
      </c>
      <c r="AM52" s="84">
        <v>24964.17</v>
      </c>
      <c r="AN52" s="112">
        <v>8035.83</v>
      </c>
      <c r="AO52" s="112">
        <v>33000</v>
      </c>
      <c r="AP52" s="112">
        <v>6035.83</v>
      </c>
      <c r="AQ52" s="112">
        <v>313.17</v>
      </c>
      <c r="AR52" s="112">
        <v>6349</v>
      </c>
      <c r="AS52" s="112">
        <v>0</v>
      </c>
      <c r="AT52" s="112">
        <v>0</v>
      </c>
      <c r="AU52" s="112">
        <v>0</v>
      </c>
      <c r="AV52" s="84">
        <v>20</v>
      </c>
      <c r="AW52" s="84" t="e">
        <v>#N/A</v>
      </c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558</v>
      </c>
      <c r="BG52" s="84" t="s">
        <v>615</v>
      </c>
      <c r="BH52" s="114" t="s">
        <v>274</v>
      </c>
      <c r="BI52" s="38" t="s">
        <v>110</v>
      </c>
      <c r="BJ52" s="85">
        <v>46004</v>
      </c>
      <c r="BK52" s="84"/>
      <c r="BL52" s="38" t="s">
        <v>114</v>
      </c>
      <c r="BM52" s="115" t="s">
        <v>119</v>
      </c>
      <c r="BN52" s="116" t="s">
        <v>199</v>
      </c>
      <c r="BO52" s="84" t="s">
        <v>243</v>
      </c>
      <c r="BP52" s="84"/>
      <c r="BQ52" s="117"/>
      <c r="BR52" s="118" t="s">
        <v>286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21970</v>
      </c>
      <c r="J53" s="38" t="s">
        <v>253</v>
      </c>
      <c r="K53" s="84">
        <v>21970</v>
      </c>
      <c r="L53" s="84" t="s">
        <v>254</v>
      </c>
      <c r="M53" s="38" t="s">
        <v>255</v>
      </c>
      <c r="N53" s="84">
        <v>32063</v>
      </c>
      <c r="O53" s="84" t="s">
        <v>256</v>
      </c>
      <c r="P53" s="84">
        <v>801239</v>
      </c>
      <c r="Q53" s="38" t="s">
        <v>560</v>
      </c>
      <c r="R53" s="38" t="s">
        <v>258</v>
      </c>
      <c r="S53" s="84" t="s">
        <v>561</v>
      </c>
      <c r="T53" s="84" t="s">
        <v>561</v>
      </c>
      <c r="U53" s="84" t="s">
        <v>304</v>
      </c>
      <c r="V53" s="84" t="s">
        <v>261</v>
      </c>
      <c r="W53" s="84">
        <v>0</v>
      </c>
      <c r="X53" s="38" t="s">
        <v>308</v>
      </c>
      <c r="Y53" s="84">
        <v>355605773</v>
      </c>
      <c r="Z53" s="38" t="s">
        <v>562</v>
      </c>
      <c r="AA53" s="108" t="s">
        <v>270</v>
      </c>
      <c r="AB53" s="84">
        <v>42000</v>
      </c>
      <c r="AC53" s="108" t="s">
        <v>265</v>
      </c>
      <c r="AD53" s="84">
        <v>24</v>
      </c>
      <c r="AE53" s="84" t="s">
        <v>311</v>
      </c>
      <c r="AF53" s="84" t="s">
        <v>592</v>
      </c>
      <c r="AG53" s="108" t="s">
        <v>593</v>
      </c>
      <c r="AH53" s="84" t="s">
        <v>331</v>
      </c>
      <c r="AI53" s="108" t="s">
        <v>283</v>
      </c>
      <c r="AJ53" s="84">
        <v>2240</v>
      </c>
      <c r="AK53" s="84">
        <v>2240</v>
      </c>
      <c r="AL53" s="108" t="s">
        <v>486</v>
      </c>
      <c r="AM53" s="84">
        <v>31383.08</v>
      </c>
      <c r="AN53" s="112">
        <v>11176.92</v>
      </c>
      <c r="AO53" s="112">
        <v>42560</v>
      </c>
      <c r="AP53" s="112">
        <v>10616.92</v>
      </c>
      <c r="AQ53" s="112">
        <v>680.08</v>
      </c>
      <c r="AR53" s="112">
        <v>11297</v>
      </c>
      <c r="AS53" s="112">
        <v>0</v>
      </c>
      <c r="AT53" s="112">
        <v>0</v>
      </c>
      <c r="AU53" s="112">
        <v>0</v>
      </c>
      <c r="AV53" s="84">
        <v>19</v>
      </c>
      <c r="AW53" s="84" t="e">
        <v>#N/A</v>
      </c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561</v>
      </c>
      <c r="BG53" s="84" t="s">
        <v>616</v>
      </c>
      <c r="BH53" s="114" t="s">
        <v>274</v>
      </c>
      <c r="BI53" s="38" t="s">
        <v>110</v>
      </c>
      <c r="BJ53" s="85">
        <v>46004</v>
      </c>
      <c r="BK53" s="84"/>
      <c r="BL53" s="38" t="s">
        <v>114</v>
      </c>
      <c r="BM53" s="115" t="s">
        <v>119</v>
      </c>
      <c r="BN53" s="116" t="s">
        <v>199</v>
      </c>
      <c r="BO53" s="84" t="s">
        <v>243</v>
      </c>
      <c r="BP53" s="84"/>
      <c r="BQ53" s="117"/>
      <c r="BR53" s="118" t="s">
        <v>286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21970</v>
      </c>
      <c r="J54" s="38" t="s">
        <v>253</v>
      </c>
      <c r="K54" s="84">
        <v>21970</v>
      </c>
      <c r="L54" s="84" t="s">
        <v>254</v>
      </c>
      <c r="M54" s="38" t="s">
        <v>255</v>
      </c>
      <c r="N54" s="84">
        <v>32063</v>
      </c>
      <c r="O54" s="84" t="s">
        <v>256</v>
      </c>
      <c r="P54" s="84">
        <v>49095</v>
      </c>
      <c r="Q54" s="38" t="s">
        <v>257</v>
      </c>
      <c r="R54" s="38" t="s">
        <v>258</v>
      </c>
      <c r="S54" s="84" t="s">
        <v>563</v>
      </c>
      <c r="T54" s="84" t="s">
        <v>563</v>
      </c>
      <c r="U54" s="84" t="s">
        <v>260</v>
      </c>
      <c r="V54" s="84" t="s">
        <v>261</v>
      </c>
      <c r="W54" s="84">
        <v>0</v>
      </c>
      <c r="X54" s="38" t="s">
        <v>279</v>
      </c>
      <c r="Y54" s="84">
        <v>355640148</v>
      </c>
      <c r="Z54" s="38" t="s">
        <v>564</v>
      </c>
      <c r="AA54" s="108" t="s">
        <v>594</v>
      </c>
      <c r="AB54" s="84">
        <v>80000</v>
      </c>
      <c r="AC54" s="108" t="s">
        <v>265</v>
      </c>
      <c r="AD54" s="84">
        <v>24</v>
      </c>
      <c r="AE54" s="84" t="s">
        <v>423</v>
      </c>
      <c r="AF54" s="84" t="s">
        <v>586</v>
      </c>
      <c r="AG54" s="108" t="s">
        <v>587</v>
      </c>
      <c r="AH54" s="84" t="s">
        <v>588</v>
      </c>
      <c r="AI54" s="108" t="s">
        <v>595</v>
      </c>
      <c r="AJ54" s="84">
        <v>4270</v>
      </c>
      <c r="AK54" s="84">
        <v>4270</v>
      </c>
      <c r="AL54" s="108" t="s">
        <v>486</v>
      </c>
      <c r="AM54" s="84">
        <v>54802.42</v>
      </c>
      <c r="AN54" s="112">
        <v>22057.58</v>
      </c>
      <c r="AO54" s="112">
        <v>76860</v>
      </c>
      <c r="AP54" s="112">
        <v>25197.58</v>
      </c>
      <c r="AQ54" s="112">
        <v>1950.42</v>
      </c>
      <c r="AR54" s="112">
        <v>27148</v>
      </c>
      <c r="AS54" s="112">
        <v>0</v>
      </c>
      <c r="AT54" s="112">
        <v>0</v>
      </c>
      <c r="AU54" s="112">
        <v>0</v>
      </c>
      <c r="AV54" s="84">
        <v>18</v>
      </c>
      <c r="AW54" s="84" t="e">
        <v>#N/A</v>
      </c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563</v>
      </c>
      <c r="BG54" s="84" t="s">
        <v>617</v>
      </c>
      <c r="BH54" s="114" t="s">
        <v>274</v>
      </c>
      <c r="BI54" s="38" t="s">
        <v>110</v>
      </c>
      <c r="BJ54" s="85">
        <v>46004</v>
      </c>
      <c r="BK54" s="84"/>
      <c r="BL54" s="38" t="s">
        <v>115</v>
      </c>
      <c r="BM54" s="115" t="s">
        <v>130</v>
      </c>
      <c r="BN54" s="116" t="s">
        <v>199</v>
      </c>
      <c r="BO54" s="84" t="s">
        <v>243</v>
      </c>
      <c r="BP54" s="84"/>
      <c r="BQ54" s="117"/>
      <c r="BR54" s="118" t="s">
        <v>286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21970</v>
      </c>
      <c r="J55" s="38" t="s">
        <v>253</v>
      </c>
      <c r="K55" s="84">
        <v>21970</v>
      </c>
      <c r="L55" s="84" t="s">
        <v>254</v>
      </c>
      <c r="M55" s="38" t="s">
        <v>255</v>
      </c>
      <c r="N55" s="84">
        <v>32063</v>
      </c>
      <c r="O55" s="84" t="s">
        <v>256</v>
      </c>
      <c r="P55" s="84">
        <v>49132</v>
      </c>
      <c r="Q55" s="38" t="s">
        <v>565</v>
      </c>
      <c r="R55" s="38" t="s">
        <v>258</v>
      </c>
      <c r="S55" s="84" t="s">
        <v>566</v>
      </c>
      <c r="T55" s="84" t="s">
        <v>566</v>
      </c>
      <c r="U55" s="84" t="s">
        <v>278</v>
      </c>
      <c r="V55" s="84" t="s">
        <v>261</v>
      </c>
      <c r="W55" s="84">
        <v>0</v>
      </c>
      <c r="X55" s="38" t="s">
        <v>279</v>
      </c>
      <c r="Y55" s="84">
        <v>355643066</v>
      </c>
      <c r="Z55" s="38" t="s">
        <v>375</v>
      </c>
      <c r="AA55" s="108" t="s">
        <v>270</v>
      </c>
      <c r="AB55" s="84">
        <v>42000</v>
      </c>
      <c r="AC55" s="108" t="s">
        <v>265</v>
      </c>
      <c r="AD55" s="84">
        <v>24</v>
      </c>
      <c r="AE55" s="84" t="s">
        <v>311</v>
      </c>
      <c r="AF55" s="84" t="s">
        <v>592</v>
      </c>
      <c r="AG55" s="108" t="s">
        <v>593</v>
      </c>
      <c r="AH55" s="84" t="s">
        <v>331</v>
      </c>
      <c r="AI55" s="108" t="s">
        <v>283</v>
      </c>
      <c r="AJ55" s="84">
        <v>2240</v>
      </c>
      <c r="AK55" s="84">
        <v>2240</v>
      </c>
      <c r="AL55" s="108" t="s">
        <v>486</v>
      </c>
      <c r="AM55" s="84">
        <v>31383.08</v>
      </c>
      <c r="AN55" s="112">
        <v>11176.92</v>
      </c>
      <c r="AO55" s="112">
        <v>42560</v>
      </c>
      <c r="AP55" s="112">
        <v>10616.92</v>
      </c>
      <c r="AQ55" s="112">
        <v>680.08</v>
      </c>
      <c r="AR55" s="112">
        <v>11297</v>
      </c>
      <c r="AS55" s="112">
        <v>0</v>
      </c>
      <c r="AT55" s="112">
        <v>0</v>
      </c>
      <c r="AU55" s="112">
        <v>0</v>
      </c>
      <c r="AV55" s="84">
        <v>19</v>
      </c>
      <c r="AW55" s="84" t="e">
        <v>#N/A</v>
      </c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566</v>
      </c>
      <c r="BG55" s="84" t="s">
        <v>618</v>
      </c>
      <c r="BH55" s="114" t="s">
        <v>274</v>
      </c>
      <c r="BI55" s="38" t="s">
        <v>110</v>
      </c>
      <c r="BJ55" s="85">
        <v>46004</v>
      </c>
      <c r="BK55" s="84"/>
      <c r="BL55" s="38" t="s">
        <v>114</v>
      </c>
      <c r="BM55" s="115" t="s">
        <v>119</v>
      </c>
      <c r="BN55" s="116" t="s">
        <v>199</v>
      </c>
      <c r="BO55" s="84" t="s">
        <v>243</v>
      </c>
      <c r="BP55" s="84"/>
      <c r="BQ55" s="117"/>
      <c r="BR55" s="118" t="s">
        <v>286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21970</v>
      </c>
      <c r="J56" s="38" t="s">
        <v>253</v>
      </c>
      <c r="K56" s="84">
        <v>21970</v>
      </c>
      <c r="L56" s="84" t="s">
        <v>254</v>
      </c>
      <c r="M56" s="38" t="s">
        <v>255</v>
      </c>
      <c r="N56" s="84">
        <v>32063</v>
      </c>
      <c r="O56" s="84" t="s">
        <v>256</v>
      </c>
      <c r="P56" s="84">
        <v>49092</v>
      </c>
      <c r="Q56" s="38" t="s">
        <v>567</v>
      </c>
      <c r="R56" s="38" t="s">
        <v>258</v>
      </c>
      <c r="S56" s="84" t="s">
        <v>568</v>
      </c>
      <c r="T56" s="84" t="s">
        <v>568</v>
      </c>
      <c r="U56" s="84" t="s">
        <v>299</v>
      </c>
      <c r="V56" s="84" t="s">
        <v>261</v>
      </c>
      <c r="W56" s="84">
        <v>0</v>
      </c>
      <c r="X56" s="38" t="s">
        <v>308</v>
      </c>
      <c r="Y56" s="84">
        <v>357554521</v>
      </c>
      <c r="Z56" s="38" t="s">
        <v>569</v>
      </c>
      <c r="AA56" s="108" t="s">
        <v>443</v>
      </c>
      <c r="AB56" s="84">
        <v>42000</v>
      </c>
      <c r="AC56" s="108" t="s">
        <v>265</v>
      </c>
      <c r="AD56" s="84">
        <v>24</v>
      </c>
      <c r="AE56" s="84" t="s">
        <v>338</v>
      </c>
      <c r="AF56" s="84" t="s">
        <v>596</v>
      </c>
      <c r="AG56" s="108" t="s">
        <v>597</v>
      </c>
      <c r="AH56" s="84" t="s">
        <v>331</v>
      </c>
      <c r="AI56" s="108" t="s">
        <v>490</v>
      </c>
      <c r="AJ56" s="84">
        <v>2240</v>
      </c>
      <c r="AK56" s="84">
        <v>2240</v>
      </c>
      <c r="AL56" s="108" t="s">
        <v>486</v>
      </c>
      <c r="AM56" s="84">
        <v>23719.439999999999</v>
      </c>
      <c r="AN56" s="112">
        <v>9880.56</v>
      </c>
      <c r="AO56" s="112">
        <v>33600</v>
      </c>
      <c r="AP56" s="112">
        <v>18280.560000000001</v>
      </c>
      <c r="AQ56" s="112">
        <v>1962.44</v>
      </c>
      <c r="AR56" s="112">
        <v>20243</v>
      </c>
      <c r="AS56" s="112">
        <v>0</v>
      </c>
      <c r="AT56" s="112">
        <v>0</v>
      </c>
      <c r="AU56" s="112">
        <v>0</v>
      </c>
      <c r="AV56" s="84">
        <v>15</v>
      </c>
      <c r="AW56" s="84" t="e">
        <v>#N/A</v>
      </c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568</v>
      </c>
      <c r="BG56" s="84" t="s">
        <v>619</v>
      </c>
      <c r="BH56" s="114" t="s">
        <v>274</v>
      </c>
      <c r="BI56" s="38" t="s">
        <v>110</v>
      </c>
      <c r="BJ56" s="85">
        <v>46004</v>
      </c>
      <c r="BK56" s="84"/>
      <c r="BL56" s="38" t="s">
        <v>115</v>
      </c>
      <c r="BM56" s="115" t="s">
        <v>130</v>
      </c>
      <c r="BN56" s="116" t="s">
        <v>199</v>
      </c>
      <c r="BO56" s="84" t="s">
        <v>243</v>
      </c>
      <c r="BP56" s="84"/>
      <c r="BQ56" s="117"/>
      <c r="BR56" s="118" t="s">
        <v>286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21970</v>
      </c>
      <c r="J57" s="38" t="s">
        <v>253</v>
      </c>
      <c r="K57" s="84">
        <v>21970</v>
      </c>
      <c r="L57" s="84" t="s">
        <v>254</v>
      </c>
      <c r="M57" s="38" t="s">
        <v>255</v>
      </c>
      <c r="N57" s="84">
        <v>32063</v>
      </c>
      <c r="O57" s="84" t="s">
        <v>256</v>
      </c>
      <c r="P57" s="84">
        <v>49092</v>
      </c>
      <c r="Q57" s="38" t="s">
        <v>567</v>
      </c>
      <c r="R57" s="38" t="s">
        <v>258</v>
      </c>
      <c r="S57" s="84" t="s">
        <v>570</v>
      </c>
      <c r="T57" s="84" t="s">
        <v>570</v>
      </c>
      <c r="U57" s="84" t="s">
        <v>299</v>
      </c>
      <c r="V57" s="84" t="s">
        <v>261</v>
      </c>
      <c r="W57" s="84">
        <v>0</v>
      </c>
      <c r="X57" s="38" t="s">
        <v>308</v>
      </c>
      <c r="Y57" s="84">
        <v>357572572</v>
      </c>
      <c r="Z57" s="38" t="s">
        <v>571</v>
      </c>
      <c r="AA57" s="108" t="s">
        <v>443</v>
      </c>
      <c r="AB57" s="84">
        <v>77000</v>
      </c>
      <c r="AC57" s="108" t="s">
        <v>265</v>
      </c>
      <c r="AD57" s="84">
        <v>24</v>
      </c>
      <c r="AE57" s="84" t="s">
        <v>492</v>
      </c>
      <c r="AF57" s="84" t="s">
        <v>586</v>
      </c>
      <c r="AG57" s="108" t="s">
        <v>587</v>
      </c>
      <c r="AH57" s="84" t="s">
        <v>588</v>
      </c>
      <c r="AI57" s="108" t="s">
        <v>490</v>
      </c>
      <c r="AJ57" s="84">
        <v>4110</v>
      </c>
      <c r="AK57" s="84">
        <v>4110</v>
      </c>
      <c r="AL57" s="108" t="s">
        <v>486</v>
      </c>
      <c r="AM57" s="84">
        <v>43543.63</v>
      </c>
      <c r="AN57" s="112">
        <v>18106.37</v>
      </c>
      <c r="AO57" s="112">
        <v>61650</v>
      </c>
      <c r="AP57" s="112">
        <v>33456.370000000003</v>
      </c>
      <c r="AQ57" s="112">
        <v>3583.63</v>
      </c>
      <c r="AR57" s="112">
        <v>37040</v>
      </c>
      <c r="AS57" s="112">
        <v>0</v>
      </c>
      <c r="AT57" s="112">
        <v>0</v>
      </c>
      <c r="AU57" s="112">
        <v>0</v>
      </c>
      <c r="AV57" s="84">
        <v>15</v>
      </c>
      <c r="AW57" s="84" t="e">
        <v>#N/A</v>
      </c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570</v>
      </c>
      <c r="BG57" s="84" t="s">
        <v>620</v>
      </c>
      <c r="BH57" s="114" t="s">
        <v>274</v>
      </c>
      <c r="BI57" s="38" t="s">
        <v>110</v>
      </c>
      <c r="BJ57" s="85">
        <v>46004</v>
      </c>
      <c r="BK57" s="84"/>
      <c r="BL57" s="38" t="s">
        <v>114</v>
      </c>
      <c r="BM57" s="115" t="s">
        <v>119</v>
      </c>
      <c r="BN57" s="116" t="s">
        <v>199</v>
      </c>
      <c r="BO57" s="84" t="s">
        <v>243</v>
      </c>
      <c r="BP57" s="84"/>
      <c r="BQ57" s="117"/>
      <c r="BR57" s="118" t="s">
        <v>286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21970</v>
      </c>
      <c r="J58" s="38" t="s">
        <v>253</v>
      </c>
      <c r="K58" s="84">
        <v>21970</v>
      </c>
      <c r="L58" s="84" t="s">
        <v>254</v>
      </c>
      <c r="M58" s="38" t="s">
        <v>255</v>
      </c>
      <c r="N58" s="84">
        <v>32063</v>
      </c>
      <c r="O58" s="84" t="s">
        <v>256</v>
      </c>
      <c r="P58" s="84">
        <v>49092</v>
      </c>
      <c r="Q58" s="38" t="s">
        <v>567</v>
      </c>
      <c r="R58" s="38" t="s">
        <v>258</v>
      </c>
      <c r="S58" s="84" t="s">
        <v>572</v>
      </c>
      <c r="T58" s="84" t="s">
        <v>572</v>
      </c>
      <c r="U58" s="84" t="s">
        <v>278</v>
      </c>
      <c r="V58" s="84" t="s">
        <v>261</v>
      </c>
      <c r="W58" s="84">
        <v>0</v>
      </c>
      <c r="X58" s="38" t="s">
        <v>308</v>
      </c>
      <c r="Y58" s="84">
        <v>358332065</v>
      </c>
      <c r="Z58" s="38" t="s">
        <v>573</v>
      </c>
      <c r="AA58" s="108" t="s">
        <v>598</v>
      </c>
      <c r="AB58" s="84">
        <v>72000</v>
      </c>
      <c r="AC58" s="108" t="s">
        <v>265</v>
      </c>
      <c r="AD58" s="84">
        <v>24</v>
      </c>
      <c r="AE58" s="84" t="s">
        <v>501</v>
      </c>
      <c r="AF58" s="84" t="s">
        <v>599</v>
      </c>
      <c r="AG58" s="108" t="s">
        <v>268</v>
      </c>
      <c r="AH58" s="84" t="s">
        <v>269</v>
      </c>
      <c r="AI58" s="108" t="s">
        <v>500</v>
      </c>
      <c r="AJ58" s="84">
        <v>3830</v>
      </c>
      <c r="AK58" s="84">
        <v>3830</v>
      </c>
      <c r="AL58" s="108" t="s">
        <v>486</v>
      </c>
      <c r="AM58" s="84">
        <v>34522.699999999997</v>
      </c>
      <c r="AN58" s="112">
        <v>15267.3</v>
      </c>
      <c r="AO58" s="112">
        <v>49790</v>
      </c>
      <c r="AP58" s="112">
        <v>37477.300000000003</v>
      </c>
      <c r="AQ58" s="112">
        <v>4810.7</v>
      </c>
      <c r="AR58" s="112">
        <v>42288</v>
      </c>
      <c r="AS58" s="112">
        <v>0</v>
      </c>
      <c r="AT58" s="112">
        <v>0</v>
      </c>
      <c r="AU58" s="112">
        <v>0</v>
      </c>
      <c r="AV58" s="84">
        <v>13</v>
      </c>
      <c r="AW58" s="84" t="e">
        <v>#N/A</v>
      </c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572</v>
      </c>
      <c r="BG58" s="84" t="s">
        <v>621</v>
      </c>
      <c r="BH58" s="114" t="s">
        <v>274</v>
      </c>
      <c r="BI58" s="38" t="s">
        <v>110</v>
      </c>
      <c r="BJ58" s="85">
        <v>46004</v>
      </c>
      <c r="BK58" s="84"/>
      <c r="BL58" s="38" t="s">
        <v>114</v>
      </c>
      <c r="BM58" s="115" t="s">
        <v>119</v>
      </c>
      <c r="BN58" s="116" t="s">
        <v>199</v>
      </c>
      <c r="BO58" s="84" t="s">
        <v>243</v>
      </c>
      <c r="BP58" s="84"/>
      <c r="BQ58" s="117"/>
      <c r="BR58" s="118" t="s">
        <v>286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21970</v>
      </c>
      <c r="J59" s="38" t="s">
        <v>253</v>
      </c>
      <c r="K59" s="84">
        <v>21970</v>
      </c>
      <c r="L59" s="84" t="s">
        <v>254</v>
      </c>
      <c r="M59" s="38" t="s">
        <v>255</v>
      </c>
      <c r="N59" s="84">
        <v>32063</v>
      </c>
      <c r="O59" s="84" t="s">
        <v>256</v>
      </c>
      <c r="P59" s="84">
        <v>49092</v>
      </c>
      <c r="Q59" s="38" t="s">
        <v>567</v>
      </c>
      <c r="R59" s="38" t="s">
        <v>258</v>
      </c>
      <c r="S59" s="84" t="s">
        <v>574</v>
      </c>
      <c r="T59" s="84" t="s">
        <v>574</v>
      </c>
      <c r="U59" s="84" t="s">
        <v>260</v>
      </c>
      <c r="V59" s="84" t="s">
        <v>261</v>
      </c>
      <c r="W59" s="84">
        <v>0</v>
      </c>
      <c r="X59" s="38" t="s">
        <v>474</v>
      </c>
      <c r="Y59" s="84">
        <v>358430172</v>
      </c>
      <c r="Z59" s="38" t="s">
        <v>575</v>
      </c>
      <c r="AA59" s="108" t="s">
        <v>600</v>
      </c>
      <c r="AB59" s="84">
        <v>80000</v>
      </c>
      <c r="AC59" s="108" t="s">
        <v>265</v>
      </c>
      <c r="AD59" s="84">
        <v>24</v>
      </c>
      <c r="AE59" s="84" t="s">
        <v>492</v>
      </c>
      <c r="AF59" s="84" t="s">
        <v>586</v>
      </c>
      <c r="AG59" s="108" t="s">
        <v>601</v>
      </c>
      <c r="AH59" s="84" t="s">
        <v>588</v>
      </c>
      <c r="AI59" s="108" t="s">
        <v>503</v>
      </c>
      <c r="AJ59" s="84">
        <v>4260</v>
      </c>
      <c r="AK59" s="84">
        <v>4260</v>
      </c>
      <c r="AL59" s="108" t="s">
        <v>342</v>
      </c>
      <c r="AM59" s="84">
        <v>34926.31</v>
      </c>
      <c r="AN59" s="112">
        <v>16193.69</v>
      </c>
      <c r="AO59" s="112">
        <v>51120</v>
      </c>
      <c r="AP59" s="112">
        <v>45073.69</v>
      </c>
      <c r="AQ59" s="112">
        <v>6295.31</v>
      </c>
      <c r="AR59" s="112">
        <v>51369</v>
      </c>
      <c r="AS59" s="112">
        <v>0</v>
      </c>
      <c r="AT59" s="112">
        <v>0</v>
      </c>
      <c r="AU59" s="112">
        <v>0</v>
      </c>
      <c r="AV59" s="84">
        <v>12</v>
      </c>
      <c r="AW59" s="84" t="e">
        <v>#N/A</v>
      </c>
      <c r="AX59" s="84"/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574</v>
      </c>
      <c r="BG59" s="84" t="s">
        <v>622</v>
      </c>
      <c r="BH59" s="114" t="s">
        <v>274</v>
      </c>
      <c r="BI59" s="38" t="s">
        <v>110</v>
      </c>
      <c r="BJ59" s="85">
        <v>46004</v>
      </c>
      <c r="BK59" s="84"/>
      <c r="BL59" s="38" t="s">
        <v>114</v>
      </c>
      <c r="BM59" s="115" t="s">
        <v>119</v>
      </c>
      <c r="BN59" s="116" t="s">
        <v>199</v>
      </c>
      <c r="BO59" s="84" t="s">
        <v>243</v>
      </c>
      <c r="BP59" s="84"/>
      <c r="BQ59" s="117"/>
      <c r="BR59" s="118" t="s">
        <v>628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21970</v>
      </c>
      <c r="J60" s="38" t="s">
        <v>253</v>
      </c>
      <c r="K60" s="84">
        <v>21970</v>
      </c>
      <c r="L60" s="84" t="s">
        <v>254</v>
      </c>
      <c r="M60" s="38" t="s">
        <v>255</v>
      </c>
      <c r="N60" s="84">
        <v>32063</v>
      </c>
      <c r="O60" s="84" t="s">
        <v>256</v>
      </c>
      <c r="P60" s="84">
        <v>49132</v>
      </c>
      <c r="Q60" s="38" t="s">
        <v>565</v>
      </c>
      <c r="R60" s="38" t="s">
        <v>258</v>
      </c>
      <c r="S60" s="84" t="s">
        <v>576</v>
      </c>
      <c r="T60" s="84" t="s">
        <v>576</v>
      </c>
      <c r="U60" s="84" t="s">
        <v>278</v>
      </c>
      <c r="V60" s="84" t="s">
        <v>261</v>
      </c>
      <c r="W60" s="84">
        <v>0</v>
      </c>
      <c r="X60" s="38" t="s">
        <v>474</v>
      </c>
      <c r="Y60" s="84">
        <v>358883270</v>
      </c>
      <c r="Z60" s="38" t="s">
        <v>577</v>
      </c>
      <c r="AA60" s="108" t="s">
        <v>602</v>
      </c>
      <c r="AB60" s="84">
        <v>80000</v>
      </c>
      <c r="AC60" s="108" t="s">
        <v>265</v>
      </c>
      <c r="AD60" s="84">
        <v>24</v>
      </c>
      <c r="AE60" s="84" t="s">
        <v>492</v>
      </c>
      <c r="AF60" s="84" t="s">
        <v>603</v>
      </c>
      <c r="AG60" s="108" t="s">
        <v>587</v>
      </c>
      <c r="AH60" s="84" t="s">
        <v>314</v>
      </c>
      <c r="AI60" s="108" t="s">
        <v>543</v>
      </c>
      <c r="AJ60" s="84">
        <v>4260</v>
      </c>
      <c r="AK60" s="84">
        <v>4260</v>
      </c>
      <c r="AL60" s="108" t="s">
        <v>604</v>
      </c>
      <c r="AM60" s="84">
        <v>32635.45</v>
      </c>
      <c r="AN60" s="112">
        <v>14224.55</v>
      </c>
      <c r="AO60" s="112">
        <v>46860</v>
      </c>
      <c r="AP60" s="112">
        <v>47364.55</v>
      </c>
      <c r="AQ60" s="112">
        <v>6997.45</v>
      </c>
      <c r="AR60" s="112">
        <v>54362</v>
      </c>
      <c r="AS60" s="112">
        <v>0</v>
      </c>
      <c r="AT60" s="112">
        <v>0</v>
      </c>
      <c r="AU60" s="112">
        <v>0</v>
      </c>
      <c r="AV60" s="84">
        <v>11</v>
      </c>
      <c r="AW60" s="84" t="e">
        <v>#N/A</v>
      </c>
      <c r="AX60" s="84"/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576</v>
      </c>
      <c r="BG60" s="84" t="s">
        <v>623</v>
      </c>
      <c r="BH60" s="114" t="s">
        <v>274</v>
      </c>
      <c r="BI60" s="38" t="s">
        <v>110</v>
      </c>
      <c r="BJ60" s="85">
        <v>46004</v>
      </c>
      <c r="BK60" s="84"/>
      <c r="BL60" s="38" t="s">
        <v>114</v>
      </c>
      <c r="BM60" s="115" t="s">
        <v>119</v>
      </c>
      <c r="BN60" s="116" t="s">
        <v>199</v>
      </c>
      <c r="BO60" s="84" t="s">
        <v>243</v>
      </c>
      <c r="BP60" s="84"/>
      <c r="BQ60" s="117"/>
      <c r="BR60" s="118" t="s">
        <v>286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21970</v>
      </c>
      <c r="J61" s="38" t="s">
        <v>253</v>
      </c>
      <c r="K61" s="84">
        <v>21970</v>
      </c>
      <c r="L61" s="84" t="s">
        <v>254</v>
      </c>
      <c r="M61" s="38" t="s">
        <v>255</v>
      </c>
      <c r="N61" s="84">
        <v>32063</v>
      </c>
      <c r="O61" s="84" t="s">
        <v>256</v>
      </c>
      <c r="P61" s="84">
        <v>49095</v>
      </c>
      <c r="Q61" s="38" t="s">
        <v>257</v>
      </c>
      <c r="R61" s="38" t="s">
        <v>258</v>
      </c>
      <c r="S61" s="84" t="s">
        <v>578</v>
      </c>
      <c r="T61" s="84" t="s">
        <v>578</v>
      </c>
      <c r="U61" s="84" t="s">
        <v>299</v>
      </c>
      <c r="V61" s="84" t="s">
        <v>261</v>
      </c>
      <c r="W61" s="84">
        <v>0</v>
      </c>
      <c r="X61" s="38" t="s">
        <v>308</v>
      </c>
      <c r="Y61" s="84">
        <v>359005202</v>
      </c>
      <c r="Z61" s="38" t="s">
        <v>579</v>
      </c>
      <c r="AA61" s="108" t="s">
        <v>605</v>
      </c>
      <c r="AB61" s="84">
        <v>72000</v>
      </c>
      <c r="AC61" s="108" t="s">
        <v>265</v>
      </c>
      <c r="AD61" s="84">
        <v>24</v>
      </c>
      <c r="AE61" s="84" t="s">
        <v>501</v>
      </c>
      <c r="AF61" s="84" t="s">
        <v>606</v>
      </c>
      <c r="AG61" s="108" t="s">
        <v>268</v>
      </c>
      <c r="AH61" s="84" t="s">
        <v>314</v>
      </c>
      <c r="AI61" s="108" t="s">
        <v>607</v>
      </c>
      <c r="AJ61" s="84">
        <v>3820</v>
      </c>
      <c r="AK61" s="84">
        <v>3820</v>
      </c>
      <c r="AL61" s="108" t="s">
        <v>486</v>
      </c>
      <c r="AM61" s="84">
        <v>26048.1</v>
      </c>
      <c r="AN61" s="112">
        <v>12151.9</v>
      </c>
      <c r="AO61" s="112">
        <v>38200</v>
      </c>
      <c r="AP61" s="112">
        <v>45951.9</v>
      </c>
      <c r="AQ61" s="112">
        <v>7230.1</v>
      </c>
      <c r="AR61" s="112">
        <v>53182</v>
      </c>
      <c r="AS61" s="112">
        <v>0</v>
      </c>
      <c r="AT61" s="112">
        <v>0</v>
      </c>
      <c r="AU61" s="112">
        <v>0</v>
      </c>
      <c r="AV61" s="84">
        <v>10</v>
      </c>
      <c r="AW61" s="84" t="e">
        <v>#N/A</v>
      </c>
      <c r="AX61" s="84"/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578</v>
      </c>
      <c r="BG61" s="84" t="s">
        <v>624</v>
      </c>
      <c r="BH61" s="114" t="s">
        <v>274</v>
      </c>
      <c r="BI61" s="38" t="s">
        <v>110</v>
      </c>
      <c r="BJ61" s="85">
        <v>46004</v>
      </c>
      <c r="BK61" s="84"/>
      <c r="BL61" s="38" t="s">
        <v>114</v>
      </c>
      <c r="BM61" s="115" t="s">
        <v>119</v>
      </c>
      <c r="BN61" s="116" t="s">
        <v>199</v>
      </c>
      <c r="BO61" s="84" t="s">
        <v>243</v>
      </c>
      <c r="BP61" s="84"/>
      <c r="BQ61" s="117"/>
      <c r="BR61" s="118" t="s">
        <v>286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21970</v>
      </c>
      <c r="J62" s="38" t="s">
        <v>253</v>
      </c>
      <c r="K62" s="84">
        <v>21970</v>
      </c>
      <c r="L62" s="84" t="s">
        <v>254</v>
      </c>
      <c r="M62" s="38" t="s">
        <v>255</v>
      </c>
      <c r="N62" s="84">
        <v>32063</v>
      </c>
      <c r="O62" s="84" t="s">
        <v>256</v>
      </c>
      <c r="P62" s="84">
        <v>49095</v>
      </c>
      <c r="Q62" s="38" t="s">
        <v>257</v>
      </c>
      <c r="R62" s="38" t="s">
        <v>258</v>
      </c>
      <c r="S62" s="84" t="s">
        <v>580</v>
      </c>
      <c r="T62" s="84" t="s">
        <v>580</v>
      </c>
      <c r="U62" s="84" t="s">
        <v>299</v>
      </c>
      <c r="V62" s="84" t="s">
        <v>261</v>
      </c>
      <c r="W62" s="84">
        <v>0</v>
      </c>
      <c r="X62" s="38" t="s">
        <v>279</v>
      </c>
      <c r="Y62" s="84">
        <v>359633813</v>
      </c>
      <c r="Z62" s="38" t="s">
        <v>581</v>
      </c>
      <c r="AA62" s="108" t="s">
        <v>608</v>
      </c>
      <c r="AB62" s="84">
        <v>80000</v>
      </c>
      <c r="AC62" s="108" t="s">
        <v>265</v>
      </c>
      <c r="AD62" s="84">
        <v>24</v>
      </c>
      <c r="AE62" s="84" t="s">
        <v>492</v>
      </c>
      <c r="AF62" s="84" t="s">
        <v>609</v>
      </c>
      <c r="AG62" s="108" t="s">
        <v>601</v>
      </c>
      <c r="AH62" s="84" t="s">
        <v>588</v>
      </c>
      <c r="AI62" s="108" t="s">
        <v>486</v>
      </c>
      <c r="AJ62" s="84">
        <v>4220</v>
      </c>
      <c r="AK62" s="84">
        <v>4220</v>
      </c>
      <c r="AL62" s="108" t="s">
        <v>486</v>
      </c>
      <c r="AM62" s="84">
        <v>2293.9699999999998</v>
      </c>
      <c r="AN62" s="112">
        <v>1926.03</v>
      </c>
      <c r="AO62" s="112">
        <v>4220</v>
      </c>
      <c r="AP62" s="112">
        <v>77706.03</v>
      </c>
      <c r="AQ62" s="112">
        <v>19880.97</v>
      </c>
      <c r="AR62" s="112">
        <v>97587</v>
      </c>
      <c r="AS62" s="112">
        <v>0</v>
      </c>
      <c r="AT62" s="112">
        <v>0</v>
      </c>
      <c r="AU62" s="112">
        <v>0</v>
      </c>
      <c r="AV62" s="84">
        <v>1</v>
      </c>
      <c r="AW62" s="84" t="e">
        <v>#N/A</v>
      </c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580</v>
      </c>
      <c r="BG62" s="84" t="s">
        <v>625</v>
      </c>
      <c r="BH62" s="114" t="s">
        <v>274</v>
      </c>
      <c r="BI62" s="38" t="s">
        <v>110</v>
      </c>
      <c r="BJ62" s="85">
        <v>46004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/>
      <c r="BQ62" s="117"/>
      <c r="BR62" s="118" t="s">
        <v>286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21970</v>
      </c>
      <c r="J63" s="38" t="s">
        <v>253</v>
      </c>
      <c r="K63" s="84">
        <v>21970</v>
      </c>
      <c r="L63" s="84" t="s">
        <v>254</v>
      </c>
      <c r="M63" s="38" t="s">
        <v>255</v>
      </c>
      <c r="N63" s="84">
        <v>32063</v>
      </c>
      <c r="O63" s="84" t="s">
        <v>256</v>
      </c>
      <c r="P63" s="84">
        <v>49092</v>
      </c>
      <c r="Q63" s="38" t="s">
        <v>567</v>
      </c>
      <c r="R63" s="38" t="s">
        <v>258</v>
      </c>
      <c r="S63" s="84" t="s">
        <v>582</v>
      </c>
      <c r="T63" s="84" t="s">
        <v>582</v>
      </c>
      <c r="U63" s="84" t="s">
        <v>260</v>
      </c>
      <c r="V63" s="84" t="s">
        <v>261</v>
      </c>
      <c r="W63" s="84">
        <v>0</v>
      </c>
      <c r="X63" s="38" t="s">
        <v>308</v>
      </c>
      <c r="Y63" s="84">
        <v>359737237</v>
      </c>
      <c r="Z63" s="38" t="s">
        <v>583</v>
      </c>
      <c r="AA63" s="108" t="s">
        <v>610</v>
      </c>
      <c r="AB63" s="84">
        <v>60000</v>
      </c>
      <c r="AC63" s="108" t="s">
        <v>265</v>
      </c>
      <c r="AD63" s="84">
        <v>24</v>
      </c>
      <c r="AE63" s="84" t="s">
        <v>338</v>
      </c>
      <c r="AF63" s="84" t="s">
        <v>611</v>
      </c>
      <c r="AG63" s="108" t="s">
        <v>268</v>
      </c>
      <c r="AH63" s="84" t="s">
        <v>331</v>
      </c>
      <c r="AI63" s="108" t="s">
        <v>547</v>
      </c>
      <c r="AJ63" s="84">
        <v>3190</v>
      </c>
      <c r="AK63" s="84">
        <v>3190</v>
      </c>
      <c r="AL63" s="108"/>
      <c r="AM63" s="84">
        <v>0</v>
      </c>
      <c r="AN63" s="112">
        <v>0</v>
      </c>
      <c r="AO63" s="112">
        <v>0</v>
      </c>
      <c r="AP63" s="112">
        <v>60000</v>
      </c>
      <c r="AQ63" s="112">
        <v>17290</v>
      </c>
      <c r="AR63" s="112">
        <v>77290</v>
      </c>
      <c r="AS63" s="112">
        <v>0</v>
      </c>
      <c r="AT63" s="112">
        <v>0</v>
      </c>
      <c r="AU63" s="112">
        <v>0</v>
      </c>
      <c r="AV63" s="84"/>
      <c r="AW63" s="84" t="e">
        <v>#N/A</v>
      </c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582</v>
      </c>
      <c r="BG63" s="84" t="s">
        <v>626</v>
      </c>
      <c r="BH63" s="114" t="s">
        <v>274</v>
      </c>
      <c r="BI63" s="38" t="s">
        <v>110</v>
      </c>
      <c r="BJ63" s="85">
        <v>46004</v>
      </c>
      <c r="BK63" s="84"/>
      <c r="BL63" s="38" t="s">
        <v>114</v>
      </c>
      <c r="BM63" s="115" t="s">
        <v>119</v>
      </c>
      <c r="BN63" s="116" t="s">
        <v>199</v>
      </c>
      <c r="BO63" s="84" t="s">
        <v>243</v>
      </c>
      <c r="BP63" s="84"/>
      <c r="BQ63" s="117"/>
      <c r="BR63" s="118" t="s">
        <v>286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21970</v>
      </c>
      <c r="J64" s="38" t="s">
        <v>253</v>
      </c>
      <c r="K64" s="84">
        <v>21970</v>
      </c>
      <c r="L64" s="84" t="s">
        <v>254</v>
      </c>
      <c r="M64" s="38" t="s">
        <v>255</v>
      </c>
      <c r="N64" s="84">
        <v>32063</v>
      </c>
      <c r="O64" s="84" t="s">
        <v>256</v>
      </c>
      <c r="P64" s="84">
        <v>49092</v>
      </c>
      <c r="Q64" s="38" t="s">
        <v>567</v>
      </c>
      <c r="R64" s="38" t="s">
        <v>258</v>
      </c>
      <c r="S64" s="84" t="s">
        <v>584</v>
      </c>
      <c r="T64" s="84" t="s">
        <v>584</v>
      </c>
      <c r="U64" s="84" t="s">
        <v>299</v>
      </c>
      <c r="V64" s="84" t="s">
        <v>261</v>
      </c>
      <c r="W64" s="84">
        <v>0</v>
      </c>
      <c r="X64" s="38" t="s">
        <v>308</v>
      </c>
      <c r="Y64" s="84">
        <v>359779439</v>
      </c>
      <c r="Z64" s="38" t="s">
        <v>585</v>
      </c>
      <c r="AA64" s="108" t="s">
        <v>546</v>
      </c>
      <c r="AB64" s="84">
        <v>45000</v>
      </c>
      <c r="AC64" s="108" t="s">
        <v>265</v>
      </c>
      <c r="AD64" s="84">
        <v>24</v>
      </c>
      <c r="AE64" s="84" t="s">
        <v>338</v>
      </c>
      <c r="AF64" s="84" t="s">
        <v>612</v>
      </c>
      <c r="AG64" s="108" t="s">
        <v>613</v>
      </c>
      <c r="AH64" s="84" t="s">
        <v>331</v>
      </c>
      <c r="AI64" s="108" t="s">
        <v>547</v>
      </c>
      <c r="AJ64" s="84">
        <v>2420</v>
      </c>
      <c r="AK64" s="84">
        <v>2420</v>
      </c>
      <c r="AL64" s="108"/>
      <c r="AM64" s="84">
        <v>0</v>
      </c>
      <c r="AN64" s="112">
        <v>0</v>
      </c>
      <c r="AO64" s="112">
        <v>0</v>
      </c>
      <c r="AP64" s="112">
        <v>45000</v>
      </c>
      <c r="AQ64" s="112">
        <v>12742</v>
      </c>
      <c r="AR64" s="112">
        <v>57742</v>
      </c>
      <c r="AS64" s="112">
        <v>0</v>
      </c>
      <c r="AT64" s="112">
        <v>0</v>
      </c>
      <c r="AU64" s="112">
        <v>0</v>
      </c>
      <c r="AV64" s="84"/>
      <c r="AW64" s="84" t="e">
        <v>#N/A</v>
      </c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584</v>
      </c>
      <c r="BG64" s="84" t="s">
        <v>627</v>
      </c>
      <c r="BH64" s="114" t="s">
        <v>274</v>
      </c>
      <c r="BI64" s="38" t="s">
        <v>110</v>
      </c>
      <c r="BJ64" s="85">
        <v>46004</v>
      </c>
      <c r="BK64" s="84"/>
      <c r="BL64" s="38" t="s">
        <v>114</v>
      </c>
      <c r="BM64" s="115" t="s">
        <v>119</v>
      </c>
      <c r="BN64" s="116" t="s">
        <v>199</v>
      </c>
      <c r="BO64" s="84" t="s">
        <v>243</v>
      </c>
      <c r="BP64" s="84"/>
      <c r="BQ64" s="117"/>
      <c r="BR64" s="118" t="s">
        <v>286</v>
      </c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2025-12-13T09:57:31Z</dcterms:modified>
</cp:coreProperties>
</file>