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Bhatli\"/>
    </mc:Choice>
  </mc:AlternateContent>
  <xr:revisionPtr revIDLastSave="0" documentId="13_ncr:1_{BB45C84D-6139-4F97-BD78-41EC0CF043C8}" xr6:coauthVersionLast="47" xr6:coauthVersionMax="47" xr10:uidLastSave="{00000000-0000-0000-0000-000000000000}"/>
  <bookViews>
    <workbookView xWindow="-110" yWindow="-110" windowWidth="19420" windowHeight="10300" activeTab="1" xr2:uid="{7F95E855-90CB-465B-AD1F-D2C288935EEF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U10" i="1"/>
  <c r="H6" i="1"/>
  <c r="G6" i="1"/>
  <c r="F6" i="1"/>
  <c r="D6" i="1"/>
</calcChain>
</file>

<file path=xl/sharedStrings.xml><?xml version="1.0" encoding="utf-8"?>
<sst xmlns="http://schemas.openxmlformats.org/spreadsheetml/2006/main" count="53" uniqueCount="46">
  <si>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</si>
  <si>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</si>
  <si>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</si>
  <si>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</si>
  <si>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</si>
  <si>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</si>
  <si>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</si>
  <si>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</si>
  <si>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</si>
  <si>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</si>
  <si>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</si>
  <si>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</si>
  <si>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</si>
  <si>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</si>
  <si>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</si>
  <si>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</si>
  <si>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</si>
  <si>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</si>
  <si>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</si>
  <si>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</si>
  <si>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</si>
  <si>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</si>
  <si>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</si>
  <si>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</si>
  <si>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</si>
  <si>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</si>
  <si>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</si>
  <si>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</si>
  <si>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ORGL0849</t>
  </si>
  <si>
    <t>Bhatli</t>
  </si>
  <si>
    <t>FN25-26-02073</t>
  </si>
  <si>
    <t>Ranjit Mahakur</t>
  </si>
  <si>
    <t>SF0047485</t>
  </si>
  <si>
    <t>LO</t>
  </si>
  <si>
    <t>386760</t>
  </si>
  <si>
    <t>SID951373734672</t>
  </si>
  <si>
    <t>BASANT ROUT</t>
  </si>
  <si>
    <t>Collection Amount Misappropriated</t>
  </si>
  <si>
    <t>Loan Card</t>
  </si>
  <si>
    <t xml:space="preserve">As per Loan Card and borrower has paid Rs 4353/-  towards EMI to LO Ranjit Mahakur/SF0047485  on dtd. 07-07-25, Rs 4353/-, but LO has not remitted cash to branch. </t>
  </si>
  <si>
    <t>SID2125369479</t>
  </si>
  <si>
    <t>TARA BHUE</t>
  </si>
  <si>
    <t xml:space="preserve">As per Loan Card and borrower has paid Rs 3001/-  towards EMI to LO Ranjit Mahakur/SF0047485  on dtd. 07-07-25, Rs 3001/-, but LO has not remitted cash to branch. </t>
  </si>
  <si>
    <t>Remarks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</si>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</sst>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8514B3AA-608A-4FC1-BCDB-AE52D7AB904C}"/>
    <cellStyle name="Normal 2 2" xfId="4" xr:uid="{851531CF-ACBC-4ED5-A6AD-AF21FECB8073}"/>
    <cellStyle name="Normal 3 19 2" xfId="3" xr:uid="{024B3AAE-B27B-47A4-BB45-6739B2B889FB}"/>
    <cellStyle name="Normal 3 2" xfId="5" xr:uid="{EDB3CA00-6551-4381-AFA6-CB910819342E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B277E7-B581-B37E-781B-B51EED37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Bhatli\1761147477236_SSFL%20Fraud%20Investigation%20Report_Bhatli-ORGL0849-FN25-26-02073..xlsx" TargetMode="External"/><Relationship Id="rId1" Type="http://schemas.openxmlformats.org/officeDocument/2006/relationships/externalLinkPath" Target="1761147477236_SSFL%20Fraud%20Investigation%20Report_Bhatli-ORGL0849-FN25-26-0207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E5A9-CAE9-4A1B-AD90-FB52CB239CBC}">
  <dimension ref="A1:Y12"/>
  <sheetViews>
    <sheetView topLeftCell="M1" workbookViewId="0">
      <selection activeCell="T10" sqref="T10"/>
    </sheetView>
  </sheetViews>
  <sheetFormatPr defaultRowHeight="14.5" x14ac:dyDescent="0.35"/>
  <cols>
    <col min="1" max="1" width="11.816406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4.7265625" customWidth="1"/>
    <col min="21" max="21" width="18.36328125" customWidth="1"/>
    <col min="22" max="22" width="15.1796875" bestFit="1" customWidth="1"/>
    <col min="23" max="23" width="15.1796875" customWidth="1"/>
    <col min="24" max="24" width="18.36328125" bestFit="1" customWidth="1"/>
    <col min="25" max="25" width="123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43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45906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351902900</v>
      </c>
      <c r="M5" s="18"/>
      <c r="N5" s="15">
        <v>45099</v>
      </c>
      <c r="O5" s="19">
        <v>60000</v>
      </c>
      <c r="P5" s="19">
        <v>3200</v>
      </c>
      <c r="Q5" s="20" t="s">
        <v>37</v>
      </c>
      <c r="R5" s="21">
        <v>45845</v>
      </c>
      <c r="S5" s="19">
        <v>4353</v>
      </c>
      <c r="T5" s="19">
        <v>0</v>
      </c>
      <c r="U5" s="19">
        <v>0</v>
      </c>
      <c r="V5" s="24">
        <v>4353</v>
      </c>
      <c r="W5" s="24" t="s">
        <v>44</v>
      </c>
      <c r="X5" s="8" t="s">
        <v>38</v>
      </c>
      <c r="Y5" s="22" t="s">
        <v>39</v>
      </c>
    </row>
    <row r="6" spans="1:25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FN25-26-02073</v>
      </c>
      <c r="E6" s="15">
        <v>45906</v>
      </c>
      <c r="F6" s="8" t="str">
        <f>IF(J6&lt;&gt;"", $F$5, "")</f>
        <v>Ranjit Mahakur</v>
      </c>
      <c r="G6" s="16" t="str">
        <f>IF(J6&lt;&gt;"", $G$5, "")</f>
        <v>SF0047485</v>
      </c>
      <c r="H6" s="16" t="str">
        <f>IF(J6&lt;&gt;"", $H$5, "")</f>
        <v>LO</v>
      </c>
      <c r="I6" s="17">
        <v>386760</v>
      </c>
      <c r="J6" s="17" t="s">
        <v>40</v>
      </c>
      <c r="K6" s="17" t="s">
        <v>41</v>
      </c>
      <c r="L6" s="18">
        <v>351886712</v>
      </c>
      <c r="M6" s="18"/>
      <c r="N6" s="15">
        <v>45099</v>
      </c>
      <c r="O6" s="19">
        <v>40000</v>
      </c>
      <c r="P6" s="19">
        <v>2130</v>
      </c>
      <c r="Q6" s="20" t="s">
        <v>37</v>
      </c>
      <c r="R6" s="21">
        <v>45845</v>
      </c>
      <c r="S6" s="19">
        <v>3001</v>
      </c>
      <c r="T6" s="19">
        <v>0</v>
      </c>
      <c r="U6" s="19">
        <v>0</v>
      </c>
      <c r="V6" s="24">
        <v>3001</v>
      </c>
      <c r="W6" s="24" t="s">
        <v>44</v>
      </c>
      <c r="X6" s="8" t="s">
        <v>38</v>
      </c>
      <c r="Y6" s="22" t="s">
        <v>42</v>
      </c>
    </row>
    <row r="10" spans="1:25" x14ac:dyDescent="0.35">
      <c r="S10" s="26" t="s">
        <v>45</v>
      </c>
      <c r="T10" s="26">
        <f>SUM(S10:S12)</f>
        <v>7354</v>
      </c>
      <c r="U10" s="26">
        <f>SUM(S4:S6)</f>
        <v>7354</v>
      </c>
    </row>
    <row r="11" spans="1:25" x14ac:dyDescent="0.35">
      <c r="S11">
        <v>3001</v>
      </c>
    </row>
    <row r="12" spans="1:25" x14ac:dyDescent="0.35">
      <c r="S12">
        <v>4353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7E6B4E5A-C165-4BD0-8A44-E8CA4D30E9A2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D813FA93-54A8-4332-93CA-829582705E03}">
      <formula1>42370</formula1>
      <formula2>47848</formula2>
    </dataValidation>
    <dataValidation type="custom" allowBlank="1" showInputMessage="1" showErrorMessage="1" error="Enter Valid Date_x000a_" sqref="E5" xr:uid="{836C6D34-51A0-4296-9E38-5DEF1E7AEEF9}">
      <formula1>ISNUMBER(E5) * (E5&gt;=DATE(2023,10,1)) * (E5&lt;=DATE(2031,12,31)) * (INT(E5)=E5)</formula1>
    </dataValidation>
    <dataValidation type="date" allowBlank="1" showInputMessage="1" showErrorMessage="1" sqref="N4" xr:uid="{495545EA-2D8C-400F-9B55-0F01BB43F18D}">
      <formula1>36526</formula1>
      <formula2>47848</formula2>
    </dataValidation>
    <dataValidation type="list" allowBlank="1" showInputMessage="1" showErrorMessage="1" sqref="Q5:Q6" xr:uid="{4A5C8932-D146-451B-8E8B-FD64B978C203}">
      <formula1>Type</formula1>
    </dataValidation>
    <dataValidation type="list" allowBlank="1" showInputMessage="1" showErrorMessage="1" sqref="X5:X6" xr:uid="{9E78C3AB-7A6A-4F9C-A0B9-04595C142C61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30D76016-C2C6-45ED-9E62-C0957F002F0E}"/>
    <dataValidation type="date" operator="lessThanOrEqual" allowBlank="1" showInputMessage="1" showErrorMessage="1" errorTitle="Incorrect date Entered" error="Enter in Valid Date Format_x000a_ " promptTitle="Enter Valid Date" sqref="R5:R6" xr:uid="{69858C05-DBD9-427D-ABA8-76FDE9AA2D65}">
      <formula1>IF(ISNUMBER(DATE(RIGHT(E5,4),MONTH(LEFT(MID(E5,4,3),2)&amp;"1"),LEFT(E5,2))),E5,9^9)</formula1>
    </dataValidation>
  </dataValidations>
  <hyperlinks>
    <hyperlink ref="E3" location="'Fraud Investigation Report'!G5" display="Home" xr:uid="{DA4A0E24-C9C0-465E-B1F4-65C3630E21AE}"/>
    <hyperlink ref="V3" location="'Fraud Investigation Report'!G5" display="Home" xr:uid="{C1A67E5F-3F7A-497D-813C-2ED4F322AC7E}"/>
    <hyperlink ref="F3" location="'Loan Outstanding Report'!BG5" display="Loan O/s Report" xr:uid="{87C98A58-69C5-4A0E-A11B-D0B77B298265}"/>
    <hyperlink ref="X3" location="'Loan Outstanding Report'!BG5" display="Loan O/s Report" xr:uid="{8E53BA6A-876C-4666-8E31-B7FAF954F08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8B63-843E-4CF2-AB34-48FEA40C1509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2025-12-10T11:36:46Z</dcterms:created>
  <dcterms:modified xsi:type="dcterms:W3CDTF">2025-12-10T11:40:04Z</dcterms:modified>
</cp:coreProperties>
</file>