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\Music\My Working File\Pavithra\F25-26\_Fraud\DEC\6-Dec-25\B Kothakota\"/>
    </mc:Choice>
  </mc:AlternateContent>
  <xr:revisionPtr revIDLastSave="0" documentId="13_ncr:1_{3211D26E-0CC9-4514-B80E-252B8F0A1EE9}" xr6:coauthVersionLast="47" xr6:coauthVersionMax="47" xr10:uidLastSave="{00000000-0000-0000-0000-000000000000}"/>
  <bookViews>
    <workbookView xWindow="-110" yWindow="-110" windowWidth="19420" windowHeight="10300" activeTab="1" xr2:uid="{7C988AF5-2323-4977-A31D-3F11E57C9433}"/>
  </bookViews>
  <sheets>
    <sheet name="Sheet1" sheetId="1" r:id="rId1"/>
    <sheet name="Sheet2" sheetId="2" r:id="rId2"/>
  </sheets>
  <externalReferences>
    <externalReference r:id="rId3"/>
  </externalReferences>
  <definedNames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3" i="1" l="1"/>
  <c r="T13" i="1"/>
</calcChain>
</file>

<file path=xl/sharedStrings.xml><?xml version="1.0" encoding="utf-8"?>
<sst xmlns="http://schemas.openxmlformats.org/spreadsheetml/2006/main" count="60" uniqueCount="50">
  <si>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</si>
  <si>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</si>
  <si>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</si>
  <si>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</si>
  <si>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</si>
  <si>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</si>
  <si>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</si>
  <si>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</si>
  <si>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</si>
  <si>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</si>
  <si>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</si>
  <si>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</si>
  <si>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</si>
  <si>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</si>
  <si>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</si>
  <si>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</si>
  <si>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</si>
  <si>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</si>
  <si>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</si>
  <si>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</si>
  <si>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</si>
  <si>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</si>
  <si>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</si>
  <si>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</si>
  <si>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</si>
  <si>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</si>
  <si>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</si>
  <si>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</si>
  <si>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AP2445</t>
  </si>
  <si>
    <t>B Kothakota</t>
  </si>
  <si>
    <t>FN25-26-02091</t>
  </si>
  <si>
    <t>Pedda Pallem Ganesh</t>
  </si>
  <si>
    <t>SF0072161</t>
  </si>
  <si>
    <t>Credit Assistant</t>
  </si>
  <si>
    <t>632175</t>
  </si>
  <si>
    <t>SID951375133146</t>
  </si>
  <si>
    <t>B RAJAMMA</t>
  </si>
  <si>
    <t>05-Nov-2023</t>
  </si>
  <si>
    <t>Collection Amount Misappropriated</t>
  </si>
  <si>
    <t>Loan Card</t>
  </si>
  <si>
    <t>On 03/Oct/2024  LO (P.Ganesh) collected the EMI Amount Rs. 3900/- but the same was not posted in Fimo.</t>
  </si>
  <si>
    <t>589968</t>
  </si>
  <si>
    <t>SID951374200739</t>
  </si>
  <si>
    <t>B YASHODA</t>
  </si>
  <si>
    <t>06-Jul-2023</t>
  </si>
  <si>
    <t>Cash Receipt</t>
  </si>
  <si>
    <t>On 17/Sep/2024  LO (P.Ganesh) collected the EMI Amount Rs. 3900/- but the same was not posted in Fimo.</t>
  </si>
  <si>
    <t>Remarks</t>
  </si>
  <si>
    <t>Done</t>
  </si>
  <si>
    <t>TotalCollection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</si>
</sst>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4009]dd/mm/yyyy;@"/>
    <numFmt numFmtId="165" formatCode="[$-409]d/mmm/yy;@"/>
    <numFmt numFmtId="166" formatCode="[$-409]dd/mmm/yy;@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2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>
      <protection locked="0"/>
    </xf>
    <xf numFmtId="0" fontId="10" fillId="0" borderId="0"/>
    <xf numFmtId="0" fontId="3" fillId="0" borderId="0" applyNumberFormat="0" applyFill="0" applyBorder="0" applyAlignment="0" applyProtection="0"/>
    <xf numFmtId="0" fontId="3" fillId="0" borderId="0"/>
  </cellStyleXfs>
  <cellXfs count="28">
    <xf numFmtId="0" fontId="0" fillId="0" borderId="0" xfId="0"/>
    <xf numFmtId="0" fontId="4" fillId="0" borderId="1" xfId="2" applyFont="1" applyBorder="1" applyAlignment="1" applyProtection="1">
      <alignment vertical="center"/>
    </xf>
    <xf numFmtId="0" fontId="6" fillId="0" borderId="1" xfId="2" applyFont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0" fontId="9" fillId="2" borderId="2" xfId="2" applyFont="1" applyFill="1" applyBorder="1" applyAlignment="1" applyProtection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164" fontId="9" fillId="2" borderId="2" xfId="3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0" xfId="0" applyFont="1" applyAlignment="1"/>
    <xf numFmtId="164" fontId="5" fillId="0" borderId="0" xfId="0" applyNumberFormat="1" applyFont="1" applyAlignment="1"/>
    <xf numFmtId="0" fontId="7" fillId="0" borderId="0" xfId="0" applyFont="1" applyAlignment="1"/>
    <xf numFmtId="0" fontId="12" fillId="3" borderId="2" xfId="4" applyNumberFormat="1" applyFont="1" applyFill="1" applyBorder="1" applyAlignment="1" applyProtection="1">
      <alignment horizontal="center" vertical="center"/>
      <protection hidden="1"/>
    </xf>
    <xf numFmtId="0" fontId="12" fillId="3" borderId="2" xfId="4" applyNumberFormat="1" applyFont="1" applyFill="1" applyBorder="1" applyAlignment="1" applyProtection="1">
      <alignment horizontal="left" vertical="center"/>
      <protection hidden="1"/>
    </xf>
    <xf numFmtId="0" fontId="12" fillId="0" borderId="2" xfId="5" applyFont="1" applyBorder="1" applyAlignment="1" applyProtection="1">
      <alignment horizontal="center" vertical="center"/>
      <protection locked="0"/>
    </xf>
    <xf numFmtId="165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left" vertical="center"/>
      <protection locked="0"/>
    </xf>
    <xf numFmtId="49" fontId="12" fillId="4" borderId="2" xfId="0" applyNumberFormat="1" applyFont="1" applyFill="1" applyBorder="1" applyAlignment="1" applyProtection="1">
      <alignment horizontal="center" vertical="center"/>
      <protection locked="0"/>
    </xf>
    <xf numFmtId="2" fontId="5" fillId="0" borderId="2" xfId="3" applyNumberFormat="1" applyFont="1" applyBorder="1" applyAlignment="1" applyProtection="1">
      <alignment horizontal="center" vertical="center"/>
      <protection locked="0"/>
    </xf>
    <xf numFmtId="164" fontId="5" fillId="0" borderId="2" xfId="3" applyNumberFormat="1" applyFont="1" applyBorder="1" applyAlignment="1" applyProtection="1">
      <alignment horizontal="left" vertical="center"/>
      <protection locked="0"/>
    </xf>
    <xf numFmtId="166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vertical="top"/>
      <protection locked="0"/>
    </xf>
    <xf numFmtId="0" fontId="0" fillId="0" borderId="0" xfId="0" applyAlignment="1">
      <alignment wrapText="1"/>
    </xf>
    <xf numFmtId="2" fontId="5" fillId="5" borderId="2" xfId="3" applyNumberFormat="1" applyFont="1" applyFill="1" applyBorder="1" applyAlignment="1" applyProtection="1">
      <alignment horizontal="center" vertical="center"/>
      <protection hidden="1"/>
    </xf>
    <xf numFmtId="0" fontId="9" fillId="6" borderId="2" xfId="3" applyFont="1" applyFill="1" applyBorder="1" applyAlignment="1">
      <alignment horizontal="center" vertical="center" wrapText="1"/>
    </xf>
    <xf numFmtId="0" fontId="1" fillId="0" borderId="0" xfId="0" applyFont="1"/>
    <xf numFmtId="2" fontId="1" fillId="0" borderId="0" xfId="0" applyNumberFormat="1" applyFont="1"/>
  </cellXfs>
  <cellStyles count="6">
    <cellStyle name="Hyperlink" xfId="1" builtinId="8"/>
    <cellStyle name="Normal" xfId="0" builtinId="0"/>
    <cellStyle name="Normal 18 2 10" xfId="2" xr:uid="{6F7D1967-840C-46FA-A4C8-8BF3752B7498}"/>
    <cellStyle name="Normal 2 2" xfId="4" xr:uid="{FFF4355A-6FE6-4A5F-AC2A-AA9FC39DA897}"/>
    <cellStyle name="Normal 3 19 2" xfId="3" xr:uid="{6FCF37EF-9978-4E86-AA77-9DA8C2BB01A1}"/>
    <cellStyle name="Normal 3 2" xfId="5" xr:uid="{5AEAD1E6-3F00-45BC-8597-6327875D8D1A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140628-DB9B-935D-EF9C-92278992E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Music\My%20Working%20File\Pavithra\F25-26\_Fraud\DEC\6-Dec-25\B%20Kothakota\Copy%20of%20B%20Kothakota%20Fraud%20Report.xlsx" TargetMode="External"/><Relationship Id="rId1" Type="http://schemas.openxmlformats.org/officeDocument/2006/relationships/externalLinkPath" Target="Copy%20of%20B%20Kothakota%20Fraud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E48D6-57E9-497A-B039-A6940514C9E2}">
  <dimension ref="A1:Y15"/>
  <sheetViews>
    <sheetView topLeftCell="K1" workbookViewId="0">
      <selection activeCell="U13" sqref="U13"/>
    </sheetView>
  </sheetViews>
  <sheetFormatPr defaultRowHeight="14.5" x14ac:dyDescent="0.35"/>
  <cols>
    <col min="1" max="1" width="11" customWidth="1"/>
    <col min="2" max="2" width="10.6328125" bestFit="1" customWidth="1"/>
    <col min="3" max="3" width="11.08984375" bestFit="1" customWidth="1"/>
    <col min="4" max="4" width="12.1796875" bestFit="1" customWidth="1"/>
    <col min="5" max="5" width="11.6328125" bestFit="1" customWidth="1"/>
    <col min="6" max="6" width="17.1796875" bestFit="1" customWidth="1"/>
    <col min="7" max="7" width="18.453125" bestFit="1" customWidth="1"/>
    <col min="8" max="8" width="22.7265625" bestFit="1" customWidth="1"/>
    <col min="9" max="9" width="12.54296875" bestFit="1" customWidth="1"/>
    <col min="10" max="10" width="14.36328125" bestFit="1" customWidth="1"/>
    <col min="11" max="11" width="12.54296875" bestFit="1" customWidth="1"/>
    <col min="12" max="12" width="9" bestFit="1" customWidth="1"/>
    <col min="13" max="13" width="9" customWidth="1"/>
    <col min="14" max="14" width="26.90625" hidden="1" customWidth="1"/>
    <col min="15" max="15" width="24.453125" hidden="1" customWidth="1"/>
    <col min="16" max="16" width="25.26953125" hidden="1" customWidth="1"/>
    <col min="17" max="17" width="26.90625" bestFit="1" customWidth="1"/>
    <col min="18" max="18" width="14.36328125" hidden="1" customWidth="1"/>
    <col min="19" max="19" width="14.453125" bestFit="1" customWidth="1"/>
    <col min="20" max="20" width="14.54296875" customWidth="1"/>
    <col min="21" max="21" width="17.81640625" customWidth="1"/>
    <col min="22" max="22" width="15.1796875" bestFit="1" customWidth="1"/>
    <col min="23" max="23" width="15.1796875" customWidth="1"/>
    <col min="24" max="24" width="18.36328125" bestFit="1" customWidth="1"/>
    <col min="25" max="25" width="79.54296875" bestFit="1" customWidth="1"/>
  </cols>
  <sheetData>
    <row r="1" spans="1:25" ht="18.5" x14ac:dyDescent="0.35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5" ht="16" x14ac:dyDescent="0.35">
      <c r="A2" s="2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ht="16" x14ac:dyDescent="0.4">
      <c r="A3" s="11" t="s">
        <v>2</v>
      </c>
      <c r="B3" s="9"/>
      <c r="C3" s="9"/>
      <c r="D3" s="9"/>
      <c r="E3" s="3" t="s">
        <v>3</v>
      </c>
      <c r="F3" s="3" t="s">
        <v>4</v>
      </c>
      <c r="G3" s="9"/>
      <c r="H3" s="9"/>
      <c r="I3" s="9"/>
      <c r="J3" s="9"/>
      <c r="K3" s="9"/>
      <c r="L3" s="9"/>
      <c r="M3" s="9"/>
      <c r="N3" s="10"/>
      <c r="O3" s="9"/>
      <c r="P3" s="9"/>
      <c r="Q3" s="9"/>
      <c r="R3" s="9"/>
      <c r="S3" s="9"/>
      <c r="T3" s="9"/>
      <c r="U3" s="9"/>
      <c r="V3" s="3" t="s">
        <v>3</v>
      </c>
      <c r="W3" s="3"/>
      <c r="X3" s="3" t="s">
        <v>4</v>
      </c>
      <c r="Y3" s="9"/>
    </row>
    <row r="4" spans="1:25" s="23" customFormat="1" ht="52" x14ac:dyDescent="0.35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/>
      <c r="N4" s="6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25" t="s">
        <v>47</v>
      </c>
      <c r="X4" s="5" t="s">
        <v>26</v>
      </c>
      <c r="Y4" s="5" t="s">
        <v>27</v>
      </c>
    </row>
    <row r="5" spans="1:25" x14ac:dyDescent="0.35">
      <c r="A5" s="7">
        <v>1</v>
      </c>
      <c r="B5" s="12" t="s">
        <v>28</v>
      </c>
      <c r="C5" s="13" t="s">
        <v>29</v>
      </c>
      <c r="D5" s="14" t="s">
        <v>30</v>
      </c>
      <c r="E5" s="15">
        <v>45926</v>
      </c>
      <c r="F5" s="8" t="s">
        <v>31</v>
      </c>
      <c r="G5" s="16" t="s">
        <v>32</v>
      </c>
      <c r="H5" s="16" t="s">
        <v>33</v>
      </c>
      <c r="I5" s="17" t="s">
        <v>34</v>
      </c>
      <c r="J5" s="17" t="s">
        <v>35</v>
      </c>
      <c r="K5" s="17" t="s">
        <v>36</v>
      </c>
      <c r="L5" s="18">
        <v>353538541</v>
      </c>
      <c r="M5" s="18"/>
      <c r="N5" s="15" t="s">
        <v>37</v>
      </c>
      <c r="O5" s="19">
        <v>73000</v>
      </c>
      <c r="P5" s="19">
        <v>3900</v>
      </c>
      <c r="Q5" s="20" t="s">
        <v>38</v>
      </c>
      <c r="R5" s="21">
        <v>45568</v>
      </c>
      <c r="S5" s="19">
        <v>3900</v>
      </c>
      <c r="T5" s="19">
        <v>0</v>
      </c>
      <c r="U5" s="19">
        <v>0</v>
      </c>
      <c r="V5" s="24">
        <v>3900</v>
      </c>
      <c r="W5" s="24" t="s">
        <v>48</v>
      </c>
      <c r="X5" s="8" t="s">
        <v>39</v>
      </c>
      <c r="Y5" s="22" t="s">
        <v>40</v>
      </c>
    </row>
    <row r="6" spans="1:25" x14ac:dyDescent="0.35">
      <c r="A6" s="7">
        <v>2</v>
      </c>
      <c r="B6" s="12" t="s">
        <v>28</v>
      </c>
      <c r="C6" s="13" t="s">
        <v>29</v>
      </c>
      <c r="D6" s="14" t="s">
        <v>30</v>
      </c>
      <c r="E6" s="15">
        <v>45926</v>
      </c>
      <c r="F6" s="8" t="s">
        <v>31</v>
      </c>
      <c r="G6" s="16" t="s">
        <v>32</v>
      </c>
      <c r="H6" s="16" t="s">
        <v>33</v>
      </c>
      <c r="I6" s="17" t="s">
        <v>41</v>
      </c>
      <c r="J6" s="17" t="s">
        <v>42</v>
      </c>
      <c r="K6" s="17" t="s">
        <v>43</v>
      </c>
      <c r="L6" s="18">
        <v>352059825</v>
      </c>
      <c r="M6" s="18"/>
      <c r="N6" s="15" t="s">
        <v>44</v>
      </c>
      <c r="O6" s="19">
        <v>73000</v>
      </c>
      <c r="P6" s="19">
        <v>3900</v>
      </c>
      <c r="Q6" s="20" t="s">
        <v>38</v>
      </c>
      <c r="R6" s="21">
        <v>45552</v>
      </c>
      <c r="S6" s="19">
        <v>3900</v>
      </c>
      <c r="T6" s="19">
        <v>0</v>
      </c>
      <c r="U6" s="19">
        <v>0</v>
      </c>
      <c r="V6" s="24">
        <v>3900</v>
      </c>
      <c r="W6" s="24" t="s">
        <v>48</v>
      </c>
      <c r="X6" s="8" t="s">
        <v>45</v>
      </c>
      <c r="Y6" s="22" t="s">
        <v>46</v>
      </c>
    </row>
    <row r="13" spans="1:25" x14ac:dyDescent="0.35">
      <c r="S13" s="26" t="s">
        <v>49</v>
      </c>
      <c r="T13" s="26">
        <f>SUM(S13:S15)</f>
        <v>7800</v>
      </c>
      <c r="U13" s="27">
        <f>SUM(S5:S6)</f>
        <v>7800</v>
      </c>
    </row>
    <row r="14" spans="1:25" x14ac:dyDescent="0.35">
      <c r="S14">
        <v>3900</v>
      </c>
    </row>
    <row r="15" spans="1:25" x14ac:dyDescent="0.35">
      <c r="S15">
        <v>3900</v>
      </c>
    </row>
  </sheetData>
  <conditionalFormatting sqref="L5:M6">
    <cfRule type="duplicateValues" dxfId="0" priority="2" stopIfTrue="1"/>
  </conditionalFormatting>
  <dataValidations count="8">
    <dataValidation type="custom" allowBlank="1" showInputMessage="1" showErrorMessage="1" error="Enter Valid date_x000a_" sqref="E6" xr:uid="{E6374168-B28B-4608-A6F5-FA03B492C3C0}">
      <formula1>ISNUMBER(E6) * (E6&gt;=DATE(2023,10,1)) * (E6&lt;=DATE(2031,12,31)) * (INT(E6)=E6)</formula1>
    </dataValidation>
    <dataValidation type="date" allowBlank="1" showInputMessage="1" showErrorMessage="1" errorTitle="Incorrect Value Entered" error="Enter Valid Date" sqref="N5:N6" xr:uid="{E28C983C-8C20-4340-BE01-CB983A03F327}">
      <formula1>42370</formula1>
      <formula2>47848</formula2>
    </dataValidation>
    <dataValidation type="custom" allowBlank="1" showInputMessage="1" showErrorMessage="1" error="Enter Valid Date_x000a_" sqref="E5" xr:uid="{DE41E766-89B1-4648-A6C0-7D5E22B8BEAE}">
      <formula1>ISNUMBER(E5) * (E5&gt;=DATE(2023,10,1)) * (E5&lt;=DATE(2031,12,31)) * (INT(E5)=E5)</formula1>
    </dataValidation>
    <dataValidation type="date" allowBlank="1" showInputMessage="1" showErrorMessage="1" sqref="N4" xr:uid="{7B70164B-0110-4F9A-B90B-144CCE7F8DC1}">
      <formula1>36526</formula1>
      <formula2>47848</formula2>
    </dataValidation>
    <dataValidation type="list" allowBlank="1" showInputMessage="1" showErrorMessage="1" sqref="Q5:Q6" xr:uid="{BF1A5020-AFA3-4E86-BE31-9E7FBC4C29BD}">
      <formula1>Type</formula1>
    </dataValidation>
    <dataValidation type="list" allowBlank="1" showInputMessage="1" showErrorMessage="1" sqref="X5:X6" xr:uid="{3A8B51E7-C971-4A4E-9C7A-4B24FF303BA3}">
      <formula1>"Loan Card,Digital Payment,Cash Receipt,Borrower Written Statement,Deliquent Staff Written Statement,Center Meeting Register,Hand Written Receipt"</formula1>
    </dataValidation>
    <dataValidation allowBlank="1" showErrorMessage="1" sqref="C5 B5:B6" xr:uid="{426381C2-8A08-4D01-952D-DDBFBB302616}"/>
    <dataValidation type="date" operator="lessThanOrEqual" allowBlank="1" showInputMessage="1" showErrorMessage="1" errorTitle="Incorrect date Entered" error="Enter in Valid Date Format_x000a_ " promptTitle="Enter Valid Date" sqref="R5:R6" xr:uid="{814FA398-B6CA-415A-B108-95F97BB7FFA0}">
      <formula1>IF(ISNUMBER(DATE(RIGHT(E5,4),MONTH(LEFT(MID(E5,4,3),2)&amp;"1"),LEFT(E5,2))),E5,9^9)</formula1>
    </dataValidation>
  </dataValidations>
  <hyperlinks>
    <hyperlink ref="E3" location="'Fraud Investigation Report'!G5" display="Home" xr:uid="{49B37C7C-CB8C-441D-9CEA-A32DC4847741}"/>
    <hyperlink ref="V3" location="'Fraud Investigation Report'!G5" display="Home" xr:uid="{E1375286-E033-4B80-8D77-1B0F116E0C90}"/>
    <hyperlink ref="F3" location="'Loan Outstanding Report'!BG5" display="Loan O/s Report" xr:uid="{3B73127E-3FA1-418B-BCDF-787FB7E687C2}"/>
    <hyperlink ref="X3" location="'Loan Outstanding Report'!BG5" display="Loan O/s Report" xr:uid="{38F6BD3A-237E-47EE-A738-D6CA318EC4EB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E051A-4756-4BDD-B8D5-8CBD48577E96}">
  <dimension ref="A1"/>
  <sheetViews>
    <sheetView tabSelected="1" workbookViewId="0">
      <selection activeCell="B3" sqref="B3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2025-12-06T07:23:53Z</dcterms:created>
  <dcterms:modified xsi:type="dcterms:W3CDTF">2025-12-06T07:29:52Z</dcterms:modified>
</cp:coreProperties>
</file>