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Georai\Umesh Sanjay Chavan\"/>
    </mc:Choice>
  </mc:AlternateContent>
  <xr:revisionPtr revIDLastSave="0" documentId="13_ncr:1_{D7714DED-AF9E-4B7A-9EC9-F9CC34D740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<sst xmlns="http://schemas.openxmlformats.org/spreadsheetml/2006/main" count="2991" uniqueCount="635">
  <si>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</si>
  <si>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</si>
  <si>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</si>
  <si>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</si>
  <si>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</si>
  <si>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</si>
  <si>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</si>
  <si>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</si>
  <si>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</si>
  <si>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</si>
  <si>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</si>
  <si>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</si>
  <si>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</si>
  <si>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</si>
  <si>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</si>
  <si>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</si>
  <si>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</si>
  <si>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</si>
  <si>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</si>
  <si>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</si>
  <si>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</si>
  <si>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</si>
  <si>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</si>
  <si>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</si>
  <si>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</si>
  <si>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</si>
  <si>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</si>
  <si>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</si>
  <si>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</si>
  <si>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</si>
  <si>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</si>
  <si>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</si>
  <si>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</si>
  <si>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</si>
  <si>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</si>
  <si>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</si>
  <si>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</si>
  <si>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</si>
  <si>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</si>
  <si>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</si>
  <si>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</si>
  <si>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</si>
  <si>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</si>
  <si>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</si>
  <si>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</si>
  <si>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</si>
  <si>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</si>
  <si>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</si>
  <si>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</si>
  <si>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</si>
  <si>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</si>
  <si>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</si>
  <si>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</si>
  <si>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</si>
  <si>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</si>
  <si>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</si>
  <si>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</si>
  <si>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</si>
  <si>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</si>
  <si>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</si>
  <si>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</si>
  <si>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</si>
  <si>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</si>
  <si>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</si>
  <si>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</si>
  <si>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</si>
  <si>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</si>
  <si>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</si>
  <si>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</si>
  <si>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</si>
  <si>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</si>
  <si>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</si>
  <si>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</si>
  <si>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</si>
  <si>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</si>
  <si>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</si>
  <si>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</si>
  <si>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</si>
  <si>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</si>
  <si>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</si>
  <si>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</si>
  <si>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</si>
  <si>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</si>
  <si>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</si>
  <si>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</si>
  <si>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</si>
  <si>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</si>
  <si>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</si>
  <si>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</si>
  <si>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</si>
  <si>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</si>
  <si>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</si>
  <si>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</si>
  <si>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</si>
  <si>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</si>
  <si>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</si>
  <si>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</si>
  <si>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</si>
  <si>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</si>
  <si>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</si>
  <si>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</si>
  <si>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</si>
  <si>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</si>
  <si>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</si>
  <si>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</si>
  <si>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</si>
  <si>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</si>
  <si>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</si>
  <si>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</si>
  <si>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</si>
  <si>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</si>
  <si>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</si>
  <si>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</si>
  <si>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</si>
  <si>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</si>
  <si>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</si>
  <si>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</si>
  <si>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</si>
  <si>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</si>
  <si>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</si>
  <si>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</si>
  <si>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</si>
  <si>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</si>
  <si>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</si>
  <si>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</si>
  <si>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</si>
  <si>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</si>
  <si>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</si>
  <si>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</si>
  <si>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</si>
  <si>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</si>
  <si>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</si>
  <si>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</si>
  <si>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</si>
  <si>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</si>
  <si>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</si>
  <si>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</si>
  <si>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</si>
  <si>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</si>
  <si>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</si>
  <si>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</si>
  <si>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</si>
  <si>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</si>
  <si>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</si>
  <si>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</si>
  <si>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</si>
  <si>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</si>
  <si>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</si>
  <si>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</si>
  <si>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</si>
  <si>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</si>
  <si>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</si>
  <si>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</si>
  <si>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</si>
  <si>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</si>
  <si>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</si>
  <si>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</si>
  <si>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</si>
  <si>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</si>
  <si>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</si>
  <si>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</si>
  <si>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</si>
  <si>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</si>
  <si>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</si>
  <si>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</si>
  <si>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</si>
  <si>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</si>
  <si>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</si>
  <si>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</si>
  <si>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</si>
  <si>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</si>
  <si>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</si>
  <si>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</si>
  <si>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</si>
  <si>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</si>
  <si>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</si>
  <si>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</si>
  <si>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</si>
  <si>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</si>
  <si>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</si>
  <si>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</si>
  <si>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</si>
  <si>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</si>
  <si>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</si>
  <si>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</si>
  <si>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</si>
  <si>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</si>
  <si>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</si>
  <si>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</si>
  <si>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</si>
  <si>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</si>
  <si>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</si>
  <si>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</si>
  <si>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</si>
  <si>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</si>
  <si>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</si>
  <si>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</si>
  <si>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</si>
  <si>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</si>
  <si>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</si>
  <si>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</si>
  <si>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</si>
  <si>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</si>
  <si>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</si>
  <si>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</si>
  <si>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</si>
  <si>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</si>
  <si>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</si>
  <si>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</si>
  <si>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</si>
  <si>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</si>
  <si>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</si>
  <si>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</si>
  <si>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</si>
  <si>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</si>
  <si>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</si>
  <si>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</si>
  <si>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</si>
  <si>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</si>
  <si>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</si>
  <si>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</si>
  <si>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</si>
  <si>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</si>
  <si>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</si>
  <si>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</si>
  <si>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</si>
  <si>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</si>
  <si>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</si>
  <si>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</si>
  <si>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</si>
  <si>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</si>
  <si>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</si>
  <si>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</si>
  <si>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</si>
  <si>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</si>
  <si>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</si>
  <si>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</si>
  <si>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</si>
  <si>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</si>
  <si>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</si>
  <si>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</si>
  <si>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</si>
  <si>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</si>
  <si>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</si>
  <si>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</si>
  <si>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</si>
  <si>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</si>
  <si>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</si>
  <si>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Jalna</t>
  </si>
  <si>
    <t>MR3817</t>
  </si>
  <si>
    <t>Georai</t>
  </si>
  <si>
    <t>Gangawadi</t>
  </si>
  <si>
    <t>SF0055995</t>
  </si>
  <si>
    <t>Sumit Gurme</t>
  </si>
  <si>
    <t>Gangawadi C1</t>
  </si>
  <si>
    <t>Gangawadi C1 G1</t>
  </si>
  <si>
    <t>Chetana Weekly</t>
  </si>
  <si>
    <t>SSF5140169</t>
  </si>
  <si>
    <t>GENERAL</t>
  </si>
  <si>
    <t>HINDU</t>
  </si>
  <si>
    <t>Agriculture &amp; Farming</t>
  </si>
  <si>
    <t>KAVITA DNYANESHWAR NAVALE</t>
  </si>
  <si>
    <t>02-Mar-2024</t>
  </si>
  <si>
    <t>WED</t>
  </si>
  <si>
    <t>1</t>
  </si>
  <si>
    <t>1.68 Yrs</t>
  </si>
  <si>
    <t>02 Mar 2024</t>
  </si>
  <si>
    <t>&lt;= 2 Years</t>
  </si>
  <si>
    <t>13-Mar-2024</t>
  </si>
  <si>
    <t>05-Nov-2025</t>
  </si>
  <si>
    <t>Standard</t>
  </si>
  <si>
    <t>Open</t>
  </si>
  <si>
    <t>Revki</t>
  </si>
  <si>
    <t>Revki C1</t>
  </si>
  <si>
    <t>Revki C1 Sham1</t>
  </si>
  <si>
    <t>SSF5187330</t>
  </si>
  <si>
    <t>Towel Business</t>
  </si>
  <si>
    <t>SONALI DIGAMBAR SHINDE</t>
  </si>
  <si>
    <t>24-Jan-2024</t>
  </si>
  <si>
    <t>1.79 Yrs</t>
  </si>
  <si>
    <t>24 Jan 2024</t>
  </si>
  <si>
    <t>06-Feb-2024</t>
  </si>
  <si>
    <t>24-May-2025</t>
  </si>
  <si>
    <t>&gt;180</t>
  </si>
  <si>
    <t>Shahagad</t>
  </si>
  <si>
    <t>Shahagad C1</t>
  </si>
  <si>
    <t>Shahagad C1 Sham1</t>
  </si>
  <si>
    <t>SSF5220769</t>
  </si>
  <si>
    <t>MUSLIM</t>
  </si>
  <si>
    <t>SAMINA JAMIL BAGVAN</t>
  </si>
  <si>
    <t>13-Feb-2024</t>
  </si>
  <si>
    <t>1.73 Yrs</t>
  </si>
  <si>
    <t>13 Feb 2024</t>
  </si>
  <si>
    <t>21-Feb-2024</t>
  </si>
  <si>
    <t>SSF5233443</t>
  </si>
  <si>
    <t>Tent House</t>
  </si>
  <si>
    <t>ASHIYA VASIM TAMBOLI</t>
  </si>
  <si>
    <t>12-Feb-2024</t>
  </si>
  <si>
    <t>1.74 Yrs</t>
  </si>
  <si>
    <t>12 Feb 2024</t>
  </si>
  <si>
    <t>Pimpla</t>
  </si>
  <si>
    <t>Pimpla C1</t>
  </si>
  <si>
    <t>Pimpla C1 Pimpla1</t>
  </si>
  <si>
    <t>SSF5241519</t>
  </si>
  <si>
    <t xml:space="preserve">GULSHAN SALIM SHAIKH </t>
  </si>
  <si>
    <t>08-Jan-2024</t>
  </si>
  <si>
    <t>1.83 Yrs</t>
  </si>
  <si>
    <t>08 Jan 2024</t>
  </si>
  <si>
    <t>15-Jan-2024</t>
  </si>
  <si>
    <t>03-Nov-2025</t>
  </si>
  <si>
    <t>Pimpla C2</t>
  </si>
  <si>
    <t>Pimpla C2 Pimpla 21</t>
  </si>
  <si>
    <t>SSF5243050</t>
  </si>
  <si>
    <t>SUNITA BHAGWAN MANE</t>
  </si>
  <si>
    <t>SSF5243404</t>
  </si>
  <si>
    <t>BARKADE KUNDAN BANDU</t>
  </si>
  <si>
    <t>SSF5245841</t>
  </si>
  <si>
    <t>ANITA BHASKAR CHOUDHARI</t>
  </si>
  <si>
    <t>SSF5270567</t>
  </si>
  <si>
    <t>RASHIDABI YAKUB SHAIKH</t>
  </si>
  <si>
    <t>Lukhamasla</t>
  </si>
  <si>
    <t>Lukhamasla C1</t>
  </si>
  <si>
    <t>Lukhamasla C1 G1</t>
  </si>
  <si>
    <t>SSF5370288</t>
  </si>
  <si>
    <t>POOJA GANESH ANDURE</t>
  </si>
  <si>
    <t>23-Jan-2024</t>
  </si>
  <si>
    <t>TUE</t>
  </si>
  <si>
    <t>23 Jan 2024</t>
  </si>
  <si>
    <t>05-Feb-2024</t>
  </si>
  <si>
    <t>04-Nov-2025</t>
  </si>
  <si>
    <t>SSF5370349</t>
  </si>
  <si>
    <t>SONALI KISHOR ANDURE</t>
  </si>
  <si>
    <t>SSF5370485</t>
  </si>
  <si>
    <t>SAVITA UDDHAVRAO KALE</t>
  </si>
  <si>
    <t>SSF5388978</t>
  </si>
  <si>
    <t>SHAINAJ BEGAM SHAHEDALI SAYYAD</t>
  </si>
  <si>
    <t>01-Feb-2024</t>
  </si>
  <si>
    <t>1.77 Yrs</t>
  </si>
  <si>
    <t>01 Feb 2024</t>
  </si>
  <si>
    <t>SSF5416679</t>
  </si>
  <si>
    <t>MANDABAI SUDAMRAO KHARAT</t>
  </si>
  <si>
    <t>22-Feb-2024</t>
  </si>
  <si>
    <t>1.71 Yrs</t>
  </si>
  <si>
    <t>22 Feb 2024</t>
  </si>
  <si>
    <t>04-Mar-2024</t>
  </si>
  <si>
    <t>30-Dec-2024</t>
  </si>
  <si>
    <t>30-Jun-2025</t>
  </si>
  <si>
    <t>SSF5444797</t>
  </si>
  <si>
    <t>NILOFAR AKBAR SHAIKH</t>
  </si>
  <si>
    <t>SSF5553764</t>
  </si>
  <si>
    <t>LATIFABEGAM KADUMIYA SHAIKH</t>
  </si>
  <si>
    <t>SSF5578026</t>
  </si>
  <si>
    <t>SUREKHABAI RADHAKISAN DABHADE</t>
  </si>
  <si>
    <t>SSF5578152</t>
  </si>
  <si>
    <t>KANTA ARJUN ANBHULE</t>
  </si>
  <si>
    <t>Rakshasabhuwan</t>
  </si>
  <si>
    <t>Rakshasabhuwan C2</t>
  </si>
  <si>
    <t>Rakshasabhuwan C2 Gangawadi1</t>
  </si>
  <si>
    <t>SSF5645461</t>
  </si>
  <si>
    <t>VANITA YVURAJ MATE</t>
  </si>
  <si>
    <t>SSF5657267</t>
  </si>
  <si>
    <t>BAHIR SITA KISHOR</t>
  </si>
  <si>
    <t>SSF5658758</t>
  </si>
  <si>
    <t>DWARKABAI DATTU MOTALE</t>
  </si>
  <si>
    <t>06-Mar-2024</t>
  </si>
  <si>
    <t>1.67 Yrs</t>
  </si>
  <si>
    <t>06 Mar 2024</t>
  </si>
  <si>
    <t>SSF5739397</t>
  </si>
  <si>
    <t>SIMRAN ALIM SHAIKH</t>
  </si>
  <si>
    <t>07-Mar-2024</t>
  </si>
  <si>
    <t>07 Mar 2024</t>
  </si>
  <si>
    <t>20-Mar-2024</t>
  </si>
  <si>
    <t>SSF5750480</t>
  </si>
  <si>
    <t>RATNAMALA DATTATRAY LANDGE</t>
  </si>
  <si>
    <t>18-Mar-2024</t>
  </si>
  <si>
    <t>1.64 Yrs</t>
  </si>
  <si>
    <t>18 Mar 2024</t>
  </si>
  <si>
    <t>27-Mar-2024</t>
  </si>
  <si>
    <t>Bagpimpalgaon</t>
  </si>
  <si>
    <t>SF0100968</t>
  </si>
  <si>
    <t xml:space="preserve">Vaibhav Dnyaneshwar Bichevar </t>
  </si>
  <si>
    <t>Bagpimpalgaon C4</t>
  </si>
  <si>
    <t>Bagpimpalgaon C4 Jaykawadi Ramai1</t>
  </si>
  <si>
    <t>SSF5817412</t>
  </si>
  <si>
    <t>BHAGYSHRI SHAM BALAVATE</t>
  </si>
  <si>
    <t>23-Mar-2024</t>
  </si>
  <si>
    <t>1.63 Yrs</t>
  </si>
  <si>
    <t>23 Mar 2024</t>
  </si>
  <si>
    <t>02-Apr-2024</t>
  </si>
  <si>
    <t>SSF5865678</t>
  </si>
  <si>
    <t>KAMAL LAXMAN KAPASE</t>
  </si>
  <si>
    <t>31-Mar-2024</t>
  </si>
  <si>
    <t>1.61 Yrs</t>
  </si>
  <si>
    <t>31 Mar 2024</t>
  </si>
  <si>
    <t>10-Apr-2024</t>
  </si>
  <si>
    <t>26-Sep-2025</t>
  </si>
  <si>
    <t>121-150</t>
  </si>
  <si>
    <t>30-Sep-2025</t>
  </si>
  <si>
    <t>SSF5870610</t>
  </si>
  <si>
    <t>KUSUM RAMBHAU SAWASE</t>
  </si>
  <si>
    <t>24-Mar-2024</t>
  </si>
  <si>
    <t>1.62 Yrs</t>
  </si>
  <si>
    <t>24 Mar 2024</t>
  </si>
  <si>
    <t>Bagpimpalgaon C4 BAGPIMPALGAON1</t>
  </si>
  <si>
    <t>SSF5944227</t>
  </si>
  <si>
    <t>SHABANA CHOTU SHAIKH</t>
  </si>
  <si>
    <t>09-Apr-2024</t>
  </si>
  <si>
    <t>Bagpimpalgaon C4 BAGPIMPALGAON 11</t>
  </si>
  <si>
    <t>SSF5944321</t>
  </si>
  <si>
    <t>BC</t>
  </si>
  <si>
    <t>DHAYGUDE ASHA SUBHASH</t>
  </si>
  <si>
    <t>08-Apr-2024</t>
  </si>
  <si>
    <t>1.58 Yrs</t>
  </si>
  <si>
    <t>08 Apr 2024</t>
  </si>
  <si>
    <t>16-Apr-2024</t>
  </si>
  <si>
    <t>Pokhari</t>
  </si>
  <si>
    <t>Pokhari C1</t>
  </si>
  <si>
    <t>Pokhari C1 Pokhari1</t>
  </si>
  <si>
    <t>SSF5996707</t>
  </si>
  <si>
    <t>BHAGYASHRI SIDDHARTH SHEJWAL</t>
  </si>
  <si>
    <t>17-Apr-2024</t>
  </si>
  <si>
    <t>1.56 Yrs</t>
  </si>
  <si>
    <t>17 Apr 2024</t>
  </si>
  <si>
    <t>29-Apr-2024</t>
  </si>
  <si>
    <t>SSF5996960</t>
  </si>
  <si>
    <t>USHA BALU SHEJWAL</t>
  </si>
  <si>
    <t>SSF5997254</t>
  </si>
  <si>
    <t>NASRIN BANEMIYA SHEKH</t>
  </si>
  <si>
    <t>SSF6000174</t>
  </si>
  <si>
    <t>SAVITA SANTOSH PAWAR</t>
  </si>
  <si>
    <t>Pokhari C1 Manisha1</t>
  </si>
  <si>
    <t>SSF6058282</t>
  </si>
  <si>
    <t>SHAMINA NASHIR SHEKH</t>
  </si>
  <si>
    <t>03-May-2024</t>
  </si>
  <si>
    <t>1.52 Yrs</t>
  </si>
  <si>
    <t>03 May 2024</t>
  </si>
  <si>
    <t>13-May-2024</t>
  </si>
  <si>
    <t>SSF6058306</t>
  </si>
  <si>
    <t>VIDYA RAJENDRA HADULE</t>
  </si>
  <si>
    <t>SSF6058504</t>
  </si>
  <si>
    <t>ASHWINI SUNIL MOGHE</t>
  </si>
  <si>
    <t>SSF6058638</t>
  </si>
  <si>
    <t>JAYSHRI TATYARAM MOGHE</t>
  </si>
  <si>
    <t>SSF6064123</t>
  </si>
  <si>
    <t>KALPANA LAXMAN CHORAMLE</t>
  </si>
  <si>
    <t>22-May-2024</t>
  </si>
  <si>
    <t>GL-1</t>
  </si>
  <si>
    <t>1.46 Yrs</t>
  </si>
  <si>
    <t>22 May 2024</t>
  </si>
  <si>
    <t>04-Jun-2024</t>
  </si>
  <si>
    <t>Bagpimpalgaon C4 Ramai 11</t>
  </si>
  <si>
    <t>SSF6111705</t>
  </si>
  <si>
    <t>CHITALKAR PRIYANKA ANIL</t>
  </si>
  <si>
    <t>21-May-2024</t>
  </si>
  <si>
    <t>1.47 Yrs</t>
  </si>
  <si>
    <t>21 May 2024</t>
  </si>
  <si>
    <t>28-May-2024</t>
  </si>
  <si>
    <t>SSF6111861</t>
  </si>
  <si>
    <t>SARIKA BHASKAR KAMBALE</t>
  </si>
  <si>
    <t>SSF6158991</t>
  </si>
  <si>
    <t>SAYYAD HEENA NOOR</t>
  </si>
  <si>
    <t>SSF6165659</t>
  </si>
  <si>
    <t>NASIMA FIROJ SHAIKH</t>
  </si>
  <si>
    <t>24-Jun-2024</t>
  </si>
  <si>
    <t>1.37 Yrs</t>
  </si>
  <si>
    <t>24 Jun 2024</t>
  </si>
  <si>
    <t>01-Jul-2024</t>
  </si>
  <si>
    <t>Unnati weekly</t>
  </si>
  <si>
    <t>SSF5139775</t>
  </si>
  <si>
    <t>Saree Business</t>
  </si>
  <si>
    <t xml:space="preserve"> KAVITA VIJAY GADEKAR</t>
  </si>
  <si>
    <t>11-Jun-2024</t>
  </si>
  <si>
    <t>IL-1</t>
  </si>
  <si>
    <t>1.86 Yrs</t>
  </si>
  <si>
    <t>28 Dec 2023</t>
  </si>
  <si>
    <t>18-Jun-2024</t>
  </si>
  <si>
    <t>SSF5139982</t>
  </si>
  <si>
    <t>KAMALABAI PRABHAKAR GADEKAR</t>
  </si>
  <si>
    <t>12-Jun-2024</t>
  </si>
  <si>
    <t>25-Jun-2024</t>
  </si>
  <si>
    <t>SSF5149608</t>
  </si>
  <si>
    <t>Printing Press</t>
  </si>
  <si>
    <t>SAVITA RAOSAHEB GHASING</t>
  </si>
  <si>
    <t>26-Jun-2024</t>
  </si>
  <si>
    <t>09-Jul-2024</t>
  </si>
  <si>
    <t>30-Jun-2024</t>
  </si>
  <si>
    <t>08-Jul-2024</t>
  </si>
  <si>
    <t>SSF6297875</t>
  </si>
  <si>
    <t>JAYA VISHWNBAR GHASING</t>
  </si>
  <si>
    <t>29-Jun-2024</t>
  </si>
  <si>
    <t>1.36 Yrs</t>
  </si>
  <si>
    <t>29 Jun 2024</t>
  </si>
  <si>
    <t>SSF6298031</t>
  </si>
  <si>
    <t xml:space="preserve"> NANDA BHAGWAT ASHTAKAR</t>
  </si>
  <si>
    <t>SSF6298137</t>
  </si>
  <si>
    <t>ASHABAI RAMESH PUND</t>
  </si>
  <si>
    <t>SSF6307999</t>
  </si>
  <si>
    <t>PALLAVI DASARATH GADEKAR</t>
  </si>
  <si>
    <t>05-Jul-2024</t>
  </si>
  <si>
    <t>16-Jul-2024</t>
  </si>
  <si>
    <t>Rakshasabhuwan C1</t>
  </si>
  <si>
    <t>Rakshasabhuwan C1 Sawleshwar1</t>
  </si>
  <si>
    <t>SSF6354971</t>
  </si>
  <si>
    <t>RADHABAI DNYANESHWAR GAVHANE</t>
  </si>
  <si>
    <t>1.31 Yrs</t>
  </si>
  <si>
    <t>16 Jul 2024</t>
  </si>
  <si>
    <t>24-Jul-2024</t>
  </si>
  <si>
    <t>03-Aug-2024</t>
  </si>
  <si>
    <t>12-Aug-2024</t>
  </si>
  <si>
    <t>Sushi Vadgaon</t>
  </si>
  <si>
    <t>Sushi Vadgaon C1</t>
  </si>
  <si>
    <t>Sushi Vadgaon C1 Sushi1</t>
  </si>
  <si>
    <t>SSF6420446</t>
  </si>
  <si>
    <t>MANISHA SHRIRANG PAUL</t>
  </si>
  <si>
    <t>28-Aug-2024</t>
  </si>
  <si>
    <t>1.19 Yrs</t>
  </si>
  <si>
    <t>28 Aug 2024</t>
  </si>
  <si>
    <t>09-Sep-2024</t>
  </si>
  <si>
    <t>SSF6420968</t>
  </si>
  <si>
    <t>KADU KISAN TURUKMARE</t>
  </si>
  <si>
    <t>SSF6421591</t>
  </si>
  <si>
    <t>JYOTI MAHENDRA TURUKAMARE</t>
  </si>
  <si>
    <t>03-Sep-2024</t>
  </si>
  <si>
    <t>1.18 Yrs</t>
  </si>
  <si>
    <t>03 Sep 2024</t>
  </si>
  <si>
    <t>16-Sep-2024</t>
  </si>
  <si>
    <t>SSF6426256</t>
  </si>
  <si>
    <t>SULBHA SARJERAV KAMBALE</t>
  </si>
  <si>
    <t>SSF5597136</t>
  </si>
  <si>
    <t>RANGUBAI MASUDEV KAMBALE</t>
  </si>
  <si>
    <t>20-Aug-2024</t>
  </si>
  <si>
    <t>27-Aug-2024</t>
  </si>
  <si>
    <t>SSF6441846</t>
  </si>
  <si>
    <t>sarika mahadev dodake</t>
  </si>
  <si>
    <t>SSF6442028</t>
  </si>
  <si>
    <t>JAYSHREE SANTOSH SALAVE</t>
  </si>
  <si>
    <t>SSF6452036</t>
  </si>
  <si>
    <t>RAISA SHBBIR SAYYED</t>
  </si>
  <si>
    <t>10-Sep-2024</t>
  </si>
  <si>
    <t>SSF6461551</t>
  </si>
  <si>
    <t>OBC</t>
  </si>
  <si>
    <t>HALLM BABU SAYYAD</t>
  </si>
  <si>
    <t>06-Sep-2024</t>
  </si>
  <si>
    <t>1.17 Yrs</t>
  </si>
  <si>
    <t>06 Sep 2024</t>
  </si>
  <si>
    <t>17-Sep-2024</t>
  </si>
  <si>
    <t>Sangam jalgaon</t>
  </si>
  <si>
    <t>Sangam jalgaon C1</t>
  </si>
  <si>
    <t>Sangam jalgaon C1 G1</t>
  </si>
  <si>
    <t>SSF6465040</t>
  </si>
  <si>
    <t>SHUBHANGI LAXMAN WAGHMARE</t>
  </si>
  <si>
    <t>1.14 Yrs</t>
  </si>
  <si>
    <t>16 Sep 2024</t>
  </si>
  <si>
    <t>24-Sep-2024</t>
  </si>
  <si>
    <t>Domalgaon</t>
  </si>
  <si>
    <t>Domalgaon C1</t>
  </si>
  <si>
    <t>Domalgaon C1 G1</t>
  </si>
  <si>
    <t>SSF6466709</t>
  </si>
  <si>
    <t>SAVITA GAJANAN ADAGALE</t>
  </si>
  <si>
    <t>25-Sep-2024</t>
  </si>
  <si>
    <t>SSF6467108</t>
  </si>
  <si>
    <t>ASHWINI BAJRANG ADAGALE</t>
  </si>
  <si>
    <t>06-Nov-2025</t>
  </si>
  <si>
    <t>SSF6473804</t>
  </si>
  <si>
    <t>sangita arun adagale</t>
  </si>
  <si>
    <t>SSF6477967</t>
  </si>
  <si>
    <t>NISHA RAHUL TURUKMARE</t>
  </si>
  <si>
    <t>22-Oct-2024</t>
  </si>
  <si>
    <t>1.04 Yrs</t>
  </si>
  <si>
    <t>22 Oct 2024</t>
  </si>
  <si>
    <t>04-Nov-2024</t>
  </si>
  <si>
    <t>23-Sep-2024</t>
  </si>
  <si>
    <t>SSF6481197</t>
  </si>
  <si>
    <t>MIRA ASARAM SADAPHULE</t>
  </si>
  <si>
    <t>SSF6482650</t>
  </si>
  <si>
    <t>KAMBALE JIJABAI SANJAY</t>
  </si>
  <si>
    <t>20-Sep-2024</t>
  </si>
  <si>
    <t>1.13 Yrs</t>
  </si>
  <si>
    <t>20 Sep 2024</t>
  </si>
  <si>
    <t>01-Oct-2024</t>
  </si>
  <si>
    <t>SSF5812167</t>
  </si>
  <si>
    <t>INDUBAI NARAYAN THOMBARE</t>
  </si>
  <si>
    <t>30 Mar 2024</t>
  </si>
  <si>
    <t>SSF6493938</t>
  </si>
  <si>
    <t>ARCHANA GANESH HALNOR</t>
  </si>
  <si>
    <t>1.12 Yrs</t>
  </si>
  <si>
    <t>23 Sep 2024</t>
  </si>
  <si>
    <t>30-Sep-2024</t>
  </si>
  <si>
    <t>08-Oct-2024</t>
  </si>
  <si>
    <t>21-Jan-2025</t>
  </si>
  <si>
    <t>SSF6509143</t>
  </si>
  <si>
    <t>SIMA SATISH NAGARE</t>
  </si>
  <si>
    <t>05-Oct-2024</t>
  </si>
  <si>
    <t>1.09 Yrs</t>
  </si>
  <si>
    <t>05 Oct 2024</t>
  </si>
  <si>
    <t>15-Oct-2024</t>
  </si>
  <si>
    <t>Canteen</t>
  </si>
  <si>
    <t>09-Oct-2024</t>
  </si>
  <si>
    <t>16-Oct-2024</t>
  </si>
  <si>
    <t>13-Nov-2024</t>
  </si>
  <si>
    <t>Tarkeshwar P Sawarkar/SF0033582</t>
  </si>
  <si>
    <t>FN25-26-02283</t>
  </si>
  <si>
    <t>Umesh Sanjay Chavan</t>
  </si>
  <si>
    <t>SF0097551</t>
  </si>
  <si>
    <t>Loan Officer</t>
  </si>
  <si>
    <t>IA</t>
  </si>
  <si>
    <t>Surendra Ughade/SF0033244</t>
  </si>
  <si>
    <t>Vishwanath Vyankati Tipparkar/SF0093948</t>
  </si>
  <si>
    <t>Sumit Pralhad Chandanshive/SF0087245</t>
  </si>
  <si>
    <t>Absconding</t>
  </si>
  <si>
    <t>Completed-Report Submitted</t>
  </si>
  <si>
    <t>No Action Taken</t>
  </si>
  <si>
    <t>Form Date : 07-Nov-2025</t>
  </si>
  <si>
    <t>To Date : 07-Nov-2025</t>
  </si>
  <si>
    <t>Reporting Time :  Friday, November 7, 2025 7:07 AM</t>
  </si>
  <si>
    <t xml:space="preserve">
Sumit Gurme</t>
  </si>
  <si>
    <t>Branch Manager</t>
  </si>
  <si>
    <t>Dual Staff</t>
  </si>
  <si>
    <t>G1</t>
  </si>
  <si>
    <t>Available &amp; Updated</t>
  </si>
  <si>
    <t>G2</t>
  </si>
  <si>
    <t xml:space="preserve">
Vaibhav Dnyaneshwar Bichevar</t>
  </si>
  <si>
    <t xml:space="preserve">
SF0100968</t>
  </si>
  <si>
    <t xml:space="preserve">
Senior Credit Assistant</t>
  </si>
  <si>
    <t>SSF5645381</t>
  </si>
  <si>
    <t>S4255548</t>
  </si>
  <si>
    <t>Machine Repair</t>
  </si>
  <si>
    <t>VNITA BHAGWAT MATE</t>
  </si>
  <si>
    <t>1 Yrs</t>
  </si>
  <si>
    <t>26-Mar-2025</t>
  </si>
  <si>
    <t>Close</t>
  </si>
  <si>
    <t>No SVP</t>
  </si>
  <si>
    <t>As Per the Digital Payment (Phone Pe), Borrower VNITA BHAGWAT MATE/355468108 paid Rs.22938/- on dated 09-May-2025 to Loan Officer Umesh Sanjay Chavan/SF0097551.
But LO Umesh Posted partial pre-closure of Rs.20462/- on dated 13- May-2025 and remaining amount used for self.</t>
  </si>
  <si>
    <t>As Per the Digital Payment (Phone Pe), Borrower VNITA BHAGWAT MATE/355468108 paid Pre-closure amount of Rs.22938/- on dated 09-May-2025 to Loan Officer Umesh Sanjay Chavan/SF0097551.
But LO Umesh Posted partial pre-closure of Rs.20462/- on dated 13- May-2025.
(Borrower Loan Pre Closure Already Done in FIMO)</t>
  </si>
  <si>
    <t>During fraud investigation Total borrowers cross verified 69 and Total fraud amount found Rs.22938/- and Posted in FIMO of Amount Rs.20462/- Remaining Amount is Rs.2476/-
Total Frad amount Rs.22938.
Recovered Amount Rs.20462.
Net Fraud Amount Rs.2476.
(Borrower Loan Pre Closure Already Done in FIMO)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</si>
</sst>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wrapText="1"/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MR3817</v>
      </c>
      <c r="D5" s="63" t="str">
        <f>IF('Physical Cash at Safe'!D28="Yes", 'Physical Cash at Safe'!B4, 'Borrower Wise Details'!C5)</f>
        <v>Georai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45918</v>
      </c>
      <c r="H5" s="107" t="s">
        <v>605</v>
      </c>
      <c r="I5" s="61">
        <v>45918</v>
      </c>
      <c r="J5" s="74" t="str">
        <f>IF('Physical Cash at Safe'!D28="Yes",'Physical Cash at Safe'!E28,IF('Borrower Wise Details'!D5&lt;&gt;"",'Borrower Wise Details'!D5,""))</f>
        <v>FN25-26-02283</v>
      </c>
      <c r="K5" s="81">
        <v>1</v>
      </c>
      <c r="L5" s="82">
        <v>22938</v>
      </c>
      <c r="M5" s="82">
        <v>20462</v>
      </c>
      <c r="N5" s="82" t="s">
        <v>606</v>
      </c>
      <c r="O5" s="82" t="s">
        <v>607</v>
      </c>
      <c r="P5" s="82" t="s">
        <v>608</v>
      </c>
      <c r="Q5" s="82" t="s">
        <v>631</v>
      </c>
      <c r="R5" s="75" t="str">
        <f>IF('Physical Cash at Safe'!$D$28="Yes", 'Physical Cash at Safe'!$A$28, IF('Borrower Wise Details'!F5&lt;&gt;"", 'Borrower Wise Details'!F5, ""))</f>
        <v>Umesh Sanjay Chavan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SF0097551</v>
      </c>
      <c r="U5" s="77" t="s">
        <v>609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610</v>
      </c>
      <c r="Z5" s="61">
        <v>45968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22938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20462</v>
      </c>
      <c r="AE5" s="126">
        <f>IF(AND(AC5="", AD5=""), "", IF(AD5="", AC5, AC5 - IF(ISNUMBER(AD5), AD5, 0)))</f>
        <v>2476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634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7" ySplit="4" topLeftCell="O5" activePane="bottomRight" state="frozen"/>
      <selection pane="topRight" activeCell="H1" sqref="H1"/>
      <selection pane="bottomLeft" activeCell="A5" sqref="A5"/>
      <selection pane="bottomRight" activeCell="O4" sqref="O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MR3817</v>
      </c>
      <c r="C5" s="50" t="str">
        <f>IF('Fraud Investigation Report'!D5="", "", 'Fraud Investigation Report'!D5)</f>
        <v>Georai</v>
      </c>
      <c r="D5" s="68" t="str">
        <f>IF(OR('Fraud Investigation Report'!R5="", 'Fraud Investigation Report'!R5=0), "", 'Fraud Investigation Report'!R5)</f>
        <v>Umesh Sanjay Chavan</v>
      </c>
      <c r="E5" s="68" t="str">
        <f>IF(OR('Fraud Investigation Report'!T5="", 'Fraud Investigation Report'!T5=0), "", 'Fraud Investigation Report'!T5)</f>
        <v>SF0097551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22938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22938</v>
      </c>
      <c r="O5" s="69">
        <f>IF('Fraud Investigation Report'!AD5="", "", 'Fraud Investigation Report'!AD5)</f>
        <v>20462</v>
      </c>
      <c r="P5" s="126">
        <f>IF(AND(N5="", O5=""), "", IF(O5="", N5, N5 - IF(ISNUMBER(O5), O5, 0)))</f>
        <v>2476</v>
      </c>
      <c r="Q5" s="49" t="s">
        <v>244</v>
      </c>
      <c r="R5" s="84" t="s">
        <v>611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E5" sqref="E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45968</v>
      </c>
      <c r="C6" s="18">
        <v>45967</v>
      </c>
      <c r="D6" s="18">
        <v>45968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5880</v>
      </c>
      <c r="D19" s="30" t="s">
        <v>76</v>
      </c>
      <c r="E19" s="31">
        <f>SUM(E10:E18)</f>
        <v>5880</v>
      </c>
    </row>
    <row r="20" spans="1:5" ht="30" customHeight="1" x14ac:dyDescent="0.3">
      <c r="A20" s="145" t="s">
        <v>97</v>
      </c>
      <c r="B20" s="146"/>
      <c r="C20" s="32">
        <v>5880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617</v>
      </c>
      <c r="C32" s="37" t="s">
        <v>82</v>
      </c>
      <c r="D32" s="156" t="s">
        <v>619</v>
      </c>
      <c r="E32" s="157"/>
    </row>
    <row r="33" spans="1:5" ht="18" customHeight="1" x14ac:dyDescent="0.3">
      <c r="A33" s="37" t="s">
        <v>83</v>
      </c>
      <c r="B33" s="106" t="s">
        <v>618</v>
      </c>
      <c r="C33" s="39" t="s">
        <v>84</v>
      </c>
      <c r="D33" s="149" t="s">
        <v>620</v>
      </c>
      <c r="E33" s="150"/>
    </row>
    <row r="34" spans="1:5" ht="27.6" x14ac:dyDescent="0.3">
      <c r="A34" s="39" t="s">
        <v>218</v>
      </c>
      <c r="B34" s="117" t="s">
        <v>615</v>
      </c>
      <c r="C34" s="39" t="s">
        <v>219</v>
      </c>
      <c r="D34" s="151" t="s">
        <v>621</v>
      </c>
      <c r="E34" s="152"/>
    </row>
    <row r="35" spans="1:5" ht="27.6" x14ac:dyDescent="0.3">
      <c r="A35" s="39" t="s">
        <v>220</v>
      </c>
      <c r="B35" s="38" t="s">
        <v>252</v>
      </c>
      <c r="C35" s="39" t="s">
        <v>222</v>
      </c>
      <c r="D35" s="151" t="s">
        <v>622</v>
      </c>
      <c r="E35" s="152"/>
    </row>
    <row r="36" spans="1:5" ht="25.5" customHeight="1" x14ac:dyDescent="0.3">
      <c r="A36" s="39" t="s">
        <v>221</v>
      </c>
      <c r="B36" s="38" t="s">
        <v>616</v>
      </c>
      <c r="C36" s="39" t="s">
        <v>223</v>
      </c>
      <c r="D36" s="153" t="s">
        <v>623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MR3817</v>
      </c>
      <c r="C5" s="119" t="str">
        <f>IF('Loan Outstanding Report'!$H$5="", "", 'Loan Outstanding Report'!$H$5)</f>
        <v>Georai</v>
      </c>
      <c r="D5" s="41" t="s">
        <v>601</v>
      </c>
      <c r="E5" s="65">
        <v>45968</v>
      </c>
      <c r="F5" s="38" t="s">
        <v>602</v>
      </c>
      <c r="G5" s="49" t="s">
        <v>603</v>
      </c>
      <c r="H5" s="49" t="s">
        <v>604</v>
      </c>
      <c r="I5" s="120" t="s">
        <v>500</v>
      </c>
      <c r="J5" s="120" t="s">
        <v>624</v>
      </c>
      <c r="K5" s="120" t="s">
        <v>627</v>
      </c>
      <c r="L5" s="11">
        <v>355468108</v>
      </c>
      <c r="M5" s="65" t="s">
        <v>262</v>
      </c>
      <c r="N5" s="124">
        <v>45000</v>
      </c>
      <c r="O5" s="124">
        <v>560</v>
      </c>
      <c r="P5" s="121" t="s">
        <v>140</v>
      </c>
      <c r="Q5" s="80">
        <v>45786</v>
      </c>
      <c r="R5" s="124">
        <v>22938</v>
      </c>
      <c r="S5" s="124">
        <v>20462</v>
      </c>
      <c r="T5" s="124">
        <v>0</v>
      </c>
      <c r="U5" s="125">
        <f t="shared" ref="U5" si="0">IF(AND(ISBLANK(R5),ISBLANK(S5),ISBLANK(T5)),"",R5-(S5+T5))</f>
        <v>2476</v>
      </c>
      <c r="V5" s="117" t="s">
        <v>203</v>
      </c>
      <c r="W5" s="122" t="s">
        <v>633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5.88671875" style="99" customWidth="1"/>
    <col min="2" max="2" width="10.21875" style="99" bestFit="1" customWidth="1"/>
    <col min="3" max="3" width="11.109375" style="99" bestFit="1" customWidth="1"/>
    <col min="4" max="5" width="12.77734375" style="99" bestFit="1" customWidth="1"/>
    <col min="6" max="6" width="11.88671875" style="99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4.5546875" style="99" bestFit="1" customWidth="1"/>
    <col min="11" max="11" width="13.44140625" style="99" bestFit="1" customWidth="1"/>
    <col min="12" max="12" width="15" style="99" bestFit="1" customWidth="1"/>
    <col min="13" max="13" width="26.109375" style="99" bestFit="1" customWidth="1"/>
    <col min="14" max="14" width="13.5546875" style="99" bestFit="1" customWidth="1"/>
    <col min="15" max="15" width="17.109375" style="99" bestFit="1" customWidth="1"/>
    <col min="16" max="16" width="13.21875" style="99" bestFit="1" customWidth="1"/>
    <col min="17" max="17" width="32.88671875" style="99" bestFit="1" customWidth="1"/>
    <col min="18" max="18" width="17.44140625" style="99" bestFit="1" customWidth="1"/>
    <col min="19" max="19" width="11.77734375" style="99" bestFit="1" customWidth="1"/>
    <col min="20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18.33203125" style="99" bestFit="1" customWidth="1"/>
    <col min="25" max="25" width="13.21875" style="99" bestFit="1" customWidth="1"/>
    <col min="26" max="26" width="30.77734375" style="99" bestFit="1" customWidth="1"/>
    <col min="27" max="27" width="13.5546875" style="99" bestFit="1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8.5546875" style="99" bestFit="1" customWidth="1"/>
    <col min="34" max="34" width="12.33203125" style="99" bestFit="1" customWidth="1"/>
    <col min="35" max="35" width="15.109375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9.44140625" style="99" bestFit="1" customWidth="1"/>
    <col min="59" max="59" width="19.6640625" style="99" bestFit="1" customWidth="1"/>
    <col min="60" max="60" width="26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16.77734375" style="101" bestFit="1" customWidth="1"/>
    <col min="66" max="66" width="24.88671875" style="102" bestFit="1" customWidth="1"/>
    <col min="67" max="67" width="23.77734375" style="103" bestFit="1" customWidth="1"/>
    <col min="68" max="68" width="15" style="99" bestFit="1" customWidth="1"/>
    <col min="69" max="69" width="24" style="104" bestFit="1" customWidth="1"/>
    <col min="70" max="70" width="79.441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612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613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614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41.4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230827</v>
      </c>
      <c r="J5" s="38" t="s">
        <v>251</v>
      </c>
      <c r="K5" s="84">
        <v>230827</v>
      </c>
      <c r="L5" s="84" t="s">
        <v>252</v>
      </c>
      <c r="M5" s="38" t="s">
        <v>253</v>
      </c>
      <c r="N5" s="84">
        <v>547537</v>
      </c>
      <c r="O5" s="84" t="s">
        <v>254</v>
      </c>
      <c r="P5" s="84">
        <v>910362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354281406</v>
      </c>
      <c r="Z5" s="38" t="s">
        <v>261</v>
      </c>
      <c r="AA5" s="108" t="s">
        <v>262</v>
      </c>
      <c r="AB5" s="84">
        <v>45000</v>
      </c>
      <c r="AC5" s="108" t="s">
        <v>263</v>
      </c>
      <c r="AD5" s="84">
        <v>102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560</v>
      </c>
      <c r="AK5" s="84">
        <v>560</v>
      </c>
      <c r="AL5" s="108" t="s">
        <v>269</v>
      </c>
      <c r="AM5" s="84">
        <v>37389.379999999997</v>
      </c>
      <c r="AN5" s="112">
        <v>11890.62</v>
      </c>
      <c r="AO5" s="112">
        <v>49280</v>
      </c>
      <c r="AP5" s="112">
        <v>7610.62</v>
      </c>
      <c r="AQ5" s="112">
        <v>278.38</v>
      </c>
      <c r="AR5" s="112">
        <v>7889</v>
      </c>
      <c r="AS5" s="112">
        <v>0</v>
      </c>
      <c r="AT5" s="112">
        <v>0</v>
      </c>
      <c r="AU5" s="112">
        <v>0</v>
      </c>
      <c r="AV5" s="84">
        <v>88</v>
      </c>
      <c r="AW5" s="84">
        <v>0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/>
      <c r="BG5" s="84">
        <v>8623894216</v>
      </c>
      <c r="BH5" s="114" t="s">
        <v>600</v>
      </c>
      <c r="BI5" s="38" t="s">
        <v>110</v>
      </c>
      <c r="BJ5" s="85">
        <v>45969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207227</v>
      </c>
      <c r="J6" s="38" t="s">
        <v>272</v>
      </c>
      <c r="K6" s="84">
        <v>207227</v>
      </c>
      <c r="L6" s="84" t="s">
        <v>252</v>
      </c>
      <c r="M6" s="38" t="s">
        <v>253</v>
      </c>
      <c r="N6" s="84">
        <v>474006</v>
      </c>
      <c r="O6" s="84" t="s">
        <v>273</v>
      </c>
      <c r="P6" s="84">
        <v>737466</v>
      </c>
      <c r="Q6" s="38" t="s">
        <v>274</v>
      </c>
      <c r="R6" s="38" t="s">
        <v>256</v>
      </c>
      <c r="S6" s="84" t="s">
        <v>275</v>
      </c>
      <c r="T6" s="84" t="s">
        <v>275</v>
      </c>
      <c r="U6" s="84" t="s">
        <v>258</v>
      </c>
      <c r="V6" s="84" t="s">
        <v>259</v>
      </c>
      <c r="W6" s="84">
        <v>0</v>
      </c>
      <c r="X6" s="38" t="s">
        <v>276</v>
      </c>
      <c r="Y6" s="84">
        <v>354381243</v>
      </c>
      <c r="Z6" s="38" t="s">
        <v>277</v>
      </c>
      <c r="AA6" s="108" t="s">
        <v>278</v>
      </c>
      <c r="AB6" s="84">
        <v>35000</v>
      </c>
      <c r="AC6" s="108"/>
      <c r="AD6" s="84">
        <v>75</v>
      </c>
      <c r="AE6" s="84" t="s">
        <v>264</v>
      </c>
      <c r="AF6" s="84" t="s">
        <v>279</v>
      </c>
      <c r="AG6" s="108" t="s">
        <v>280</v>
      </c>
      <c r="AH6" s="84" t="s">
        <v>267</v>
      </c>
      <c r="AI6" s="108" t="s">
        <v>281</v>
      </c>
      <c r="AJ6" s="84">
        <v>560</v>
      </c>
      <c r="AK6" s="84">
        <v>560</v>
      </c>
      <c r="AL6" s="108" t="s">
        <v>282</v>
      </c>
      <c r="AM6" s="84">
        <v>22455.3</v>
      </c>
      <c r="AN6" s="112">
        <v>6204.7</v>
      </c>
      <c r="AO6" s="112">
        <v>28660</v>
      </c>
      <c r="AP6" s="112">
        <v>12544.7</v>
      </c>
      <c r="AQ6" s="112">
        <v>703.3</v>
      </c>
      <c r="AR6" s="112">
        <v>13248</v>
      </c>
      <c r="AS6" s="112">
        <v>12544.7</v>
      </c>
      <c r="AT6" s="112">
        <v>703.3</v>
      </c>
      <c r="AU6" s="112">
        <v>13248</v>
      </c>
      <c r="AV6" s="84">
        <v>92</v>
      </c>
      <c r="AW6" s="84">
        <v>283</v>
      </c>
      <c r="AX6" s="84" t="s">
        <v>283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/>
      <c r="BG6" s="84">
        <v>9146518383</v>
      </c>
      <c r="BH6" s="114" t="s">
        <v>600</v>
      </c>
      <c r="BI6" s="38" t="s">
        <v>110</v>
      </c>
      <c r="BJ6" s="85">
        <v>45968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210394</v>
      </c>
      <c r="J7" s="38" t="s">
        <v>284</v>
      </c>
      <c r="K7" s="84">
        <v>210394</v>
      </c>
      <c r="L7" s="84" t="s">
        <v>252</v>
      </c>
      <c r="M7" s="38" t="s">
        <v>253</v>
      </c>
      <c r="N7" s="84">
        <v>476981</v>
      </c>
      <c r="O7" s="84" t="s">
        <v>285</v>
      </c>
      <c r="P7" s="84">
        <v>745522</v>
      </c>
      <c r="Q7" s="38" t="s">
        <v>286</v>
      </c>
      <c r="R7" s="38" t="s">
        <v>256</v>
      </c>
      <c r="S7" s="84" t="s">
        <v>287</v>
      </c>
      <c r="T7" s="84" t="s">
        <v>287</v>
      </c>
      <c r="U7" s="84" t="s">
        <v>258</v>
      </c>
      <c r="V7" s="84" t="s">
        <v>288</v>
      </c>
      <c r="W7" s="84">
        <v>0</v>
      </c>
      <c r="X7" s="38" t="s">
        <v>276</v>
      </c>
      <c r="Y7" s="84">
        <v>354457133</v>
      </c>
      <c r="Z7" s="38" t="s">
        <v>289</v>
      </c>
      <c r="AA7" s="108" t="s">
        <v>290</v>
      </c>
      <c r="AB7" s="84">
        <v>40000</v>
      </c>
      <c r="AC7" s="108"/>
      <c r="AD7" s="84">
        <v>102</v>
      </c>
      <c r="AE7" s="84" t="s">
        <v>264</v>
      </c>
      <c r="AF7" s="84" t="s">
        <v>291</v>
      </c>
      <c r="AG7" s="108" t="s">
        <v>292</v>
      </c>
      <c r="AH7" s="84" t="s">
        <v>267</v>
      </c>
      <c r="AI7" s="108" t="s">
        <v>293</v>
      </c>
      <c r="AJ7" s="84">
        <v>500</v>
      </c>
      <c r="AK7" s="84">
        <v>500</v>
      </c>
      <c r="AL7" s="108" t="s">
        <v>269</v>
      </c>
      <c r="AM7" s="84">
        <v>34543.1</v>
      </c>
      <c r="AN7" s="112">
        <v>10456.9</v>
      </c>
      <c r="AO7" s="112">
        <v>45000</v>
      </c>
      <c r="AP7" s="112">
        <v>5456.9</v>
      </c>
      <c r="AQ7" s="112">
        <v>162.1</v>
      </c>
      <c r="AR7" s="112">
        <v>5619</v>
      </c>
      <c r="AS7" s="112">
        <v>0</v>
      </c>
      <c r="AT7" s="112">
        <v>0</v>
      </c>
      <c r="AU7" s="112">
        <v>0</v>
      </c>
      <c r="AV7" s="84">
        <v>90</v>
      </c>
      <c r="AW7" s="84">
        <v>0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/>
      <c r="BG7" s="84">
        <v>9673789993</v>
      </c>
      <c r="BH7" s="114" t="s">
        <v>600</v>
      </c>
      <c r="BI7" s="38" t="s">
        <v>110</v>
      </c>
      <c r="BJ7" s="85">
        <v>45968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210394</v>
      </c>
      <c r="J8" s="38" t="s">
        <v>284</v>
      </c>
      <c r="K8" s="84">
        <v>210394</v>
      </c>
      <c r="L8" s="84" t="s">
        <v>252</v>
      </c>
      <c r="M8" s="38" t="s">
        <v>253</v>
      </c>
      <c r="N8" s="84">
        <v>476981</v>
      </c>
      <c r="O8" s="84" t="s">
        <v>285</v>
      </c>
      <c r="P8" s="84">
        <v>745522</v>
      </c>
      <c r="Q8" s="38" t="s">
        <v>286</v>
      </c>
      <c r="R8" s="38" t="s">
        <v>256</v>
      </c>
      <c r="S8" s="84" t="s">
        <v>294</v>
      </c>
      <c r="T8" s="84" t="s">
        <v>294</v>
      </c>
      <c r="U8" s="84" t="s">
        <v>258</v>
      </c>
      <c r="V8" s="84" t="s">
        <v>288</v>
      </c>
      <c r="W8" s="84">
        <v>0</v>
      </c>
      <c r="X8" s="38" t="s">
        <v>295</v>
      </c>
      <c r="Y8" s="84">
        <v>354486068</v>
      </c>
      <c r="Z8" s="38" t="s">
        <v>296</v>
      </c>
      <c r="AA8" s="108" t="s">
        <v>297</v>
      </c>
      <c r="AB8" s="84">
        <v>40000</v>
      </c>
      <c r="AC8" s="108"/>
      <c r="AD8" s="84">
        <v>102</v>
      </c>
      <c r="AE8" s="84" t="s">
        <v>264</v>
      </c>
      <c r="AF8" s="84" t="s">
        <v>298</v>
      </c>
      <c r="AG8" s="108" t="s">
        <v>299</v>
      </c>
      <c r="AH8" s="84" t="s">
        <v>267</v>
      </c>
      <c r="AI8" s="108" t="s">
        <v>293</v>
      </c>
      <c r="AJ8" s="84">
        <v>500</v>
      </c>
      <c r="AK8" s="84">
        <v>500</v>
      </c>
      <c r="AL8" s="108" t="s">
        <v>269</v>
      </c>
      <c r="AM8" s="84">
        <v>34501.11</v>
      </c>
      <c r="AN8" s="112">
        <v>10498.89</v>
      </c>
      <c r="AO8" s="112">
        <v>45000</v>
      </c>
      <c r="AP8" s="112">
        <v>5498.89</v>
      </c>
      <c r="AQ8" s="112">
        <v>164.11</v>
      </c>
      <c r="AR8" s="112">
        <v>5663</v>
      </c>
      <c r="AS8" s="112">
        <v>0</v>
      </c>
      <c r="AT8" s="112">
        <v>0</v>
      </c>
      <c r="AU8" s="112">
        <v>0</v>
      </c>
      <c r="AV8" s="84">
        <v>90</v>
      </c>
      <c r="AW8" s="84">
        <v>0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/>
      <c r="BG8" s="84">
        <v>8530873272</v>
      </c>
      <c r="BH8" s="114" t="s">
        <v>600</v>
      </c>
      <c r="BI8" s="38" t="s">
        <v>110</v>
      </c>
      <c r="BJ8" s="85">
        <v>45968</v>
      </c>
      <c r="BK8" s="84"/>
      <c r="BL8" s="38" t="s">
        <v>114</v>
      </c>
      <c r="BM8" s="115" t="s">
        <v>119</v>
      </c>
      <c r="BN8" s="116" t="s">
        <v>201</v>
      </c>
      <c r="BO8" s="84" t="s">
        <v>243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210599</v>
      </c>
      <c r="J9" s="38" t="s">
        <v>300</v>
      </c>
      <c r="K9" s="84">
        <v>210599</v>
      </c>
      <c r="L9" s="84" t="s">
        <v>252</v>
      </c>
      <c r="M9" s="38" t="s">
        <v>253</v>
      </c>
      <c r="N9" s="84">
        <v>477903</v>
      </c>
      <c r="O9" s="84" t="s">
        <v>301</v>
      </c>
      <c r="P9" s="84">
        <v>748055</v>
      </c>
      <c r="Q9" s="38" t="s">
        <v>302</v>
      </c>
      <c r="R9" s="38" t="s">
        <v>256</v>
      </c>
      <c r="S9" s="84" t="s">
        <v>303</v>
      </c>
      <c r="T9" s="84" t="s">
        <v>303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354506082</v>
      </c>
      <c r="Z9" s="38" t="s">
        <v>304</v>
      </c>
      <c r="AA9" s="108" t="s">
        <v>305</v>
      </c>
      <c r="AB9" s="84">
        <v>42000</v>
      </c>
      <c r="AC9" s="108"/>
      <c r="AD9" s="84">
        <v>102</v>
      </c>
      <c r="AE9" s="84" t="s">
        <v>264</v>
      </c>
      <c r="AF9" s="84" t="s">
        <v>306</v>
      </c>
      <c r="AG9" s="108" t="s">
        <v>307</v>
      </c>
      <c r="AH9" s="84" t="s">
        <v>267</v>
      </c>
      <c r="AI9" s="108" t="s">
        <v>308</v>
      </c>
      <c r="AJ9" s="84">
        <v>520</v>
      </c>
      <c r="AK9" s="84">
        <v>520</v>
      </c>
      <c r="AL9" s="108" t="s">
        <v>309</v>
      </c>
      <c r="AM9" s="84">
        <v>38227.040000000001</v>
      </c>
      <c r="AN9" s="112">
        <v>11172.96</v>
      </c>
      <c r="AO9" s="112">
        <v>49400</v>
      </c>
      <c r="AP9" s="112">
        <v>3772.96</v>
      </c>
      <c r="AQ9" s="112">
        <v>76.040000000000006</v>
      </c>
      <c r="AR9" s="112">
        <v>3849</v>
      </c>
      <c r="AS9" s="112">
        <v>0</v>
      </c>
      <c r="AT9" s="112">
        <v>0</v>
      </c>
      <c r="AU9" s="112">
        <v>0</v>
      </c>
      <c r="AV9" s="84">
        <v>95</v>
      </c>
      <c r="AW9" s="84">
        <v>0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/>
      <c r="BG9" s="84">
        <v>9356484885</v>
      </c>
      <c r="BH9" s="114" t="s">
        <v>600</v>
      </c>
      <c r="BI9" s="38" t="s">
        <v>110</v>
      </c>
      <c r="BJ9" s="85">
        <v>45968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210599</v>
      </c>
      <c r="J10" s="38" t="s">
        <v>300</v>
      </c>
      <c r="K10" s="84">
        <v>210599</v>
      </c>
      <c r="L10" s="84" t="s">
        <v>252</v>
      </c>
      <c r="M10" s="38" t="s">
        <v>253</v>
      </c>
      <c r="N10" s="84">
        <v>485587</v>
      </c>
      <c r="O10" s="84" t="s">
        <v>310</v>
      </c>
      <c r="P10" s="84">
        <v>769246</v>
      </c>
      <c r="Q10" s="38" t="s">
        <v>311</v>
      </c>
      <c r="R10" s="38" t="s">
        <v>256</v>
      </c>
      <c r="S10" s="84" t="s">
        <v>312</v>
      </c>
      <c r="T10" s="84" t="s">
        <v>312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354512024</v>
      </c>
      <c r="Z10" s="38" t="s">
        <v>313</v>
      </c>
      <c r="AA10" s="108" t="s">
        <v>305</v>
      </c>
      <c r="AB10" s="84">
        <v>42000</v>
      </c>
      <c r="AC10" s="108"/>
      <c r="AD10" s="84">
        <v>102</v>
      </c>
      <c r="AE10" s="84" t="s">
        <v>264</v>
      </c>
      <c r="AF10" s="84" t="s">
        <v>306</v>
      </c>
      <c r="AG10" s="108" t="s">
        <v>307</v>
      </c>
      <c r="AH10" s="84" t="s">
        <v>267</v>
      </c>
      <c r="AI10" s="108" t="s">
        <v>308</v>
      </c>
      <c r="AJ10" s="84">
        <v>520</v>
      </c>
      <c r="AK10" s="84">
        <v>520</v>
      </c>
      <c r="AL10" s="108" t="s">
        <v>309</v>
      </c>
      <c r="AM10" s="84">
        <v>38227.040000000001</v>
      </c>
      <c r="AN10" s="112">
        <v>11172.96</v>
      </c>
      <c r="AO10" s="112">
        <v>49400</v>
      </c>
      <c r="AP10" s="112">
        <v>3772.96</v>
      </c>
      <c r="AQ10" s="112">
        <v>76.040000000000006</v>
      </c>
      <c r="AR10" s="112">
        <v>3849</v>
      </c>
      <c r="AS10" s="112">
        <v>0</v>
      </c>
      <c r="AT10" s="112">
        <v>0</v>
      </c>
      <c r="AU10" s="112">
        <v>0</v>
      </c>
      <c r="AV10" s="84">
        <v>95</v>
      </c>
      <c r="AW10" s="84">
        <v>0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/>
      <c r="BG10" s="84">
        <v>9657842282</v>
      </c>
      <c r="BH10" s="114" t="s">
        <v>600</v>
      </c>
      <c r="BI10" s="38" t="s">
        <v>110</v>
      </c>
      <c r="BJ10" s="85">
        <v>45968</v>
      </c>
      <c r="BK10" s="84"/>
      <c r="BL10" s="38" t="s">
        <v>114</v>
      </c>
      <c r="BM10" s="115" t="s">
        <v>119</v>
      </c>
      <c r="BN10" s="116" t="s">
        <v>201</v>
      </c>
      <c r="BO10" s="84" t="s">
        <v>243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210599</v>
      </c>
      <c r="J11" s="38" t="s">
        <v>300</v>
      </c>
      <c r="K11" s="84">
        <v>210599</v>
      </c>
      <c r="L11" s="84" t="s">
        <v>252</v>
      </c>
      <c r="M11" s="38" t="s">
        <v>253</v>
      </c>
      <c r="N11" s="84">
        <v>477903</v>
      </c>
      <c r="O11" s="84" t="s">
        <v>301</v>
      </c>
      <c r="P11" s="84">
        <v>748055</v>
      </c>
      <c r="Q11" s="38" t="s">
        <v>302</v>
      </c>
      <c r="R11" s="38" t="s">
        <v>256</v>
      </c>
      <c r="S11" s="84" t="s">
        <v>314</v>
      </c>
      <c r="T11" s="84" t="s">
        <v>314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354513378</v>
      </c>
      <c r="Z11" s="38" t="s">
        <v>315</v>
      </c>
      <c r="AA11" s="108" t="s">
        <v>305</v>
      </c>
      <c r="AB11" s="84">
        <v>42000</v>
      </c>
      <c r="AC11" s="108"/>
      <c r="AD11" s="84">
        <v>102</v>
      </c>
      <c r="AE11" s="84" t="s">
        <v>264</v>
      </c>
      <c r="AF11" s="84" t="s">
        <v>306</v>
      </c>
      <c r="AG11" s="108" t="s">
        <v>307</v>
      </c>
      <c r="AH11" s="84" t="s">
        <v>267</v>
      </c>
      <c r="AI11" s="108" t="s">
        <v>308</v>
      </c>
      <c r="AJ11" s="84">
        <v>520</v>
      </c>
      <c r="AK11" s="84">
        <v>520</v>
      </c>
      <c r="AL11" s="108" t="s">
        <v>309</v>
      </c>
      <c r="AM11" s="84">
        <v>38227.040000000001</v>
      </c>
      <c r="AN11" s="112">
        <v>11172.96</v>
      </c>
      <c r="AO11" s="112">
        <v>49400</v>
      </c>
      <c r="AP11" s="112">
        <v>3772.96</v>
      </c>
      <c r="AQ11" s="112">
        <v>76.040000000000006</v>
      </c>
      <c r="AR11" s="112">
        <v>3849</v>
      </c>
      <c r="AS11" s="112">
        <v>0</v>
      </c>
      <c r="AT11" s="112">
        <v>0</v>
      </c>
      <c r="AU11" s="112">
        <v>0</v>
      </c>
      <c r="AV11" s="84">
        <v>95</v>
      </c>
      <c r="AW11" s="84">
        <v>0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/>
      <c r="BG11" s="84">
        <v>9552024812</v>
      </c>
      <c r="BH11" s="114" t="s">
        <v>600</v>
      </c>
      <c r="BI11" s="38" t="s">
        <v>110</v>
      </c>
      <c r="BJ11" s="85">
        <v>45968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210599</v>
      </c>
      <c r="J12" s="38" t="s">
        <v>300</v>
      </c>
      <c r="K12" s="84">
        <v>210599</v>
      </c>
      <c r="L12" s="84" t="s">
        <v>252</v>
      </c>
      <c r="M12" s="38" t="s">
        <v>253</v>
      </c>
      <c r="N12" s="84">
        <v>477903</v>
      </c>
      <c r="O12" s="84" t="s">
        <v>301</v>
      </c>
      <c r="P12" s="84">
        <v>748055</v>
      </c>
      <c r="Q12" s="38" t="s">
        <v>302</v>
      </c>
      <c r="R12" s="38" t="s">
        <v>256</v>
      </c>
      <c r="S12" s="84" t="s">
        <v>316</v>
      </c>
      <c r="T12" s="84" t="s">
        <v>316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354519673</v>
      </c>
      <c r="Z12" s="38" t="s">
        <v>317</v>
      </c>
      <c r="AA12" s="108" t="s">
        <v>305</v>
      </c>
      <c r="AB12" s="84">
        <v>42000</v>
      </c>
      <c r="AC12" s="108"/>
      <c r="AD12" s="84">
        <v>102</v>
      </c>
      <c r="AE12" s="84" t="s">
        <v>264</v>
      </c>
      <c r="AF12" s="84" t="s">
        <v>306</v>
      </c>
      <c r="AG12" s="108" t="s">
        <v>307</v>
      </c>
      <c r="AH12" s="84" t="s">
        <v>267</v>
      </c>
      <c r="AI12" s="108" t="s">
        <v>308</v>
      </c>
      <c r="AJ12" s="84">
        <v>520</v>
      </c>
      <c r="AK12" s="84">
        <v>520</v>
      </c>
      <c r="AL12" s="108" t="s">
        <v>309</v>
      </c>
      <c r="AM12" s="84">
        <v>38227.040000000001</v>
      </c>
      <c r="AN12" s="112">
        <v>11172.96</v>
      </c>
      <c r="AO12" s="112">
        <v>49400</v>
      </c>
      <c r="AP12" s="112">
        <v>3772.96</v>
      </c>
      <c r="AQ12" s="112">
        <v>76.040000000000006</v>
      </c>
      <c r="AR12" s="112">
        <v>3849</v>
      </c>
      <c r="AS12" s="112">
        <v>0</v>
      </c>
      <c r="AT12" s="112">
        <v>0</v>
      </c>
      <c r="AU12" s="112">
        <v>0</v>
      </c>
      <c r="AV12" s="84">
        <v>95</v>
      </c>
      <c r="AW12" s="84">
        <v>0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/>
      <c r="BG12" s="84">
        <v>9763160901</v>
      </c>
      <c r="BH12" s="114" t="s">
        <v>600</v>
      </c>
      <c r="BI12" s="38" t="s">
        <v>110</v>
      </c>
      <c r="BJ12" s="85">
        <v>45968</v>
      </c>
      <c r="BK12" s="84"/>
      <c r="BL12" s="38" t="s">
        <v>114</v>
      </c>
      <c r="BM12" s="115" t="s">
        <v>119</v>
      </c>
      <c r="BN12" s="116" t="s">
        <v>201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210394</v>
      </c>
      <c r="J13" s="38" t="s">
        <v>284</v>
      </c>
      <c r="K13" s="84">
        <v>210394</v>
      </c>
      <c r="L13" s="84" t="s">
        <v>252</v>
      </c>
      <c r="M13" s="38" t="s">
        <v>253</v>
      </c>
      <c r="N13" s="84">
        <v>476981</v>
      </c>
      <c r="O13" s="84" t="s">
        <v>285</v>
      </c>
      <c r="P13" s="84">
        <v>745522</v>
      </c>
      <c r="Q13" s="38" t="s">
        <v>286</v>
      </c>
      <c r="R13" s="38" t="s">
        <v>256</v>
      </c>
      <c r="S13" s="84" t="s">
        <v>318</v>
      </c>
      <c r="T13" s="84" t="s">
        <v>318</v>
      </c>
      <c r="U13" s="84" t="s">
        <v>258</v>
      </c>
      <c r="V13" s="84" t="s">
        <v>288</v>
      </c>
      <c r="W13" s="84">
        <v>0</v>
      </c>
      <c r="X13" s="38" t="s">
        <v>276</v>
      </c>
      <c r="Y13" s="84">
        <v>354584290</v>
      </c>
      <c r="Z13" s="38" t="s">
        <v>319</v>
      </c>
      <c r="AA13" s="108" t="s">
        <v>297</v>
      </c>
      <c r="AB13" s="84">
        <v>40000</v>
      </c>
      <c r="AC13" s="108"/>
      <c r="AD13" s="84">
        <v>102</v>
      </c>
      <c r="AE13" s="84" t="s">
        <v>264</v>
      </c>
      <c r="AF13" s="84" t="s">
        <v>298</v>
      </c>
      <c r="AG13" s="108" t="s">
        <v>299</v>
      </c>
      <c r="AH13" s="84" t="s">
        <v>267</v>
      </c>
      <c r="AI13" s="108" t="s">
        <v>293</v>
      </c>
      <c r="AJ13" s="84">
        <v>500</v>
      </c>
      <c r="AK13" s="84">
        <v>500</v>
      </c>
      <c r="AL13" s="108" t="s">
        <v>269</v>
      </c>
      <c r="AM13" s="84">
        <v>34501.11</v>
      </c>
      <c r="AN13" s="112">
        <v>10498.89</v>
      </c>
      <c r="AO13" s="112">
        <v>45000</v>
      </c>
      <c r="AP13" s="112">
        <v>5498.89</v>
      </c>
      <c r="AQ13" s="112">
        <v>164.11</v>
      </c>
      <c r="AR13" s="112">
        <v>5663</v>
      </c>
      <c r="AS13" s="112">
        <v>0</v>
      </c>
      <c r="AT13" s="112">
        <v>0</v>
      </c>
      <c r="AU13" s="112">
        <v>0</v>
      </c>
      <c r="AV13" s="84">
        <v>90</v>
      </c>
      <c r="AW13" s="84">
        <v>0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/>
      <c r="BG13" s="84">
        <v>8446197256</v>
      </c>
      <c r="BH13" s="114" t="s">
        <v>600</v>
      </c>
      <c r="BI13" s="38" t="s">
        <v>110</v>
      </c>
      <c r="BJ13" s="85">
        <v>45968</v>
      </c>
      <c r="BK13" s="84"/>
      <c r="BL13" s="38" t="s">
        <v>114</v>
      </c>
      <c r="BM13" s="115" t="s">
        <v>119</v>
      </c>
      <c r="BN13" s="116" t="s">
        <v>201</v>
      </c>
      <c r="BO13" s="84" t="s">
        <v>243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212532</v>
      </c>
      <c r="J14" s="38" t="s">
        <v>320</v>
      </c>
      <c r="K14" s="84">
        <v>212532</v>
      </c>
      <c r="L14" s="84" t="s">
        <v>252</v>
      </c>
      <c r="M14" s="38" t="s">
        <v>253</v>
      </c>
      <c r="N14" s="84">
        <v>547518</v>
      </c>
      <c r="O14" s="84" t="s">
        <v>321</v>
      </c>
      <c r="P14" s="84">
        <v>910345</v>
      </c>
      <c r="Q14" s="38" t="s">
        <v>322</v>
      </c>
      <c r="R14" s="38" t="s">
        <v>256</v>
      </c>
      <c r="S14" s="84" t="s">
        <v>323</v>
      </c>
      <c r="T14" s="84" t="s">
        <v>323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354822848</v>
      </c>
      <c r="Z14" s="38" t="s">
        <v>324</v>
      </c>
      <c r="AA14" s="108" t="s">
        <v>325</v>
      </c>
      <c r="AB14" s="84">
        <v>42000</v>
      </c>
      <c r="AC14" s="108" t="s">
        <v>326</v>
      </c>
      <c r="AD14" s="84">
        <v>102</v>
      </c>
      <c r="AE14" s="84" t="s">
        <v>264</v>
      </c>
      <c r="AF14" s="84" t="s">
        <v>279</v>
      </c>
      <c r="AG14" s="108" t="s">
        <v>327</v>
      </c>
      <c r="AH14" s="84" t="s">
        <v>267</v>
      </c>
      <c r="AI14" s="108" t="s">
        <v>328</v>
      </c>
      <c r="AJ14" s="84">
        <v>520</v>
      </c>
      <c r="AK14" s="84">
        <v>520</v>
      </c>
      <c r="AL14" s="108" t="s">
        <v>329</v>
      </c>
      <c r="AM14" s="84">
        <v>36468.92</v>
      </c>
      <c r="AN14" s="112">
        <v>11371.08</v>
      </c>
      <c r="AO14" s="112">
        <v>47840</v>
      </c>
      <c r="AP14" s="112">
        <v>5531.08</v>
      </c>
      <c r="AQ14" s="112">
        <v>157.91999999999999</v>
      </c>
      <c r="AR14" s="112">
        <v>5689</v>
      </c>
      <c r="AS14" s="112">
        <v>0</v>
      </c>
      <c r="AT14" s="112">
        <v>0</v>
      </c>
      <c r="AU14" s="112">
        <v>0</v>
      </c>
      <c r="AV14" s="84">
        <v>92</v>
      </c>
      <c r="AW14" s="84">
        <v>0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/>
      <c r="BG14" s="84">
        <v>9284718383</v>
      </c>
      <c r="BH14" s="114" t="s">
        <v>600</v>
      </c>
      <c r="BI14" s="38" t="s">
        <v>110</v>
      </c>
      <c r="BJ14" s="85">
        <v>45968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212532</v>
      </c>
      <c r="J15" s="38" t="s">
        <v>320</v>
      </c>
      <c r="K15" s="84">
        <v>212532</v>
      </c>
      <c r="L15" s="84" t="s">
        <v>252</v>
      </c>
      <c r="M15" s="38" t="s">
        <v>253</v>
      </c>
      <c r="N15" s="84">
        <v>547518</v>
      </c>
      <c r="O15" s="84" t="s">
        <v>321</v>
      </c>
      <c r="P15" s="84">
        <v>910345</v>
      </c>
      <c r="Q15" s="38" t="s">
        <v>322</v>
      </c>
      <c r="R15" s="38" t="s">
        <v>256</v>
      </c>
      <c r="S15" s="84" t="s">
        <v>330</v>
      </c>
      <c r="T15" s="84" t="s">
        <v>330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354822945</v>
      </c>
      <c r="Z15" s="38" t="s">
        <v>331</v>
      </c>
      <c r="AA15" s="108" t="s">
        <v>325</v>
      </c>
      <c r="AB15" s="84">
        <v>42000</v>
      </c>
      <c r="AC15" s="108" t="s">
        <v>326</v>
      </c>
      <c r="AD15" s="84">
        <v>102</v>
      </c>
      <c r="AE15" s="84" t="s">
        <v>264</v>
      </c>
      <c r="AF15" s="84" t="s">
        <v>279</v>
      </c>
      <c r="AG15" s="108" t="s">
        <v>327</v>
      </c>
      <c r="AH15" s="84" t="s">
        <v>267</v>
      </c>
      <c r="AI15" s="108" t="s">
        <v>328</v>
      </c>
      <c r="AJ15" s="84">
        <v>520</v>
      </c>
      <c r="AK15" s="84">
        <v>520</v>
      </c>
      <c r="AL15" s="108" t="s">
        <v>329</v>
      </c>
      <c r="AM15" s="84">
        <v>36468.92</v>
      </c>
      <c r="AN15" s="112">
        <v>11371.08</v>
      </c>
      <c r="AO15" s="112">
        <v>47840</v>
      </c>
      <c r="AP15" s="112">
        <v>5531.08</v>
      </c>
      <c r="AQ15" s="112">
        <v>157.91999999999999</v>
      </c>
      <c r="AR15" s="112">
        <v>5689</v>
      </c>
      <c r="AS15" s="112">
        <v>0</v>
      </c>
      <c r="AT15" s="112">
        <v>0</v>
      </c>
      <c r="AU15" s="112">
        <v>0</v>
      </c>
      <c r="AV15" s="84">
        <v>92</v>
      </c>
      <c r="AW15" s="84">
        <v>0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/>
      <c r="BG15" s="84">
        <v>9923860769</v>
      </c>
      <c r="BH15" s="114" t="s">
        <v>600</v>
      </c>
      <c r="BI15" s="38" t="s">
        <v>110</v>
      </c>
      <c r="BJ15" s="85">
        <v>45968</v>
      </c>
      <c r="BK15" s="84"/>
      <c r="BL15" s="38" t="s">
        <v>114</v>
      </c>
      <c r="BM15" s="115" t="s">
        <v>119</v>
      </c>
      <c r="BN15" s="116" t="s">
        <v>201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212532</v>
      </c>
      <c r="J16" s="38" t="s">
        <v>320</v>
      </c>
      <c r="K16" s="84">
        <v>212532</v>
      </c>
      <c r="L16" s="84" t="s">
        <v>252</v>
      </c>
      <c r="M16" s="38" t="s">
        <v>253</v>
      </c>
      <c r="N16" s="84">
        <v>547518</v>
      </c>
      <c r="O16" s="84" t="s">
        <v>321</v>
      </c>
      <c r="P16" s="84">
        <v>910345</v>
      </c>
      <c r="Q16" s="38" t="s">
        <v>322</v>
      </c>
      <c r="R16" s="38" t="s">
        <v>256</v>
      </c>
      <c r="S16" s="84" t="s">
        <v>332</v>
      </c>
      <c r="T16" s="84" t="s">
        <v>332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354823155</v>
      </c>
      <c r="Z16" s="38" t="s">
        <v>333</v>
      </c>
      <c r="AA16" s="108" t="s">
        <v>325</v>
      </c>
      <c r="AB16" s="84">
        <v>42000</v>
      </c>
      <c r="AC16" s="108" t="s">
        <v>326</v>
      </c>
      <c r="AD16" s="84">
        <v>102</v>
      </c>
      <c r="AE16" s="84" t="s">
        <v>264</v>
      </c>
      <c r="AF16" s="84" t="s">
        <v>279</v>
      </c>
      <c r="AG16" s="108" t="s">
        <v>327</v>
      </c>
      <c r="AH16" s="84" t="s">
        <v>267</v>
      </c>
      <c r="AI16" s="108" t="s">
        <v>328</v>
      </c>
      <c r="AJ16" s="84">
        <v>520</v>
      </c>
      <c r="AK16" s="84">
        <v>520</v>
      </c>
      <c r="AL16" s="108" t="s">
        <v>329</v>
      </c>
      <c r="AM16" s="84">
        <v>36468.92</v>
      </c>
      <c r="AN16" s="112">
        <v>11371.08</v>
      </c>
      <c r="AO16" s="112">
        <v>47840</v>
      </c>
      <c r="AP16" s="112">
        <v>5531.08</v>
      </c>
      <c r="AQ16" s="112">
        <v>157.91999999999999</v>
      </c>
      <c r="AR16" s="112">
        <v>5689</v>
      </c>
      <c r="AS16" s="112">
        <v>0</v>
      </c>
      <c r="AT16" s="112">
        <v>0</v>
      </c>
      <c r="AU16" s="112">
        <v>0</v>
      </c>
      <c r="AV16" s="84">
        <v>92</v>
      </c>
      <c r="AW16" s="84">
        <v>0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/>
      <c r="BG16" s="84">
        <v>9284381438</v>
      </c>
      <c r="BH16" s="114" t="s">
        <v>600</v>
      </c>
      <c r="BI16" s="38" t="s">
        <v>110</v>
      </c>
      <c r="BJ16" s="85">
        <v>45968</v>
      </c>
      <c r="BK16" s="84"/>
      <c r="BL16" s="38" t="s">
        <v>114</v>
      </c>
      <c r="BM16" s="115" t="s">
        <v>119</v>
      </c>
      <c r="BN16" s="116" t="s">
        <v>201</v>
      </c>
      <c r="BO16" s="84" t="s">
        <v>243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210599</v>
      </c>
      <c r="J17" s="38" t="s">
        <v>300</v>
      </c>
      <c r="K17" s="84">
        <v>210599</v>
      </c>
      <c r="L17" s="84" t="s">
        <v>252</v>
      </c>
      <c r="M17" s="38" t="s">
        <v>253</v>
      </c>
      <c r="N17" s="84">
        <v>477903</v>
      </c>
      <c r="O17" s="84" t="s">
        <v>301</v>
      </c>
      <c r="P17" s="84">
        <v>748055</v>
      </c>
      <c r="Q17" s="38" t="s">
        <v>302</v>
      </c>
      <c r="R17" s="38" t="s">
        <v>256</v>
      </c>
      <c r="S17" s="84" t="s">
        <v>334</v>
      </c>
      <c r="T17" s="84" t="s">
        <v>334</v>
      </c>
      <c r="U17" s="84" t="s">
        <v>258</v>
      </c>
      <c r="V17" s="84" t="s">
        <v>288</v>
      </c>
      <c r="W17" s="84">
        <v>0</v>
      </c>
      <c r="X17" s="38" t="s">
        <v>260</v>
      </c>
      <c r="Y17" s="84">
        <v>354864457</v>
      </c>
      <c r="Z17" s="38" t="s">
        <v>335</v>
      </c>
      <c r="AA17" s="108" t="s">
        <v>336</v>
      </c>
      <c r="AB17" s="84">
        <v>45000</v>
      </c>
      <c r="AC17" s="108"/>
      <c r="AD17" s="84">
        <v>102</v>
      </c>
      <c r="AE17" s="84" t="s">
        <v>264</v>
      </c>
      <c r="AF17" s="84" t="s">
        <v>337</v>
      </c>
      <c r="AG17" s="108" t="s">
        <v>338</v>
      </c>
      <c r="AH17" s="84" t="s">
        <v>267</v>
      </c>
      <c r="AI17" s="108" t="s">
        <v>297</v>
      </c>
      <c r="AJ17" s="84">
        <v>560</v>
      </c>
      <c r="AK17" s="84">
        <v>560</v>
      </c>
      <c r="AL17" s="108" t="s">
        <v>309</v>
      </c>
      <c r="AM17" s="84">
        <v>38967.449999999997</v>
      </c>
      <c r="AN17" s="112">
        <v>11992.55</v>
      </c>
      <c r="AO17" s="112">
        <v>50960</v>
      </c>
      <c r="AP17" s="112">
        <v>6032.55</v>
      </c>
      <c r="AQ17" s="112">
        <v>176.45</v>
      </c>
      <c r="AR17" s="112">
        <v>6209</v>
      </c>
      <c r="AS17" s="112">
        <v>0</v>
      </c>
      <c r="AT17" s="112">
        <v>0</v>
      </c>
      <c r="AU17" s="112">
        <v>0</v>
      </c>
      <c r="AV17" s="84">
        <v>91</v>
      </c>
      <c r="AW17" s="84">
        <v>0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/>
      <c r="BG17" s="84">
        <v>9529038838</v>
      </c>
      <c r="BH17" s="114" t="s">
        <v>600</v>
      </c>
      <c r="BI17" s="38" t="s">
        <v>110</v>
      </c>
      <c r="BJ17" s="85">
        <v>45968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210599</v>
      </c>
      <c r="J18" s="38" t="s">
        <v>300</v>
      </c>
      <c r="K18" s="84">
        <v>210599</v>
      </c>
      <c r="L18" s="84" t="s">
        <v>252</v>
      </c>
      <c r="M18" s="38" t="s">
        <v>253</v>
      </c>
      <c r="N18" s="84">
        <v>477903</v>
      </c>
      <c r="O18" s="84" t="s">
        <v>301</v>
      </c>
      <c r="P18" s="84">
        <v>748055</v>
      </c>
      <c r="Q18" s="38" t="s">
        <v>302</v>
      </c>
      <c r="R18" s="38" t="s">
        <v>256</v>
      </c>
      <c r="S18" s="84" t="s">
        <v>339</v>
      </c>
      <c r="T18" s="84" t="s">
        <v>339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354936784</v>
      </c>
      <c r="Z18" s="38" t="s">
        <v>340</v>
      </c>
      <c r="AA18" s="108" t="s">
        <v>341</v>
      </c>
      <c r="AB18" s="84">
        <v>45000</v>
      </c>
      <c r="AC18" s="108"/>
      <c r="AD18" s="84">
        <v>102</v>
      </c>
      <c r="AE18" s="84" t="s">
        <v>264</v>
      </c>
      <c r="AF18" s="84" t="s">
        <v>342</v>
      </c>
      <c r="AG18" s="108" t="s">
        <v>343</v>
      </c>
      <c r="AH18" s="84" t="s">
        <v>267</v>
      </c>
      <c r="AI18" s="108" t="s">
        <v>344</v>
      </c>
      <c r="AJ18" s="84">
        <v>560</v>
      </c>
      <c r="AK18" s="84">
        <v>560</v>
      </c>
      <c r="AL18" s="108" t="s">
        <v>345</v>
      </c>
      <c r="AM18" s="84">
        <v>16666.96</v>
      </c>
      <c r="AN18" s="112">
        <v>7973.04</v>
      </c>
      <c r="AO18" s="112">
        <v>24640</v>
      </c>
      <c r="AP18" s="112">
        <v>28333.040000000001</v>
      </c>
      <c r="AQ18" s="112">
        <v>4195.96</v>
      </c>
      <c r="AR18" s="112">
        <v>32529</v>
      </c>
      <c r="AS18" s="112">
        <v>20722.419999999998</v>
      </c>
      <c r="AT18" s="112">
        <v>3917.58</v>
      </c>
      <c r="AU18" s="112">
        <v>24640</v>
      </c>
      <c r="AV18" s="84">
        <v>88</v>
      </c>
      <c r="AW18" s="84">
        <v>305</v>
      </c>
      <c r="AX18" s="84" t="s">
        <v>283</v>
      </c>
      <c r="AY18" s="108"/>
      <c r="AZ18" s="84"/>
      <c r="BA18" s="84"/>
      <c r="BB18" s="84" t="s">
        <v>271</v>
      </c>
      <c r="BC18" s="84" t="s">
        <v>145</v>
      </c>
      <c r="BD18" s="108" t="s">
        <v>346</v>
      </c>
      <c r="BE18" s="84">
        <v>45000</v>
      </c>
      <c r="BF18" s="38"/>
      <c r="BG18" s="84">
        <v>9404062524</v>
      </c>
      <c r="BH18" s="114" t="s">
        <v>600</v>
      </c>
      <c r="BI18" s="38" t="s">
        <v>110</v>
      </c>
      <c r="BJ18" s="85">
        <v>45968</v>
      </c>
      <c r="BK18" s="84"/>
      <c r="BL18" s="38" t="s">
        <v>114</v>
      </c>
      <c r="BM18" s="115" t="s">
        <v>119</v>
      </c>
      <c r="BN18" s="116" t="s">
        <v>201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210394</v>
      </c>
      <c r="J19" s="38" t="s">
        <v>284</v>
      </c>
      <c r="K19" s="84">
        <v>210394</v>
      </c>
      <c r="L19" s="84" t="s">
        <v>252</v>
      </c>
      <c r="M19" s="38" t="s">
        <v>253</v>
      </c>
      <c r="N19" s="84">
        <v>476981</v>
      </c>
      <c r="O19" s="84" t="s">
        <v>285</v>
      </c>
      <c r="P19" s="84">
        <v>745522</v>
      </c>
      <c r="Q19" s="38" t="s">
        <v>286</v>
      </c>
      <c r="R19" s="38" t="s">
        <v>256</v>
      </c>
      <c r="S19" s="84" t="s">
        <v>347</v>
      </c>
      <c r="T19" s="84" t="s">
        <v>347</v>
      </c>
      <c r="U19" s="84" t="s">
        <v>258</v>
      </c>
      <c r="V19" s="84" t="s">
        <v>288</v>
      </c>
      <c r="W19" s="84">
        <v>0</v>
      </c>
      <c r="X19" s="38" t="s">
        <v>276</v>
      </c>
      <c r="Y19" s="84">
        <v>354991833</v>
      </c>
      <c r="Z19" s="38" t="s">
        <v>348</v>
      </c>
      <c r="AA19" s="108" t="s">
        <v>297</v>
      </c>
      <c r="AB19" s="84">
        <v>40000</v>
      </c>
      <c r="AC19" s="108"/>
      <c r="AD19" s="84">
        <v>102</v>
      </c>
      <c r="AE19" s="84" t="s">
        <v>264</v>
      </c>
      <c r="AF19" s="84" t="s">
        <v>298</v>
      </c>
      <c r="AG19" s="108" t="s">
        <v>299</v>
      </c>
      <c r="AH19" s="84" t="s">
        <v>267</v>
      </c>
      <c r="AI19" s="108" t="s">
        <v>293</v>
      </c>
      <c r="AJ19" s="84">
        <v>500</v>
      </c>
      <c r="AK19" s="84">
        <v>500</v>
      </c>
      <c r="AL19" s="108" t="s">
        <v>269</v>
      </c>
      <c r="AM19" s="84">
        <v>34501.11</v>
      </c>
      <c r="AN19" s="112">
        <v>10498.89</v>
      </c>
      <c r="AO19" s="112">
        <v>45000</v>
      </c>
      <c r="AP19" s="112">
        <v>5498.89</v>
      </c>
      <c r="AQ19" s="112">
        <v>164.11</v>
      </c>
      <c r="AR19" s="112">
        <v>5663</v>
      </c>
      <c r="AS19" s="112">
        <v>0</v>
      </c>
      <c r="AT19" s="112">
        <v>0</v>
      </c>
      <c r="AU19" s="112">
        <v>0</v>
      </c>
      <c r="AV19" s="84">
        <v>90</v>
      </c>
      <c r="AW19" s="84">
        <v>0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/>
      <c r="BG19" s="84">
        <v>7038005491</v>
      </c>
      <c r="BH19" s="114" t="s">
        <v>600</v>
      </c>
      <c r="BI19" s="38" t="s">
        <v>110</v>
      </c>
      <c r="BJ19" s="85">
        <v>45968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210599</v>
      </c>
      <c r="J20" s="38" t="s">
        <v>300</v>
      </c>
      <c r="K20" s="84">
        <v>210599</v>
      </c>
      <c r="L20" s="84" t="s">
        <v>252</v>
      </c>
      <c r="M20" s="38" t="s">
        <v>253</v>
      </c>
      <c r="N20" s="84">
        <v>477903</v>
      </c>
      <c r="O20" s="84" t="s">
        <v>301</v>
      </c>
      <c r="P20" s="84">
        <v>748055</v>
      </c>
      <c r="Q20" s="38" t="s">
        <v>302</v>
      </c>
      <c r="R20" s="38" t="s">
        <v>256</v>
      </c>
      <c r="S20" s="84" t="s">
        <v>349</v>
      </c>
      <c r="T20" s="84" t="s">
        <v>349</v>
      </c>
      <c r="U20" s="84" t="s">
        <v>258</v>
      </c>
      <c r="V20" s="84" t="s">
        <v>288</v>
      </c>
      <c r="W20" s="84">
        <v>0</v>
      </c>
      <c r="X20" s="38" t="s">
        <v>260</v>
      </c>
      <c r="Y20" s="84">
        <v>355261668</v>
      </c>
      <c r="Z20" s="38" t="s">
        <v>350</v>
      </c>
      <c r="AA20" s="108" t="s">
        <v>341</v>
      </c>
      <c r="AB20" s="84">
        <v>45000</v>
      </c>
      <c r="AC20" s="108"/>
      <c r="AD20" s="84">
        <v>102</v>
      </c>
      <c r="AE20" s="84" t="s">
        <v>264</v>
      </c>
      <c r="AF20" s="84" t="s">
        <v>342</v>
      </c>
      <c r="AG20" s="108" t="s">
        <v>343</v>
      </c>
      <c r="AH20" s="84" t="s">
        <v>267</v>
      </c>
      <c r="AI20" s="108" t="s">
        <v>344</v>
      </c>
      <c r="AJ20" s="84">
        <v>560</v>
      </c>
      <c r="AK20" s="84">
        <v>560</v>
      </c>
      <c r="AL20" s="108" t="s">
        <v>309</v>
      </c>
      <c r="AM20" s="84">
        <v>37389.379999999997</v>
      </c>
      <c r="AN20" s="112">
        <v>11890.62</v>
      </c>
      <c r="AO20" s="112">
        <v>49280</v>
      </c>
      <c r="AP20" s="112">
        <v>7610.62</v>
      </c>
      <c r="AQ20" s="112">
        <v>278.38</v>
      </c>
      <c r="AR20" s="112">
        <v>7889</v>
      </c>
      <c r="AS20" s="112">
        <v>0</v>
      </c>
      <c r="AT20" s="112">
        <v>0</v>
      </c>
      <c r="AU20" s="112">
        <v>0</v>
      </c>
      <c r="AV20" s="84">
        <v>88</v>
      </c>
      <c r="AW20" s="84">
        <v>0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/>
      <c r="BG20" s="84">
        <v>8888530840</v>
      </c>
      <c r="BH20" s="114" t="s">
        <v>600</v>
      </c>
      <c r="BI20" s="38" t="s">
        <v>110</v>
      </c>
      <c r="BJ20" s="85">
        <v>45968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210599</v>
      </c>
      <c r="J21" s="38" t="s">
        <v>300</v>
      </c>
      <c r="K21" s="84">
        <v>210599</v>
      </c>
      <c r="L21" s="84" t="s">
        <v>252</v>
      </c>
      <c r="M21" s="38" t="s">
        <v>253</v>
      </c>
      <c r="N21" s="84">
        <v>485587</v>
      </c>
      <c r="O21" s="84" t="s">
        <v>310</v>
      </c>
      <c r="P21" s="84">
        <v>769246</v>
      </c>
      <c r="Q21" s="38" t="s">
        <v>311</v>
      </c>
      <c r="R21" s="38" t="s">
        <v>256</v>
      </c>
      <c r="S21" s="84" t="s">
        <v>351</v>
      </c>
      <c r="T21" s="84" t="s">
        <v>351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355312954</v>
      </c>
      <c r="Z21" s="38" t="s">
        <v>352</v>
      </c>
      <c r="AA21" s="108" t="s">
        <v>341</v>
      </c>
      <c r="AB21" s="84">
        <v>42000</v>
      </c>
      <c r="AC21" s="108"/>
      <c r="AD21" s="84">
        <v>102</v>
      </c>
      <c r="AE21" s="84" t="s">
        <v>264</v>
      </c>
      <c r="AF21" s="84" t="s">
        <v>342</v>
      </c>
      <c r="AG21" s="108" t="s">
        <v>343</v>
      </c>
      <c r="AH21" s="84" t="s">
        <v>267</v>
      </c>
      <c r="AI21" s="108" t="s">
        <v>344</v>
      </c>
      <c r="AJ21" s="84">
        <v>520</v>
      </c>
      <c r="AK21" s="84">
        <v>520</v>
      </c>
      <c r="AL21" s="108" t="s">
        <v>309</v>
      </c>
      <c r="AM21" s="84">
        <v>34605.64</v>
      </c>
      <c r="AN21" s="112">
        <v>11154.36</v>
      </c>
      <c r="AO21" s="112">
        <v>45760</v>
      </c>
      <c r="AP21" s="112">
        <v>7394.36</v>
      </c>
      <c r="AQ21" s="112">
        <v>281.64</v>
      </c>
      <c r="AR21" s="112">
        <v>7676</v>
      </c>
      <c r="AS21" s="112">
        <v>0</v>
      </c>
      <c r="AT21" s="112">
        <v>0</v>
      </c>
      <c r="AU21" s="112">
        <v>0</v>
      </c>
      <c r="AV21" s="84">
        <v>88</v>
      </c>
      <c r="AW21" s="84">
        <v>0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/>
      <c r="BG21" s="84">
        <v>7498772082</v>
      </c>
      <c r="BH21" s="114" t="s">
        <v>600</v>
      </c>
      <c r="BI21" s="38" t="s">
        <v>110</v>
      </c>
      <c r="BJ21" s="85">
        <v>45968</v>
      </c>
      <c r="BK21" s="84"/>
      <c r="BL21" s="38" t="s">
        <v>114</v>
      </c>
      <c r="BM21" s="115" t="s">
        <v>119</v>
      </c>
      <c r="BN21" s="116" t="s">
        <v>201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210599</v>
      </c>
      <c r="J22" s="38" t="s">
        <v>300</v>
      </c>
      <c r="K22" s="84">
        <v>210599</v>
      </c>
      <c r="L22" s="84" t="s">
        <v>252</v>
      </c>
      <c r="M22" s="38" t="s">
        <v>253</v>
      </c>
      <c r="N22" s="84">
        <v>485587</v>
      </c>
      <c r="O22" s="84" t="s">
        <v>310</v>
      </c>
      <c r="P22" s="84">
        <v>769246</v>
      </c>
      <c r="Q22" s="38" t="s">
        <v>311</v>
      </c>
      <c r="R22" s="38" t="s">
        <v>256</v>
      </c>
      <c r="S22" s="84" t="s">
        <v>353</v>
      </c>
      <c r="T22" s="84" t="s">
        <v>353</v>
      </c>
      <c r="U22" s="84" t="s">
        <v>258</v>
      </c>
      <c r="V22" s="84" t="s">
        <v>259</v>
      </c>
      <c r="W22" s="84">
        <v>0</v>
      </c>
      <c r="X22" s="38" t="s">
        <v>260</v>
      </c>
      <c r="Y22" s="84">
        <v>355313318</v>
      </c>
      <c r="Z22" s="38" t="s">
        <v>354</v>
      </c>
      <c r="AA22" s="108" t="s">
        <v>341</v>
      </c>
      <c r="AB22" s="84">
        <v>42000</v>
      </c>
      <c r="AC22" s="108"/>
      <c r="AD22" s="84">
        <v>102</v>
      </c>
      <c r="AE22" s="84" t="s">
        <v>264</v>
      </c>
      <c r="AF22" s="84" t="s">
        <v>342</v>
      </c>
      <c r="AG22" s="108" t="s">
        <v>343</v>
      </c>
      <c r="AH22" s="84" t="s">
        <v>267</v>
      </c>
      <c r="AI22" s="108" t="s">
        <v>344</v>
      </c>
      <c r="AJ22" s="84">
        <v>520</v>
      </c>
      <c r="AK22" s="84">
        <v>520</v>
      </c>
      <c r="AL22" s="108" t="s">
        <v>309</v>
      </c>
      <c r="AM22" s="84">
        <v>34605.64</v>
      </c>
      <c r="AN22" s="112">
        <v>11154.36</v>
      </c>
      <c r="AO22" s="112">
        <v>45760</v>
      </c>
      <c r="AP22" s="112">
        <v>7394.36</v>
      </c>
      <c r="AQ22" s="112">
        <v>281.64</v>
      </c>
      <c r="AR22" s="112">
        <v>7676</v>
      </c>
      <c r="AS22" s="112">
        <v>0</v>
      </c>
      <c r="AT22" s="112">
        <v>0</v>
      </c>
      <c r="AU22" s="112">
        <v>0</v>
      </c>
      <c r="AV22" s="84">
        <v>88</v>
      </c>
      <c r="AW22" s="84">
        <v>0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/>
      <c r="BG22" s="84">
        <v>9767645618</v>
      </c>
      <c r="BH22" s="114" t="s">
        <v>600</v>
      </c>
      <c r="BI22" s="38" t="s">
        <v>110</v>
      </c>
      <c r="BJ22" s="85">
        <v>45968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216859</v>
      </c>
      <c r="J23" s="38" t="s">
        <v>355</v>
      </c>
      <c r="K23" s="84">
        <v>216859</v>
      </c>
      <c r="L23" s="84" t="s">
        <v>252</v>
      </c>
      <c r="M23" s="38" t="s">
        <v>253</v>
      </c>
      <c r="N23" s="84">
        <v>503365</v>
      </c>
      <c r="O23" s="84" t="s">
        <v>356</v>
      </c>
      <c r="P23" s="84">
        <v>817983</v>
      </c>
      <c r="Q23" s="38" t="s">
        <v>357</v>
      </c>
      <c r="R23" s="38" t="s">
        <v>256</v>
      </c>
      <c r="S23" s="84" t="s">
        <v>358</v>
      </c>
      <c r="T23" s="84" t="s">
        <v>358</v>
      </c>
      <c r="U23" s="84" t="s">
        <v>258</v>
      </c>
      <c r="V23" s="84" t="s">
        <v>259</v>
      </c>
      <c r="W23" s="84">
        <v>0</v>
      </c>
      <c r="X23" s="38" t="s">
        <v>295</v>
      </c>
      <c r="Y23" s="84">
        <v>355468321</v>
      </c>
      <c r="Z23" s="38" t="s">
        <v>359</v>
      </c>
      <c r="AA23" s="108" t="s">
        <v>262</v>
      </c>
      <c r="AB23" s="84">
        <v>42000</v>
      </c>
      <c r="AC23" s="108"/>
      <c r="AD23" s="84">
        <v>102</v>
      </c>
      <c r="AE23" s="84" t="s">
        <v>264</v>
      </c>
      <c r="AF23" s="84" t="s">
        <v>265</v>
      </c>
      <c r="AG23" s="108" t="s">
        <v>266</v>
      </c>
      <c r="AH23" s="84" t="s">
        <v>267</v>
      </c>
      <c r="AI23" s="108" t="s">
        <v>268</v>
      </c>
      <c r="AJ23" s="84">
        <v>520</v>
      </c>
      <c r="AK23" s="84">
        <v>520</v>
      </c>
      <c r="AL23" s="108" t="s">
        <v>269</v>
      </c>
      <c r="AM23" s="84">
        <v>34123.4</v>
      </c>
      <c r="AN23" s="112">
        <v>11116.6</v>
      </c>
      <c r="AO23" s="112">
        <v>45240</v>
      </c>
      <c r="AP23" s="112">
        <v>7876.6</v>
      </c>
      <c r="AQ23" s="112">
        <v>319.39999999999998</v>
      </c>
      <c r="AR23" s="112">
        <v>8196</v>
      </c>
      <c r="AS23" s="112">
        <v>0</v>
      </c>
      <c r="AT23" s="112">
        <v>0</v>
      </c>
      <c r="AU23" s="112">
        <v>0</v>
      </c>
      <c r="AV23" s="84">
        <v>87</v>
      </c>
      <c r="AW23" s="84">
        <v>0</v>
      </c>
      <c r="AX23" s="84" t="s">
        <v>270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/>
      <c r="BG23" s="84">
        <v>9209257942</v>
      </c>
      <c r="BH23" s="114" t="s">
        <v>600</v>
      </c>
      <c r="BI23" s="38" t="s">
        <v>110</v>
      </c>
      <c r="BJ23" s="85">
        <v>45968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30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230827</v>
      </c>
      <c r="J24" s="38" t="s">
        <v>251</v>
      </c>
      <c r="K24" s="84">
        <v>230827</v>
      </c>
      <c r="L24" s="84" t="s">
        <v>252</v>
      </c>
      <c r="M24" s="38" t="s">
        <v>253</v>
      </c>
      <c r="N24" s="84">
        <v>547537</v>
      </c>
      <c r="O24" s="84" t="s">
        <v>254</v>
      </c>
      <c r="P24" s="84">
        <v>910362</v>
      </c>
      <c r="Q24" s="38" t="s">
        <v>255</v>
      </c>
      <c r="R24" s="38" t="s">
        <v>256</v>
      </c>
      <c r="S24" s="84" t="s">
        <v>360</v>
      </c>
      <c r="T24" s="84" t="s">
        <v>360</v>
      </c>
      <c r="U24" s="84" t="s">
        <v>258</v>
      </c>
      <c r="V24" s="84" t="s">
        <v>259</v>
      </c>
      <c r="W24" s="84">
        <v>0</v>
      </c>
      <c r="X24" s="38" t="s">
        <v>295</v>
      </c>
      <c r="Y24" s="84">
        <v>355489560</v>
      </c>
      <c r="Z24" s="38" t="s">
        <v>361</v>
      </c>
      <c r="AA24" s="108" t="s">
        <v>262</v>
      </c>
      <c r="AB24" s="84">
        <v>45000</v>
      </c>
      <c r="AC24" s="108" t="s">
        <v>263</v>
      </c>
      <c r="AD24" s="84">
        <v>102</v>
      </c>
      <c r="AE24" s="84" t="s">
        <v>264</v>
      </c>
      <c r="AF24" s="84" t="s">
        <v>265</v>
      </c>
      <c r="AG24" s="108" t="s">
        <v>266</v>
      </c>
      <c r="AH24" s="84" t="s">
        <v>267</v>
      </c>
      <c r="AI24" s="108" t="s">
        <v>268</v>
      </c>
      <c r="AJ24" s="84">
        <v>560</v>
      </c>
      <c r="AK24" s="84">
        <v>560</v>
      </c>
      <c r="AL24" s="108" t="s">
        <v>269</v>
      </c>
      <c r="AM24" s="84">
        <v>37389.379999999997</v>
      </c>
      <c r="AN24" s="112">
        <v>11890.62</v>
      </c>
      <c r="AO24" s="112">
        <v>49280</v>
      </c>
      <c r="AP24" s="112">
        <v>7610.62</v>
      </c>
      <c r="AQ24" s="112">
        <v>278.38</v>
      </c>
      <c r="AR24" s="112">
        <v>7889</v>
      </c>
      <c r="AS24" s="112">
        <v>0</v>
      </c>
      <c r="AT24" s="112">
        <v>0</v>
      </c>
      <c r="AU24" s="112">
        <v>0</v>
      </c>
      <c r="AV24" s="84">
        <v>88</v>
      </c>
      <c r="AW24" s="84">
        <v>0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/>
      <c r="BG24" s="84">
        <v>9850319234</v>
      </c>
      <c r="BH24" s="114" t="s">
        <v>600</v>
      </c>
      <c r="BI24" s="38" t="s">
        <v>110</v>
      </c>
      <c r="BJ24" s="85">
        <v>45969</v>
      </c>
      <c r="BK24" s="84"/>
      <c r="BL24" s="38" t="s">
        <v>114</v>
      </c>
      <c r="BM24" s="115" t="s">
        <v>119</v>
      </c>
      <c r="BN24" s="116" t="s">
        <v>201</v>
      </c>
      <c r="BO24" s="84" t="s">
        <v>243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230827</v>
      </c>
      <c r="J25" s="38" t="s">
        <v>251</v>
      </c>
      <c r="K25" s="84">
        <v>230827</v>
      </c>
      <c r="L25" s="84" t="s">
        <v>252</v>
      </c>
      <c r="M25" s="38" t="s">
        <v>253</v>
      </c>
      <c r="N25" s="84">
        <v>547537</v>
      </c>
      <c r="O25" s="84" t="s">
        <v>254</v>
      </c>
      <c r="P25" s="84">
        <v>910362</v>
      </c>
      <c r="Q25" s="38" t="s">
        <v>255</v>
      </c>
      <c r="R25" s="38" t="s">
        <v>256</v>
      </c>
      <c r="S25" s="84" t="s">
        <v>362</v>
      </c>
      <c r="T25" s="84" t="s">
        <v>362</v>
      </c>
      <c r="U25" s="84" t="s">
        <v>258</v>
      </c>
      <c r="V25" s="84" t="s">
        <v>259</v>
      </c>
      <c r="W25" s="84">
        <v>0</v>
      </c>
      <c r="X25" s="38" t="s">
        <v>276</v>
      </c>
      <c r="Y25" s="84">
        <v>355491550</v>
      </c>
      <c r="Z25" s="38" t="s">
        <v>363</v>
      </c>
      <c r="AA25" s="108" t="s">
        <v>364</v>
      </c>
      <c r="AB25" s="84">
        <v>45000</v>
      </c>
      <c r="AC25" s="108" t="s">
        <v>263</v>
      </c>
      <c r="AD25" s="84">
        <v>102</v>
      </c>
      <c r="AE25" s="84" t="s">
        <v>264</v>
      </c>
      <c r="AF25" s="84" t="s">
        <v>365</v>
      </c>
      <c r="AG25" s="108" t="s">
        <v>366</v>
      </c>
      <c r="AH25" s="84" t="s">
        <v>267</v>
      </c>
      <c r="AI25" s="108" t="s">
        <v>268</v>
      </c>
      <c r="AJ25" s="84">
        <v>560</v>
      </c>
      <c r="AK25" s="84">
        <v>560</v>
      </c>
      <c r="AL25" s="108" t="s">
        <v>269</v>
      </c>
      <c r="AM25" s="84">
        <v>37576.29</v>
      </c>
      <c r="AN25" s="112">
        <v>11703.71</v>
      </c>
      <c r="AO25" s="112">
        <v>49280</v>
      </c>
      <c r="AP25" s="112">
        <v>7423.71</v>
      </c>
      <c r="AQ25" s="112">
        <v>265.29000000000002</v>
      </c>
      <c r="AR25" s="112">
        <v>7689</v>
      </c>
      <c r="AS25" s="112">
        <v>0</v>
      </c>
      <c r="AT25" s="112">
        <v>0</v>
      </c>
      <c r="AU25" s="112">
        <v>0</v>
      </c>
      <c r="AV25" s="84">
        <v>88</v>
      </c>
      <c r="AW25" s="84">
        <v>0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/>
      <c r="BG25" s="84">
        <v>8669593022</v>
      </c>
      <c r="BH25" s="114" t="s">
        <v>600</v>
      </c>
      <c r="BI25" s="38" t="s">
        <v>110</v>
      </c>
      <c r="BJ25" s="85">
        <v>45969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210394</v>
      </c>
      <c r="J26" s="38" t="s">
        <v>284</v>
      </c>
      <c r="K26" s="84">
        <v>210394</v>
      </c>
      <c r="L26" s="84" t="s">
        <v>252</v>
      </c>
      <c r="M26" s="38" t="s">
        <v>253</v>
      </c>
      <c r="N26" s="84">
        <v>476981</v>
      </c>
      <c r="O26" s="84" t="s">
        <v>285</v>
      </c>
      <c r="P26" s="84">
        <v>745522</v>
      </c>
      <c r="Q26" s="38" t="s">
        <v>286</v>
      </c>
      <c r="R26" s="38" t="s">
        <v>256</v>
      </c>
      <c r="S26" s="84" t="s">
        <v>367</v>
      </c>
      <c r="T26" s="84" t="s">
        <v>367</v>
      </c>
      <c r="U26" s="84" t="s">
        <v>258</v>
      </c>
      <c r="V26" s="84" t="s">
        <v>288</v>
      </c>
      <c r="W26" s="84">
        <v>0</v>
      </c>
      <c r="X26" s="38" t="s">
        <v>260</v>
      </c>
      <c r="Y26" s="84">
        <v>355692225</v>
      </c>
      <c r="Z26" s="38" t="s">
        <v>368</v>
      </c>
      <c r="AA26" s="108" t="s">
        <v>369</v>
      </c>
      <c r="AB26" s="84">
        <v>40000</v>
      </c>
      <c r="AC26" s="108"/>
      <c r="AD26" s="84">
        <v>102</v>
      </c>
      <c r="AE26" s="84" t="s">
        <v>264</v>
      </c>
      <c r="AF26" s="84" t="s">
        <v>365</v>
      </c>
      <c r="AG26" s="108" t="s">
        <v>370</v>
      </c>
      <c r="AH26" s="84" t="s">
        <v>267</v>
      </c>
      <c r="AI26" s="108" t="s">
        <v>371</v>
      </c>
      <c r="AJ26" s="84">
        <v>500</v>
      </c>
      <c r="AK26" s="84">
        <v>500</v>
      </c>
      <c r="AL26" s="108" t="s">
        <v>269</v>
      </c>
      <c r="AM26" s="84">
        <v>32464.63</v>
      </c>
      <c r="AN26" s="112">
        <v>10535.37</v>
      </c>
      <c r="AO26" s="112">
        <v>43000</v>
      </c>
      <c r="AP26" s="112">
        <v>7535.37</v>
      </c>
      <c r="AQ26" s="112">
        <v>305.63</v>
      </c>
      <c r="AR26" s="112">
        <v>7841</v>
      </c>
      <c r="AS26" s="112">
        <v>0</v>
      </c>
      <c r="AT26" s="112">
        <v>0</v>
      </c>
      <c r="AU26" s="112">
        <v>0</v>
      </c>
      <c r="AV26" s="84">
        <v>86</v>
      </c>
      <c r="AW26" s="84">
        <v>0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/>
      <c r="BG26" s="84">
        <v>8446254418</v>
      </c>
      <c r="BH26" s="114" t="s">
        <v>600</v>
      </c>
      <c r="BI26" s="38" t="s">
        <v>110</v>
      </c>
      <c r="BJ26" s="85">
        <v>45968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216859</v>
      </c>
      <c r="J27" s="38" t="s">
        <v>355</v>
      </c>
      <c r="K27" s="84">
        <v>216859</v>
      </c>
      <c r="L27" s="84" t="s">
        <v>252</v>
      </c>
      <c r="M27" s="38" t="s">
        <v>253</v>
      </c>
      <c r="N27" s="84">
        <v>503365</v>
      </c>
      <c r="O27" s="84" t="s">
        <v>356</v>
      </c>
      <c r="P27" s="84">
        <v>817983</v>
      </c>
      <c r="Q27" s="38" t="s">
        <v>357</v>
      </c>
      <c r="R27" s="38" t="s">
        <v>256</v>
      </c>
      <c r="S27" s="84" t="s">
        <v>372</v>
      </c>
      <c r="T27" s="84" t="s">
        <v>372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355721280</v>
      </c>
      <c r="Z27" s="38" t="s">
        <v>373</v>
      </c>
      <c r="AA27" s="108" t="s">
        <v>374</v>
      </c>
      <c r="AB27" s="84">
        <v>45000</v>
      </c>
      <c r="AC27" s="108"/>
      <c r="AD27" s="84">
        <v>102</v>
      </c>
      <c r="AE27" s="84" t="s">
        <v>264</v>
      </c>
      <c r="AF27" s="84" t="s">
        <v>375</v>
      </c>
      <c r="AG27" s="108" t="s">
        <v>376</v>
      </c>
      <c r="AH27" s="84" t="s">
        <v>267</v>
      </c>
      <c r="AI27" s="108" t="s">
        <v>377</v>
      </c>
      <c r="AJ27" s="84">
        <v>560</v>
      </c>
      <c r="AK27" s="84">
        <v>560</v>
      </c>
      <c r="AL27" s="108" t="s">
        <v>269</v>
      </c>
      <c r="AM27" s="84">
        <v>35925.89</v>
      </c>
      <c r="AN27" s="112">
        <v>11674.11</v>
      </c>
      <c r="AO27" s="112">
        <v>47600</v>
      </c>
      <c r="AP27" s="112">
        <v>9074.11</v>
      </c>
      <c r="AQ27" s="112">
        <v>394.89</v>
      </c>
      <c r="AR27" s="112">
        <v>9469</v>
      </c>
      <c r="AS27" s="112">
        <v>0</v>
      </c>
      <c r="AT27" s="112">
        <v>0</v>
      </c>
      <c r="AU27" s="112">
        <v>0</v>
      </c>
      <c r="AV27" s="84">
        <v>85</v>
      </c>
      <c r="AW27" s="84">
        <v>0</v>
      </c>
      <c r="AX27" s="84" t="s">
        <v>270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/>
      <c r="BG27" s="84">
        <v>8080179391</v>
      </c>
      <c r="BH27" s="114" t="s">
        <v>600</v>
      </c>
      <c r="BI27" s="38" t="s">
        <v>110</v>
      </c>
      <c r="BJ27" s="85">
        <v>45968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206946</v>
      </c>
      <c r="J28" s="38" t="s">
        <v>378</v>
      </c>
      <c r="K28" s="84">
        <v>206946</v>
      </c>
      <c r="L28" s="84" t="s">
        <v>379</v>
      </c>
      <c r="M28" s="38" t="s">
        <v>380</v>
      </c>
      <c r="N28" s="84">
        <v>492656</v>
      </c>
      <c r="O28" s="84" t="s">
        <v>381</v>
      </c>
      <c r="P28" s="84">
        <v>815919</v>
      </c>
      <c r="Q28" s="38" t="s">
        <v>382</v>
      </c>
      <c r="R28" s="38" t="s">
        <v>256</v>
      </c>
      <c r="S28" s="84" t="s">
        <v>383</v>
      </c>
      <c r="T28" s="84" t="s">
        <v>383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355915134</v>
      </c>
      <c r="Z28" s="38" t="s">
        <v>384</v>
      </c>
      <c r="AA28" s="108" t="s">
        <v>385</v>
      </c>
      <c r="AB28" s="84">
        <v>42000</v>
      </c>
      <c r="AC28" s="108"/>
      <c r="AD28" s="84">
        <v>102</v>
      </c>
      <c r="AE28" s="84" t="s">
        <v>264</v>
      </c>
      <c r="AF28" s="84" t="s">
        <v>386</v>
      </c>
      <c r="AG28" s="108" t="s">
        <v>387</v>
      </c>
      <c r="AH28" s="84" t="s">
        <v>267</v>
      </c>
      <c r="AI28" s="108" t="s">
        <v>388</v>
      </c>
      <c r="AJ28" s="84">
        <v>520</v>
      </c>
      <c r="AK28" s="84">
        <v>520</v>
      </c>
      <c r="AL28" s="108" t="s">
        <v>329</v>
      </c>
      <c r="AM28" s="84">
        <v>32733.27</v>
      </c>
      <c r="AN28" s="112">
        <v>10946.73</v>
      </c>
      <c r="AO28" s="112">
        <v>43680</v>
      </c>
      <c r="AP28" s="112">
        <v>9266.73</v>
      </c>
      <c r="AQ28" s="112">
        <v>442.27</v>
      </c>
      <c r="AR28" s="112">
        <v>9709</v>
      </c>
      <c r="AS28" s="112">
        <v>0</v>
      </c>
      <c r="AT28" s="112">
        <v>0</v>
      </c>
      <c r="AU28" s="112">
        <v>0</v>
      </c>
      <c r="AV28" s="84">
        <v>84</v>
      </c>
      <c r="AW28" s="84">
        <v>0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/>
      <c r="BG28" s="84">
        <v>9529687965</v>
      </c>
      <c r="BH28" s="114" t="s">
        <v>600</v>
      </c>
      <c r="BI28" s="38" t="s">
        <v>110</v>
      </c>
      <c r="BJ28" s="85">
        <v>45969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216859</v>
      </c>
      <c r="J29" s="38" t="s">
        <v>355</v>
      </c>
      <c r="K29" s="84">
        <v>216859</v>
      </c>
      <c r="L29" s="84" t="s">
        <v>252</v>
      </c>
      <c r="M29" s="38" t="s">
        <v>253</v>
      </c>
      <c r="N29" s="84">
        <v>503365</v>
      </c>
      <c r="O29" s="84" t="s">
        <v>356</v>
      </c>
      <c r="P29" s="84">
        <v>817983</v>
      </c>
      <c r="Q29" s="38" t="s">
        <v>357</v>
      </c>
      <c r="R29" s="38" t="s">
        <v>256</v>
      </c>
      <c r="S29" s="84" t="s">
        <v>389</v>
      </c>
      <c r="T29" s="84" t="s">
        <v>389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356048252</v>
      </c>
      <c r="Z29" s="38" t="s">
        <v>390</v>
      </c>
      <c r="AA29" s="108" t="s">
        <v>391</v>
      </c>
      <c r="AB29" s="84">
        <v>25000</v>
      </c>
      <c r="AC29" s="108"/>
      <c r="AD29" s="84">
        <v>75</v>
      </c>
      <c r="AE29" s="84" t="s">
        <v>264</v>
      </c>
      <c r="AF29" s="84" t="s">
        <v>392</v>
      </c>
      <c r="AG29" s="108" t="s">
        <v>393</v>
      </c>
      <c r="AH29" s="84" t="s">
        <v>267</v>
      </c>
      <c r="AI29" s="108" t="s">
        <v>394</v>
      </c>
      <c r="AJ29" s="84">
        <v>400</v>
      </c>
      <c r="AK29" s="84">
        <v>400</v>
      </c>
      <c r="AL29" s="108" t="s">
        <v>395</v>
      </c>
      <c r="AM29" s="84">
        <v>20856.2</v>
      </c>
      <c r="AN29" s="112">
        <v>4743.8</v>
      </c>
      <c r="AO29" s="112">
        <v>25600</v>
      </c>
      <c r="AP29" s="112">
        <v>4143.8</v>
      </c>
      <c r="AQ29" s="112">
        <v>117.2</v>
      </c>
      <c r="AR29" s="112">
        <v>4261</v>
      </c>
      <c r="AS29" s="112">
        <v>4143.8</v>
      </c>
      <c r="AT29" s="112">
        <v>117.2</v>
      </c>
      <c r="AU29" s="112">
        <v>4261</v>
      </c>
      <c r="AV29" s="84">
        <v>83</v>
      </c>
      <c r="AW29" s="84">
        <v>128</v>
      </c>
      <c r="AX29" s="84" t="s">
        <v>396</v>
      </c>
      <c r="AY29" s="108"/>
      <c r="AZ29" s="84"/>
      <c r="BA29" s="84"/>
      <c r="BB29" s="84" t="s">
        <v>271</v>
      </c>
      <c r="BC29" s="84" t="s">
        <v>145</v>
      </c>
      <c r="BD29" s="108" t="s">
        <v>397</v>
      </c>
      <c r="BE29" s="84">
        <v>25000</v>
      </c>
      <c r="BF29" s="38"/>
      <c r="BG29" s="84">
        <v>8788700992</v>
      </c>
      <c r="BH29" s="114" t="s">
        <v>600</v>
      </c>
      <c r="BI29" s="38" t="s">
        <v>110</v>
      </c>
      <c r="BJ29" s="85">
        <v>45968</v>
      </c>
      <c r="BK29" s="84"/>
      <c r="BL29" s="38" t="s">
        <v>114</v>
      </c>
      <c r="BM29" s="115" t="s">
        <v>119</v>
      </c>
      <c r="BN29" s="116" t="s">
        <v>201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206946</v>
      </c>
      <c r="J30" s="38" t="s">
        <v>378</v>
      </c>
      <c r="K30" s="84">
        <v>206946</v>
      </c>
      <c r="L30" s="84" t="s">
        <v>379</v>
      </c>
      <c r="M30" s="38" t="s">
        <v>380</v>
      </c>
      <c r="N30" s="84">
        <v>492656</v>
      </c>
      <c r="O30" s="84" t="s">
        <v>381</v>
      </c>
      <c r="P30" s="84">
        <v>815919</v>
      </c>
      <c r="Q30" s="38" t="s">
        <v>382</v>
      </c>
      <c r="R30" s="38" t="s">
        <v>256</v>
      </c>
      <c r="S30" s="84" t="s">
        <v>398</v>
      </c>
      <c r="T30" s="84" t="s">
        <v>398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356061351</v>
      </c>
      <c r="Z30" s="38" t="s">
        <v>399</v>
      </c>
      <c r="AA30" s="108" t="s">
        <v>400</v>
      </c>
      <c r="AB30" s="84">
        <v>42000</v>
      </c>
      <c r="AC30" s="108"/>
      <c r="AD30" s="84">
        <v>102</v>
      </c>
      <c r="AE30" s="84" t="s">
        <v>264</v>
      </c>
      <c r="AF30" s="84" t="s">
        <v>401</v>
      </c>
      <c r="AG30" s="108" t="s">
        <v>402</v>
      </c>
      <c r="AH30" s="84" t="s">
        <v>267</v>
      </c>
      <c r="AI30" s="108" t="s">
        <v>388</v>
      </c>
      <c r="AJ30" s="84">
        <v>520</v>
      </c>
      <c r="AK30" s="84">
        <v>520</v>
      </c>
      <c r="AL30" s="108" t="s">
        <v>329</v>
      </c>
      <c r="AM30" s="84">
        <v>32776.07</v>
      </c>
      <c r="AN30" s="112">
        <v>10903.93</v>
      </c>
      <c r="AO30" s="112">
        <v>43680</v>
      </c>
      <c r="AP30" s="112">
        <v>9223.93</v>
      </c>
      <c r="AQ30" s="112">
        <v>438.07</v>
      </c>
      <c r="AR30" s="112">
        <v>9662</v>
      </c>
      <c r="AS30" s="112">
        <v>0</v>
      </c>
      <c r="AT30" s="112">
        <v>0</v>
      </c>
      <c r="AU30" s="112">
        <v>0</v>
      </c>
      <c r="AV30" s="84">
        <v>84</v>
      </c>
      <c r="AW30" s="84">
        <v>0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/>
      <c r="BG30" s="84">
        <v>9921730018</v>
      </c>
      <c r="BH30" s="114" t="s">
        <v>600</v>
      </c>
      <c r="BI30" s="38" t="s">
        <v>110</v>
      </c>
      <c r="BJ30" s="85">
        <v>45969</v>
      </c>
      <c r="BK30" s="84"/>
      <c r="BL30" s="38" t="s">
        <v>114</v>
      </c>
      <c r="BM30" s="115" t="s">
        <v>119</v>
      </c>
      <c r="BN30" s="116" t="s">
        <v>201</v>
      </c>
      <c r="BO30" s="84" t="s">
        <v>243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206946</v>
      </c>
      <c r="J31" s="38" t="s">
        <v>378</v>
      </c>
      <c r="K31" s="84">
        <v>206946</v>
      </c>
      <c r="L31" s="84" t="s">
        <v>379</v>
      </c>
      <c r="M31" s="38" t="s">
        <v>380</v>
      </c>
      <c r="N31" s="84">
        <v>492656</v>
      </c>
      <c r="O31" s="84" t="s">
        <v>381</v>
      </c>
      <c r="P31" s="84">
        <v>787051</v>
      </c>
      <c r="Q31" s="38" t="s">
        <v>403</v>
      </c>
      <c r="R31" s="38" t="s">
        <v>256</v>
      </c>
      <c r="S31" s="84" t="s">
        <v>404</v>
      </c>
      <c r="T31" s="84" t="s">
        <v>404</v>
      </c>
      <c r="U31" s="84" t="s">
        <v>258</v>
      </c>
      <c r="V31" s="84" t="s">
        <v>288</v>
      </c>
      <c r="W31" s="84">
        <v>0</v>
      </c>
      <c r="X31" s="38" t="s">
        <v>260</v>
      </c>
      <c r="Y31" s="84">
        <v>356251779</v>
      </c>
      <c r="Z31" s="38" t="s">
        <v>405</v>
      </c>
      <c r="AA31" s="108" t="s">
        <v>391</v>
      </c>
      <c r="AB31" s="84">
        <v>42000</v>
      </c>
      <c r="AC31" s="108"/>
      <c r="AD31" s="84">
        <v>102</v>
      </c>
      <c r="AE31" s="84" t="s">
        <v>264</v>
      </c>
      <c r="AF31" s="84" t="s">
        <v>392</v>
      </c>
      <c r="AG31" s="108" t="s">
        <v>393</v>
      </c>
      <c r="AH31" s="84" t="s">
        <v>267</v>
      </c>
      <c r="AI31" s="108" t="s">
        <v>406</v>
      </c>
      <c r="AJ31" s="84">
        <v>520</v>
      </c>
      <c r="AK31" s="84">
        <v>520</v>
      </c>
      <c r="AL31" s="108" t="s">
        <v>329</v>
      </c>
      <c r="AM31" s="84">
        <v>32302.560000000001</v>
      </c>
      <c r="AN31" s="112">
        <v>10857.44</v>
      </c>
      <c r="AO31" s="112">
        <v>43160</v>
      </c>
      <c r="AP31" s="112">
        <v>9697.44</v>
      </c>
      <c r="AQ31" s="112">
        <v>484.56</v>
      </c>
      <c r="AR31" s="112">
        <v>10182</v>
      </c>
      <c r="AS31" s="112">
        <v>0</v>
      </c>
      <c r="AT31" s="112">
        <v>0</v>
      </c>
      <c r="AU31" s="112">
        <v>0</v>
      </c>
      <c r="AV31" s="84">
        <v>83</v>
      </c>
      <c r="AW31" s="84">
        <v>0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/>
      <c r="BG31" s="84">
        <v>7517793009</v>
      </c>
      <c r="BH31" s="114" t="s">
        <v>600</v>
      </c>
      <c r="BI31" s="38" t="s">
        <v>110</v>
      </c>
      <c r="BJ31" s="85">
        <v>45969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206946</v>
      </c>
      <c r="J32" s="38" t="s">
        <v>378</v>
      </c>
      <c r="K32" s="84">
        <v>206946</v>
      </c>
      <c r="L32" s="84" t="s">
        <v>379</v>
      </c>
      <c r="M32" s="38" t="s">
        <v>380</v>
      </c>
      <c r="N32" s="84">
        <v>492656</v>
      </c>
      <c r="O32" s="84" t="s">
        <v>381</v>
      </c>
      <c r="P32" s="84">
        <v>831501</v>
      </c>
      <c r="Q32" s="38" t="s">
        <v>407</v>
      </c>
      <c r="R32" s="38" t="s">
        <v>256</v>
      </c>
      <c r="S32" s="84" t="s">
        <v>408</v>
      </c>
      <c r="T32" s="84" t="s">
        <v>408</v>
      </c>
      <c r="U32" s="84" t="s">
        <v>409</v>
      </c>
      <c r="V32" s="84" t="s">
        <v>259</v>
      </c>
      <c r="W32" s="84">
        <v>0</v>
      </c>
      <c r="X32" s="38" t="s">
        <v>260</v>
      </c>
      <c r="Y32" s="84">
        <v>356251963</v>
      </c>
      <c r="Z32" s="38" t="s">
        <v>410</v>
      </c>
      <c r="AA32" s="108" t="s">
        <v>411</v>
      </c>
      <c r="AB32" s="84">
        <v>42000</v>
      </c>
      <c r="AC32" s="108"/>
      <c r="AD32" s="84">
        <v>102</v>
      </c>
      <c r="AE32" s="84" t="s">
        <v>264</v>
      </c>
      <c r="AF32" s="84" t="s">
        <v>412</v>
      </c>
      <c r="AG32" s="108" t="s">
        <v>413</v>
      </c>
      <c r="AH32" s="84" t="s">
        <v>267</v>
      </c>
      <c r="AI32" s="108" t="s">
        <v>414</v>
      </c>
      <c r="AJ32" s="84">
        <v>520</v>
      </c>
      <c r="AK32" s="84">
        <v>520</v>
      </c>
      <c r="AL32" s="108" t="s">
        <v>329</v>
      </c>
      <c r="AM32" s="84">
        <v>31873.74</v>
      </c>
      <c r="AN32" s="112">
        <v>10766.26</v>
      </c>
      <c r="AO32" s="112">
        <v>42640</v>
      </c>
      <c r="AP32" s="112">
        <v>10126.26</v>
      </c>
      <c r="AQ32" s="112">
        <v>529.74</v>
      </c>
      <c r="AR32" s="112">
        <v>10656</v>
      </c>
      <c r="AS32" s="112">
        <v>0</v>
      </c>
      <c r="AT32" s="112">
        <v>0</v>
      </c>
      <c r="AU32" s="112">
        <v>0</v>
      </c>
      <c r="AV32" s="84">
        <v>82</v>
      </c>
      <c r="AW32" s="84">
        <v>0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/>
      <c r="BG32" s="84">
        <v>9975405199</v>
      </c>
      <c r="BH32" s="114" t="s">
        <v>600</v>
      </c>
      <c r="BI32" s="38" t="s">
        <v>110</v>
      </c>
      <c r="BJ32" s="85">
        <v>45969</v>
      </c>
      <c r="BK32" s="84"/>
      <c r="BL32" s="38" t="s">
        <v>114</v>
      </c>
      <c r="BM32" s="115" t="s">
        <v>119</v>
      </c>
      <c r="BN32" s="116" t="s">
        <v>201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218194</v>
      </c>
      <c r="J33" s="38" t="s">
        <v>415</v>
      </c>
      <c r="K33" s="84">
        <v>218194</v>
      </c>
      <c r="L33" s="84" t="s">
        <v>252</v>
      </c>
      <c r="M33" s="38" t="s">
        <v>253</v>
      </c>
      <c r="N33" s="84">
        <v>509992</v>
      </c>
      <c r="O33" s="84" t="s">
        <v>416</v>
      </c>
      <c r="P33" s="84">
        <v>838227</v>
      </c>
      <c r="Q33" s="38" t="s">
        <v>417</v>
      </c>
      <c r="R33" s="38" t="s">
        <v>256</v>
      </c>
      <c r="S33" s="84" t="s">
        <v>418</v>
      </c>
      <c r="T33" s="84" t="s">
        <v>418</v>
      </c>
      <c r="U33" s="84" t="s">
        <v>258</v>
      </c>
      <c r="V33" s="84" t="s">
        <v>259</v>
      </c>
      <c r="W33" s="84">
        <v>0</v>
      </c>
      <c r="X33" s="38" t="s">
        <v>260</v>
      </c>
      <c r="Y33" s="84">
        <v>356405693</v>
      </c>
      <c r="Z33" s="38" t="s">
        <v>419</v>
      </c>
      <c r="AA33" s="108" t="s">
        <v>420</v>
      </c>
      <c r="AB33" s="84">
        <v>40000</v>
      </c>
      <c r="AC33" s="108"/>
      <c r="AD33" s="84">
        <v>102</v>
      </c>
      <c r="AE33" s="84" t="s">
        <v>264</v>
      </c>
      <c r="AF33" s="84" t="s">
        <v>421</v>
      </c>
      <c r="AG33" s="108" t="s">
        <v>422</v>
      </c>
      <c r="AH33" s="84" t="s">
        <v>267</v>
      </c>
      <c r="AI33" s="108" t="s">
        <v>423</v>
      </c>
      <c r="AJ33" s="84">
        <v>500</v>
      </c>
      <c r="AK33" s="84">
        <v>500</v>
      </c>
      <c r="AL33" s="108" t="s">
        <v>329</v>
      </c>
      <c r="AM33" s="84">
        <v>29767.39</v>
      </c>
      <c r="AN33" s="112">
        <v>10232.61</v>
      </c>
      <c r="AO33" s="112">
        <v>40000</v>
      </c>
      <c r="AP33" s="112">
        <v>10232.61</v>
      </c>
      <c r="AQ33" s="112">
        <v>564.39</v>
      </c>
      <c r="AR33" s="112">
        <v>10797</v>
      </c>
      <c r="AS33" s="112">
        <v>0</v>
      </c>
      <c r="AT33" s="112">
        <v>0</v>
      </c>
      <c r="AU33" s="112">
        <v>0</v>
      </c>
      <c r="AV33" s="84">
        <v>80</v>
      </c>
      <c r="AW33" s="84">
        <v>0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/>
      <c r="BG33" s="84">
        <v>8104588416</v>
      </c>
      <c r="BH33" s="114" t="s">
        <v>600</v>
      </c>
      <c r="BI33" s="38" t="s">
        <v>110</v>
      </c>
      <c r="BJ33" s="85">
        <v>45969</v>
      </c>
      <c r="BK33" s="84"/>
      <c r="BL33" s="38" t="s">
        <v>114</v>
      </c>
      <c r="BM33" s="115" t="s">
        <v>119</v>
      </c>
      <c r="BN33" s="116" t="s">
        <v>201</v>
      </c>
      <c r="BO33" s="84" t="s">
        <v>243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218194</v>
      </c>
      <c r="J34" s="38" t="s">
        <v>415</v>
      </c>
      <c r="K34" s="84">
        <v>218194</v>
      </c>
      <c r="L34" s="84" t="s">
        <v>252</v>
      </c>
      <c r="M34" s="38" t="s">
        <v>253</v>
      </c>
      <c r="N34" s="84">
        <v>509992</v>
      </c>
      <c r="O34" s="84" t="s">
        <v>416</v>
      </c>
      <c r="P34" s="84">
        <v>838227</v>
      </c>
      <c r="Q34" s="38" t="s">
        <v>417</v>
      </c>
      <c r="R34" s="38" t="s">
        <v>256</v>
      </c>
      <c r="S34" s="84" t="s">
        <v>424</v>
      </c>
      <c r="T34" s="84" t="s">
        <v>424</v>
      </c>
      <c r="U34" s="84" t="s">
        <v>258</v>
      </c>
      <c r="V34" s="84" t="s">
        <v>259</v>
      </c>
      <c r="W34" s="84">
        <v>0</v>
      </c>
      <c r="X34" s="38" t="s">
        <v>260</v>
      </c>
      <c r="Y34" s="84">
        <v>356406426</v>
      </c>
      <c r="Z34" s="38" t="s">
        <v>425</v>
      </c>
      <c r="AA34" s="108" t="s">
        <v>420</v>
      </c>
      <c r="AB34" s="84">
        <v>40000</v>
      </c>
      <c r="AC34" s="108"/>
      <c r="AD34" s="84">
        <v>102</v>
      </c>
      <c r="AE34" s="84" t="s">
        <v>264</v>
      </c>
      <c r="AF34" s="84" t="s">
        <v>421</v>
      </c>
      <c r="AG34" s="108" t="s">
        <v>422</v>
      </c>
      <c r="AH34" s="84" t="s">
        <v>267</v>
      </c>
      <c r="AI34" s="108" t="s">
        <v>423</v>
      </c>
      <c r="AJ34" s="84">
        <v>500</v>
      </c>
      <c r="AK34" s="84">
        <v>500</v>
      </c>
      <c r="AL34" s="108" t="s">
        <v>329</v>
      </c>
      <c r="AM34" s="84">
        <v>29767.39</v>
      </c>
      <c r="AN34" s="112">
        <v>10232.61</v>
      </c>
      <c r="AO34" s="112">
        <v>40000</v>
      </c>
      <c r="AP34" s="112">
        <v>10232.61</v>
      </c>
      <c r="AQ34" s="112">
        <v>564.39</v>
      </c>
      <c r="AR34" s="112">
        <v>10797</v>
      </c>
      <c r="AS34" s="112">
        <v>0</v>
      </c>
      <c r="AT34" s="112">
        <v>0</v>
      </c>
      <c r="AU34" s="112">
        <v>0</v>
      </c>
      <c r="AV34" s="84">
        <v>80</v>
      </c>
      <c r="AW34" s="84">
        <v>0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/>
      <c r="BG34" s="84">
        <v>9579064740</v>
      </c>
      <c r="BH34" s="114" t="s">
        <v>600</v>
      </c>
      <c r="BI34" s="38" t="s">
        <v>110</v>
      </c>
      <c r="BJ34" s="85">
        <v>45969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218194</v>
      </c>
      <c r="J35" s="38" t="s">
        <v>415</v>
      </c>
      <c r="K35" s="84">
        <v>218194</v>
      </c>
      <c r="L35" s="84" t="s">
        <v>252</v>
      </c>
      <c r="M35" s="38" t="s">
        <v>253</v>
      </c>
      <c r="N35" s="84">
        <v>509992</v>
      </c>
      <c r="O35" s="84" t="s">
        <v>416</v>
      </c>
      <c r="P35" s="84">
        <v>838227</v>
      </c>
      <c r="Q35" s="38" t="s">
        <v>417</v>
      </c>
      <c r="R35" s="38" t="s">
        <v>256</v>
      </c>
      <c r="S35" s="84" t="s">
        <v>426</v>
      </c>
      <c r="T35" s="84" t="s">
        <v>426</v>
      </c>
      <c r="U35" s="84" t="s">
        <v>258</v>
      </c>
      <c r="V35" s="84" t="s">
        <v>288</v>
      </c>
      <c r="W35" s="84">
        <v>0</v>
      </c>
      <c r="X35" s="38" t="s">
        <v>260</v>
      </c>
      <c r="Y35" s="84">
        <v>356407053</v>
      </c>
      <c r="Z35" s="38" t="s">
        <v>427</v>
      </c>
      <c r="AA35" s="108" t="s">
        <v>420</v>
      </c>
      <c r="AB35" s="84">
        <v>40000</v>
      </c>
      <c r="AC35" s="108"/>
      <c r="AD35" s="84">
        <v>102</v>
      </c>
      <c r="AE35" s="84" t="s">
        <v>264</v>
      </c>
      <c r="AF35" s="84" t="s">
        <v>421</v>
      </c>
      <c r="AG35" s="108" t="s">
        <v>422</v>
      </c>
      <c r="AH35" s="84" t="s">
        <v>267</v>
      </c>
      <c r="AI35" s="108" t="s">
        <v>423</v>
      </c>
      <c r="AJ35" s="84">
        <v>500</v>
      </c>
      <c r="AK35" s="84">
        <v>500</v>
      </c>
      <c r="AL35" s="108" t="s">
        <v>309</v>
      </c>
      <c r="AM35" s="84">
        <v>29767.39</v>
      </c>
      <c r="AN35" s="112">
        <v>10232.61</v>
      </c>
      <c r="AO35" s="112">
        <v>40000</v>
      </c>
      <c r="AP35" s="112">
        <v>10232.61</v>
      </c>
      <c r="AQ35" s="112">
        <v>564.39</v>
      </c>
      <c r="AR35" s="112">
        <v>10797</v>
      </c>
      <c r="AS35" s="112">
        <v>0</v>
      </c>
      <c r="AT35" s="112">
        <v>0</v>
      </c>
      <c r="AU35" s="112">
        <v>0</v>
      </c>
      <c r="AV35" s="84">
        <v>80</v>
      </c>
      <c r="AW35" s="84">
        <v>0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/>
      <c r="BG35" s="84">
        <v>8378079101</v>
      </c>
      <c r="BH35" s="114" t="s">
        <v>600</v>
      </c>
      <c r="BI35" s="38" t="s">
        <v>110</v>
      </c>
      <c r="BJ35" s="85">
        <v>45969</v>
      </c>
      <c r="BK35" s="84"/>
      <c r="BL35" s="38" t="s">
        <v>114</v>
      </c>
      <c r="BM35" s="115" t="s">
        <v>119</v>
      </c>
      <c r="BN35" s="116" t="s">
        <v>201</v>
      </c>
      <c r="BO35" s="84" t="s">
        <v>243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218194</v>
      </c>
      <c r="J36" s="38" t="s">
        <v>415</v>
      </c>
      <c r="K36" s="84">
        <v>218194</v>
      </c>
      <c r="L36" s="84" t="s">
        <v>252</v>
      </c>
      <c r="M36" s="38" t="s">
        <v>253</v>
      </c>
      <c r="N36" s="84">
        <v>509992</v>
      </c>
      <c r="O36" s="84" t="s">
        <v>416</v>
      </c>
      <c r="P36" s="84">
        <v>838227</v>
      </c>
      <c r="Q36" s="38" t="s">
        <v>417</v>
      </c>
      <c r="R36" s="38" t="s">
        <v>256</v>
      </c>
      <c r="S36" s="84" t="s">
        <v>428</v>
      </c>
      <c r="T36" s="84" t="s">
        <v>428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356413096</v>
      </c>
      <c r="Z36" s="38" t="s">
        <v>429</v>
      </c>
      <c r="AA36" s="108" t="s">
        <v>420</v>
      </c>
      <c r="AB36" s="84">
        <v>40000</v>
      </c>
      <c r="AC36" s="108"/>
      <c r="AD36" s="84">
        <v>102</v>
      </c>
      <c r="AE36" s="84" t="s">
        <v>264</v>
      </c>
      <c r="AF36" s="84" t="s">
        <v>421</v>
      </c>
      <c r="AG36" s="108" t="s">
        <v>422</v>
      </c>
      <c r="AH36" s="84" t="s">
        <v>267</v>
      </c>
      <c r="AI36" s="108" t="s">
        <v>423</v>
      </c>
      <c r="AJ36" s="84">
        <v>500</v>
      </c>
      <c r="AK36" s="84">
        <v>500</v>
      </c>
      <c r="AL36" s="108" t="s">
        <v>309</v>
      </c>
      <c r="AM36" s="84">
        <v>29767.39</v>
      </c>
      <c r="AN36" s="112">
        <v>10232.61</v>
      </c>
      <c r="AO36" s="112">
        <v>40000</v>
      </c>
      <c r="AP36" s="112">
        <v>10232.61</v>
      </c>
      <c r="AQ36" s="112">
        <v>564.39</v>
      </c>
      <c r="AR36" s="112">
        <v>10797</v>
      </c>
      <c r="AS36" s="112">
        <v>0</v>
      </c>
      <c r="AT36" s="112">
        <v>0</v>
      </c>
      <c r="AU36" s="112">
        <v>0</v>
      </c>
      <c r="AV36" s="84">
        <v>80</v>
      </c>
      <c r="AW36" s="84">
        <v>0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/>
      <c r="BG36" s="84">
        <v>9803124040</v>
      </c>
      <c r="BH36" s="114" t="s">
        <v>600</v>
      </c>
      <c r="BI36" s="38" t="s">
        <v>110</v>
      </c>
      <c r="BJ36" s="85">
        <v>45969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218194</v>
      </c>
      <c r="J37" s="38" t="s">
        <v>415</v>
      </c>
      <c r="K37" s="84">
        <v>218194</v>
      </c>
      <c r="L37" s="84" t="s">
        <v>252</v>
      </c>
      <c r="M37" s="38" t="s">
        <v>253</v>
      </c>
      <c r="N37" s="84">
        <v>509992</v>
      </c>
      <c r="O37" s="84" t="s">
        <v>416</v>
      </c>
      <c r="P37" s="84">
        <v>845684</v>
      </c>
      <c r="Q37" s="38" t="s">
        <v>430</v>
      </c>
      <c r="R37" s="38" t="s">
        <v>256</v>
      </c>
      <c r="S37" s="84" t="s">
        <v>431</v>
      </c>
      <c r="T37" s="84" t="s">
        <v>431</v>
      </c>
      <c r="U37" s="84" t="s">
        <v>258</v>
      </c>
      <c r="V37" s="84" t="s">
        <v>288</v>
      </c>
      <c r="W37" s="84">
        <v>0</v>
      </c>
      <c r="X37" s="38" t="s">
        <v>260</v>
      </c>
      <c r="Y37" s="84">
        <v>356564381</v>
      </c>
      <c r="Z37" s="38" t="s">
        <v>432</v>
      </c>
      <c r="AA37" s="108" t="s">
        <v>433</v>
      </c>
      <c r="AB37" s="84">
        <v>42000</v>
      </c>
      <c r="AC37" s="108"/>
      <c r="AD37" s="84">
        <v>102</v>
      </c>
      <c r="AE37" s="84" t="s">
        <v>264</v>
      </c>
      <c r="AF37" s="84" t="s">
        <v>434</v>
      </c>
      <c r="AG37" s="108" t="s">
        <v>435</v>
      </c>
      <c r="AH37" s="84" t="s">
        <v>267</v>
      </c>
      <c r="AI37" s="108" t="s">
        <v>436</v>
      </c>
      <c r="AJ37" s="84">
        <v>520</v>
      </c>
      <c r="AK37" s="84">
        <v>520</v>
      </c>
      <c r="AL37" s="108" t="s">
        <v>309</v>
      </c>
      <c r="AM37" s="84">
        <v>29927.119999999999</v>
      </c>
      <c r="AN37" s="112">
        <v>10632.88</v>
      </c>
      <c r="AO37" s="112">
        <v>40560</v>
      </c>
      <c r="AP37" s="112">
        <v>12072.88</v>
      </c>
      <c r="AQ37" s="112">
        <v>756.12</v>
      </c>
      <c r="AR37" s="112">
        <v>12829</v>
      </c>
      <c r="AS37" s="112">
        <v>0</v>
      </c>
      <c r="AT37" s="112">
        <v>0</v>
      </c>
      <c r="AU37" s="112">
        <v>0</v>
      </c>
      <c r="AV37" s="84">
        <v>78</v>
      </c>
      <c r="AW37" s="84">
        <v>0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/>
      <c r="BG37" s="84">
        <v>9021786262</v>
      </c>
      <c r="BH37" s="114" t="s">
        <v>600</v>
      </c>
      <c r="BI37" s="38" t="s">
        <v>110</v>
      </c>
      <c r="BJ37" s="85">
        <v>45969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218194</v>
      </c>
      <c r="J38" s="38" t="s">
        <v>415</v>
      </c>
      <c r="K38" s="84">
        <v>218194</v>
      </c>
      <c r="L38" s="84" t="s">
        <v>252</v>
      </c>
      <c r="M38" s="38" t="s">
        <v>253</v>
      </c>
      <c r="N38" s="84">
        <v>509992</v>
      </c>
      <c r="O38" s="84" t="s">
        <v>416</v>
      </c>
      <c r="P38" s="84">
        <v>845684</v>
      </c>
      <c r="Q38" s="38" t="s">
        <v>430</v>
      </c>
      <c r="R38" s="38" t="s">
        <v>256</v>
      </c>
      <c r="S38" s="84" t="s">
        <v>437</v>
      </c>
      <c r="T38" s="84" t="s">
        <v>437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356564426</v>
      </c>
      <c r="Z38" s="38" t="s">
        <v>438</v>
      </c>
      <c r="AA38" s="108" t="s">
        <v>433</v>
      </c>
      <c r="AB38" s="84">
        <v>42000</v>
      </c>
      <c r="AC38" s="108"/>
      <c r="AD38" s="84">
        <v>102</v>
      </c>
      <c r="AE38" s="84" t="s">
        <v>264</v>
      </c>
      <c r="AF38" s="84" t="s">
        <v>434</v>
      </c>
      <c r="AG38" s="108" t="s">
        <v>435</v>
      </c>
      <c r="AH38" s="84" t="s">
        <v>267</v>
      </c>
      <c r="AI38" s="108" t="s">
        <v>436</v>
      </c>
      <c r="AJ38" s="84">
        <v>520</v>
      </c>
      <c r="AK38" s="84">
        <v>520</v>
      </c>
      <c r="AL38" s="108" t="s">
        <v>309</v>
      </c>
      <c r="AM38" s="84">
        <v>29927.119999999999</v>
      </c>
      <c r="AN38" s="112">
        <v>10632.88</v>
      </c>
      <c r="AO38" s="112">
        <v>40560</v>
      </c>
      <c r="AP38" s="112">
        <v>12072.88</v>
      </c>
      <c r="AQ38" s="112">
        <v>756.12</v>
      </c>
      <c r="AR38" s="112">
        <v>12829</v>
      </c>
      <c r="AS38" s="112">
        <v>0</v>
      </c>
      <c r="AT38" s="112">
        <v>0</v>
      </c>
      <c r="AU38" s="112">
        <v>0</v>
      </c>
      <c r="AV38" s="84">
        <v>78</v>
      </c>
      <c r="AW38" s="84">
        <v>0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/>
      <c r="BG38" s="84">
        <v>9881888020</v>
      </c>
      <c r="BH38" s="114" t="s">
        <v>600</v>
      </c>
      <c r="BI38" s="38" t="s">
        <v>110</v>
      </c>
      <c r="BJ38" s="85">
        <v>45969</v>
      </c>
      <c r="BK38" s="84"/>
      <c r="BL38" s="38" t="s">
        <v>114</v>
      </c>
      <c r="BM38" s="115" t="s">
        <v>119</v>
      </c>
      <c r="BN38" s="116" t="s">
        <v>201</v>
      </c>
      <c r="BO38" s="84" t="s">
        <v>243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218194</v>
      </c>
      <c r="J39" s="38" t="s">
        <v>415</v>
      </c>
      <c r="K39" s="84">
        <v>218194</v>
      </c>
      <c r="L39" s="84" t="s">
        <v>252</v>
      </c>
      <c r="M39" s="38" t="s">
        <v>253</v>
      </c>
      <c r="N39" s="84">
        <v>509992</v>
      </c>
      <c r="O39" s="84" t="s">
        <v>416</v>
      </c>
      <c r="P39" s="84">
        <v>845684</v>
      </c>
      <c r="Q39" s="38" t="s">
        <v>430</v>
      </c>
      <c r="R39" s="38" t="s">
        <v>256</v>
      </c>
      <c r="S39" s="84" t="s">
        <v>439</v>
      </c>
      <c r="T39" s="84" t="s">
        <v>439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356564761</v>
      </c>
      <c r="Z39" s="38" t="s">
        <v>440</v>
      </c>
      <c r="AA39" s="108" t="s">
        <v>433</v>
      </c>
      <c r="AB39" s="84">
        <v>42000</v>
      </c>
      <c r="AC39" s="108"/>
      <c r="AD39" s="84">
        <v>102</v>
      </c>
      <c r="AE39" s="84" t="s">
        <v>264</v>
      </c>
      <c r="AF39" s="84" t="s">
        <v>434</v>
      </c>
      <c r="AG39" s="108" t="s">
        <v>435</v>
      </c>
      <c r="AH39" s="84" t="s">
        <v>267</v>
      </c>
      <c r="AI39" s="108" t="s">
        <v>436</v>
      </c>
      <c r="AJ39" s="84">
        <v>520</v>
      </c>
      <c r="AK39" s="84">
        <v>520</v>
      </c>
      <c r="AL39" s="108" t="s">
        <v>309</v>
      </c>
      <c r="AM39" s="84">
        <v>29927.119999999999</v>
      </c>
      <c r="AN39" s="112">
        <v>10632.88</v>
      </c>
      <c r="AO39" s="112">
        <v>40560</v>
      </c>
      <c r="AP39" s="112">
        <v>12072.88</v>
      </c>
      <c r="AQ39" s="112">
        <v>756.12</v>
      </c>
      <c r="AR39" s="112">
        <v>12829</v>
      </c>
      <c r="AS39" s="112">
        <v>0</v>
      </c>
      <c r="AT39" s="112">
        <v>0</v>
      </c>
      <c r="AU39" s="112">
        <v>0</v>
      </c>
      <c r="AV39" s="84">
        <v>78</v>
      </c>
      <c r="AW39" s="84">
        <v>0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/>
      <c r="BG39" s="84">
        <v>7448218153</v>
      </c>
      <c r="BH39" s="114" t="s">
        <v>600</v>
      </c>
      <c r="BI39" s="38" t="s">
        <v>110</v>
      </c>
      <c r="BJ39" s="85">
        <v>45969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218194</v>
      </c>
      <c r="J40" s="38" t="s">
        <v>415</v>
      </c>
      <c r="K40" s="84">
        <v>218194</v>
      </c>
      <c r="L40" s="84" t="s">
        <v>252</v>
      </c>
      <c r="M40" s="38" t="s">
        <v>253</v>
      </c>
      <c r="N40" s="84">
        <v>509992</v>
      </c>
      <c r="O40" s="84" t="s">
        <v>416</v>
      </c>
      <c r="P40" s="84">
        <v>845684</v>
      </c>
      <c r="Q40" s="38" t="s">
        <v>430</v>
      </c>
      <c r="R40" s="38" t="s">
        <v>256</v>
      </c>
      <c r="S40" s="84" t="s">
        <v>441</v>
      </c>
      <c r="T40" s="84" t="s">
        <v>441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356564979</v>
      </c>
      <c r="Z40" s="38" t="s">
        <v>442</v>
      </c>
      <c r="AA40" s="108" t="s">
        <v>433</v>
      </c>
      <c r="AB40" s="84">
        <v>42000</v>
      </c>
      <c r="AC40" s="108"/>
      <c r="AD40" s="84">
        <v>102</v>
      </c>
      <c r="AE40" s="84" t="s">
        <v>264</v>
      </c>
      <c r="AF40" s="84" t="s">
        <v>434</v>
      </c>
      <c r="AG40" s="108" t="s">
        <v>435</v>
      </c>
      <c r="AH40" s="84" t="s">
        <v>267</v>
      </c>
      <c r="AI40" s="108" t="s">
        <v>436</v>
      </c>
      <c r="AJ40" s="84">
        <v>520</v>
      </c>
      <c r="AK40" s="84">
        <v>520</v>
      </c>
      <c r="AL40" s="108" t="s">
        <v>309</v>
      </c>
      <c r="AM40" s="84">
        <v>29927.119999999999</v>
      </c>
      <c r="AN40" s="112">
        <v>10632.88</v>
      </c>
      <c r="AO40" s="112">
        <v>40560</v>
      </c>
      <c r="AP40" s="112">
        <v>12072.88</v>
      </c>
      <c r="AQ40" s="112">
        <v>756.12</v>
      </c>
      <c r="AR40" s="112">
        <v>12829</v>
      </c>
      <c r="AS40" s="112">
        <v>0</v>
      </c>
      <c r="AT40" s="112">
        <v>0</v>
      </c>
      <c r="AU40" s="112">
        <v>0</v>
      </c>
      <c r="AV40" s="84">
        <v>78</v>
      </c>
      <c r="AW40" s="84">
        <v>0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/>
      <c r="BG40" s="84">
        <v>7666071117</v>
      </c>
      <c r="BH40" s="114" t="s">
        <v>600</v>
      </c>
      <c r="BI40" s="38" t="s">
        <v>110</v>
      </c>
      <c r="BJ40" s="85">
        <v>45969</v>
      </c>
      <c r="BK40" s="84"/>
      <c r="BL40" s="38" t="s">
        <v>114</v>
      </c>
      <c r="BM40" s="115" t="s">
        <v>119</v>
      </c>
      <c r="BN40" s="116" t="s">
        <v>201</v>
      </c>
      <c r="BO40" s="84" t="s">
        <v>243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206946</v>
      </c>
      <c r="J41" s="38" t="s">
        <v>378</v>
      </c>
      <c r="K41" s="84">
        <v>206946</v>
      </c>
      <c r="L41" s="84" t="s">
        <v>379</v>
      </c>
      <c r="M41" s="38" t="s">
        <v>380</v>
      </c>
      <c r="N41" s="84">
        <v>492656</v>
      </c>
      <c r="O41" s="84" t="s">
        <v>381</v>
      </c>
      <c r="P41" s="84">
        <v>831501</v>
      </c>
      <c r="Q41" s="38" t="s">
        <v>407</v>
      </c>
      <c r="R41" s="38" t="s">
        <v>256</v>
      </c>
      <c r="S41" s="84" t="s">
        <v>443</v>
      </c>
      <c r="T41" s="84" t="s">
        <v>443</v>
      </c>
      <c r="U41" s="84" t="s">
        <v>258</v>
      </c>
      <c r="V41" s="84" t="s">
        <v>259</v>
      </c>
      <c r="W41" s="84">
        <v>0</v>
      </c>
      <c r="X41" s="38" t="s">
        <v>260</v>
      </c>
      <c r="Y41" s="84">
        <v>356576363</v>
      </c>
      <c r="Z41" s="38" t="s">
        <v>444</v>
      </c>
      <c r="AA41" s="108" t="s">
        <v>445</v>
      </c>
      <c r="AB41" s="84">
        <v>42000</v>
      </c>
      <c r="AC41" s="108"/>
      <c r="AD41" s="84">
        <v>102</v>
      </c>
      <c r="AE41" s="84" t="s">
        <v>446</v>
      </c>
      <c r="AF41" s="84" t="s">
        <v>447</v>
      </c>
      <c r="AG41" s="108" t="s">
        <v>448</v>
      </c>
      <c r="AH41" s="84" t="s">
        <v>267</v>
      </c>
      <c r="AI41" s="108" t="s">
        <v>449</v>
      </c>
      <c r="AJ41" s="84">
        <v>520</v>
      </c>
      <c r="AK41" s="84">
        <v>520</v>
      </c>
      <c r="AL41" s="108" t="s">
        <v>329</v>
      </c>
      <c r="AM41" s="84">
        <v>28431.02</v>
      </c>
      <c r="AN41" s="112">
        <v>10568.98</v>
      </c>
      <c r="AO41" s="112">
        <v>39000</v>
      </c>
      <c r="AP41" s="112">
        <v>13568.98</v>
      </c>
      <c r="AQ41" s="112">
        <v>960.02</v>
      </c>
      <c r="AR41" s="112">
        <v>14529</v>
      </c>
      <c r="AS41" s="112">
        <v>0</v>
      </c>
      <c r="AT41" s="112">
        <v>0</v>
      </c>
      <c r="AU41" s="112">
        <v>0</v>
      </c>
      <c r="AV41" s="84">
        <v>75</v>
      </c>
      <c r="AW41" s="84">
        <v>0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/>
      <c r="BG41" s="84">
        <v>9011714134</v>
      </c>
      <c r="BH41" s="114" t="s">
        <v>600</v>
      </c>
      <c r="BI41" s="38" t="s">
        <v>110</v>
      </c>
      <c r="BJ41" s="85">
        <v>45969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206946</v>
      </c>
      <c r="J42" s="38" t="s">
        <v>378</v>
      </c>
      <c r="K42" s="84">
        <v>206946</v>
      </c>
      <c r="L42" s="84" t="s">
        <v>379</v>
      </c>
      <c r="M42" s="38" t="s">
        <v>380</v>
      </c>
      <c r="N42" s="84">
        <v>492656</v>
      </c>
      <c r="O42" s="84" t="s">
        <v>381</v>
      </c>
      <c r="P42" s="84">
        <v>827175</v>
      </c>
      <c r="Q42" s="38" t="s">
        <v>450</v>
      </c>
      <c r="R42" s="38" t="s">
        <v>256</v>
      </c>
      <c r="S42" s="84" t="s">
        <v>451</v>
      </c>
      <c r="T42" s="84" t="s">
        <v>451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356701868</v>
      </c>
      <c r="Z42" s="38" t="s">
        <v>452</v>
      </c>
      <c r="AA42" s="108" t="s">
        <v>453</v>
      </c>
      <c r="AB42" s="84">
        <v>42000</v>
      </c>
      <c r="AC42" s="108"/>
      <c r="AD42" s="84">
        <v>102</v>
      </c>
      <c r="AE42" s="84" t="s">
        <v>446</v>
      </c>
      <c r="AF42" s="84" t="s">
        <v>454</v>
      </c>
      <c r="AG42" s="108" t="s">
        <v>455</v>
      </c>
      <c r="AH42" s="84" t="s">
        <v>267</v>
      </c>
      <c r="AI42" s="108" t="s">
        <v>456</v>
      </c>
      <c r="AJ42" s="84">
        <v>520</v>
      </c>
      <c r="AK42" s="84">
        <v>520</v>
      </c>
      <c r="AL42" s="108" t="s">
        <v>329</v>
      </c>
      <c r="AM42" s="84">
        <v>29133.02</v>
      </c>
      <c r="AN42" s="112">
        <v>10386.98</v>
      </c>
      <c r="AO42" s="112">
        <v>39520</v>
      </c>
      <c r="AP42" s="112">
        <v>12866.98</v>
      </c>
      <c r="AQ42" s="112">
        <v>862.02</v>
      </c>
      <c r="AR42" s="112">
        <v>13729</v>
      </c>
      <c r="AS42" s="112">
        <v>0</v>
      </c>
      <c r="AT42" s="112">
        <v>0</v>
      </c>
      <c r="AU42" s="112">
        <v>0</v>
      </c>
      <c r="AV42" s="84">
        <v>76</v>
      </c>
      <c r="AW42" s="84">
        <v>0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/>
      <c r="BG42" s="84">
        <v>8668831920</v>
      </c>
      <c r="BH42" s="114" t="s">
        <v>600</v>
      </c>
      <c r="BI42" s="38" t="s">
        <v>110</v>
      </c>
      <c r="BJ42" s="85">
        <v>45969</v>
      </c>
      <c r="BK42" s="84"/>
      <c r="BL42" s="38" t="s">
        <v>114</v>
      </c>
      <c r="BM42" s="115" t="s">
        <v>119</v>
      </c>
      <c r="BN42" s="116" t="s">
        <v>201</v>
      </c>
      <c r="BO42" s="84" t="s">
        <v>243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206946</v>
      </c>
      <c r="J43" s="38" t="s">
        <v>378</v>
      </c>
      <c r="K43" s="84">
        <v>206946</v>
      </c>
      <c r="L43" s="84" t="s">
        <v>379</v>
      </c>
      <c r="M43" s="38" t="s">
        <v>380</v>
      </c>
      <c r="N43" s="84">
        <v>492656</v>
      </c>
      <c r="O43" s="84" t="s">
        <v>381</v>
      </c>
      <c r="P43" s="84">
        <v>827175</v>
      </c>
      <c r="Q43" s="38" t="s">
        <v>450</v>
      </c>
      <c r="R43" s="38" t="s">
        <v>256</v>
      </c>
      <c r="S43" s="84" t="s">
        <v>457</v>
      </c>
      <c r="T43" s="84" t="s">
        <v>457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356702264</v>
      </c>
      <c r="Z43" s="38" t="s">
        <v>458</v>
      </c>
      <c r="AA43" s="108" t="s">
        <v>445</v>
      </c>
      <c r="AB43" s="84">
        <v>42000</v>
      </c>
      <c r="AC43" s="108"/>
      <c r="AD43" s="84">
        <v>102</v>
      </c>
      <c r="AE43" s="84" t="s">
        <v>446</v>
      </c>
      <c r="AF43" s="84" t="s">
        <v>447</v>
      </c>
      <c r="AG43" s="108" t="s">
        <v>448</v>
      </c>
      <c r="AH43" s="84" t="s">
        <v>267</v>
      </c>
      <c r="AI43" s="108" t="s">
        <v>449</v>
      </c>
      <c r="AJ43" s="84">
        <v>520</v>
      </c>
      <c r="AK43" s="84">
        <v>520</v>
      </c>
      <c r="AL43" s="108" t="s">
        <v>329</v>
      </c>
      <c r="AM43" s="84">
        <v>28431.02</v>
      </c>
      <c r="AN43" s="112">
        <v>10568.98</v>
      </c>
      <c r="AO43" s="112">
        <v>39000</v>
      </c>
      <c r="AP43" s="112">
        <v>13568.98</v>
      </c>
      <c r="AQ43" s="112">
        <v>960.02</v>
      </c>
      <c r="AR43" s="112">
        <v>14529</v>
      </c>
      <c r="AS43" s="112">
        <v>0</v>
      </c>
      <c r="AT43" s="112">
        <v>0</v>
      </c>
      <c r="AU43" s="112">
        <v>0</v>
      </c>
      <c r="AV43" s="84">
        <v>75</v>
      </c>
      <c r="AW43" s="84">
        <v>0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/>
      <c r="BG43" s="84">
        <v>9503910255</v>
      </c>
      <c r="BH43" s="114" t="s">
        <v>600</v>
      </c>
      <c r="BI43" s="38" t="s">
        <v>110</v>
      </c>
      <c r="BJ43" s="85">
        <v>45969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206946</v>
      </c>
      <c r="J44" s="38" t="s">
        <v>378</v>
      </c>
      <c r="K44" s="84">
        <v>206946</v>
      </c>
      <c r="L44" s="84" t="s">
        <v>379</v>
      </c>
      <c r="M44" s="38" t="s">
        <v>380</v>
      </c>
      <c r="N44" s="84">
        <v>492656</v>
      </c>
      <c r="O44" s="84" t="s">
        <v>381</v>
      </c>
      <c r="P44" s="84">
        <v>815919</v>
      </c>
      <c r="Q44" s="38" t="s">
        <v>382</v>
      </c>
      <c r="R44" s="38" t="s">
        <v>256</v>
      </c>
      <c r="S44" s="84" t="s">
        <v>459</v>
      </c>
      <c r="T44" s="84" t="s">
        <v>459</v>
      </c>
      <c r="U44" s="84" t="s">
        <v>258</v>
      </c>
      <c r="V44" s="84" t="s">
        <v>288</v>
      </c>
      <c r="W44" s="84">
        <v>0</v>
      </c>
      <c r="X44" s="38" t="s">
        <v>260</v>
      </c>
      <c r="Y44" s="84">
        <v>356836601</v>
      </c>
      <c r="Z44" s="38" t="s">
        <v>460</v>
      </c>
      <c r="AA44" s="108" t="s">
        <v>445</v>
      </c>
      <c r="AB44" s="84">
        <v>42000</v>
      </c>
      <c r="AC44" s="108"/>
      <c r="AD44" s="84">
        <v>102</v>
      </c>
      <c r="AE44" s="84" t="s">
        <v>446</v>
      </c>
      <c r="AF44" s="84" t="s">
        <v>447</v>
      </c>
      <c r="AG44" s="108" t="s">
        <v>448</v>
      </c>
      <c r="AH44" s="84" t="s">
        <v>267</v>
      </c>
      <c r="AI44" s="108" t="s">
        <v>449</v>
      </c>
      <c r="AJ44" s="84">
        <v>520</v>
      </c>
      <c r="AK44" s="84">
        <v>520</v>
      </c>
      <c r="AL44" s="108" t="s">
        <v>329</v>
      </c>
      <c r="AM44" s="84">
        <v>28431.02</v>
      </c>
      <c r="AN44" s="112">
        <v>10568.98</v>
      </c>
      <c r="AO44" s="112">
        <v>39000</v>
      </c>
      <c r="AP44" s="112">
        <v>13568.98</v>
      </c>
      <c r="AQ44" s="112">
        <v>960.02</v>
      </c>
      <c r="AR44" s="112">
        <v>14529</v>
      </c>
      <c r="AS44" s="112">
        <v>0</v>
      </c>
      <c r="AT44" s="112">
        <v>0</v>
      </c>
      <c r="AU44" s="112">
        <v>0</v>
      </c>
      <c r="AV44" s="84">
        <v>75</v>
      </c>
      <c r="AW44" s="84">
        <v>0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/>
      <c r="BG44" s="84">
        <v>9503087319</v>
      </c>
      <c r="BH44" s="114" t="s">
        <v>600</v>
      </c>
      <c r="BI44" s="38" t="s">
        <v>110</v>
      </c>
      <c r="BJ44" s="85">
        <v>45969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218194</v>
      </c>
      <c r="J45" s="38" t="s">
        <v>415</v>
      </c>
      <c r="K45" s="84">
        <v>218194</v>
      </c>
      <c r="L45" s="84" t="s">
        <v>252</v>
      </c>
      <c r="M45" s="38" t="s">
        <v>253</v>
      </c>
      <c r="N45" s="84">
        <v>509992</v>
      </c>
      <c r="O45" s="84" t="s">
        <v>416</v>
      </c>
      <c r="P45" s="84">
        <v>845684</v>
      </c>
      <c r="Q45" s="38" t="s">
        <v>430</v>
      </c>
      <c r="R45" s="38" t="s">
        <v>256</v>
      </c>
      <c r="S45" s="84" t="s">
        <v>461</v>
      </c>
      <c r="T45" s="84" t="s">
        <v>461</v>
      </c>
      <c r="U45" s="84" t="s">
        <v>258</v>
      </c>
      <c r="V45" s="84" t="s">
        <v>288</v>
      </c>
      <c r="W45" s="84">
        <v>0</v>
      </c>
      <c r="X45" s="38" t="s">
        <v>260</v>
      </c>
      <c r="Y45" s="84">
        <v>356854242</v>
      </c>
      <c r="Z45" s="38" t="s">
        <v>462</v>
      </c>
      <c r="AA45" s="108" t="s">
        <v>463</v>
      </c>
      <c r="AB45" s="84">
        <v>42000</v>
      </c>
      <c r="AC45" s="108"/>
      <c r="AD45" s="84">
        <v>102</v>
      </c>
      <c r="AE45" s="84" t="s">
        <v>446</v>
      </c>
      <c r="AF45" s="84" t="s">
        <v>464</v>
      </c>
      <c r="AG45" s="108" t="s">
        <v>465</v>
      </c>
      <c r="AH45" s="84" t="s">
        <v>267</v>
      </c>
      <c r="AI45" s="108" t="s">
        <v>466</v>
      </c>
      <c r="AJ45" s="84">
        <v>520</v>
      </c>
      <c r="AK45" s="84">
        <v>520</v>
      </c>
      <c r="AL45" s="108" t="s">
        <v>309</v>
      </c>
      <c r="AM45" s="84">
        <v>26874.07</v>
      </c>
      <c r="AN45" s="112">
        <v>10045.93</v>
      </c>
      <c r="AO45" s="112">
        <v>36920</v>
      </c>
      <c r="AP45" s="112">
        <v>15125.93</v>
      </c>
      <c r="AQ45" s="112">
        <v>1203.07</v>
      </c>
      <c r="AR45" s="112">
        <v>16329</v>
      </c>
      <c r="AS45" s="112">
        <v>0</v>
      </c>
      <c r="AT45" s="112">
        <v>0</v>
      </c>
      <c r="AU45" s="112">
        <v>0</v>
      </c>
      <c r="AV45" s="84">
        <v>71</v>
      </c>
      <c r="AW45" s="84">
        <v>0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/>
      <c r="BG45" s="84">
        <v>8055418892</v>
      </c>
      <c r="BH45" s="114" t="s">
        <v>600</v>
      </c>
      <c r="BI45" s="38" t="s">
        <v>110</v>
      </c>
      <c r="BJ45" s="85">
        <v>45969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207227</v>
      </c>
      <c r="J46" s="38" t="s">
        <v>272</v>
      </c>
      <c r="K46" s="84">
        <v>207227</v>
      </c>
      <c r="L46" s="84" t="s">
        <v>252</v>
      </c>
      <c r="M46" s="38" t="s">
        <v>253</v>
      </c>
      <c r="N46" s="84">
        <v>474006</v>
      </c>
      <c r="O46" s="84" t="s">
        <v>273</v>
      </c>
      <c r="P46" s="84">
        <v>737466</v>
      </c>
      <c r="Q46" s="38" t="s">
        <v>274</v>
      </c>
      <c r="R46" s="38" t="s">
        <v>467</v>
      </c>
      <c r="S46" s="84" t="s">
        <v>468</v>
      </c>
      <c r="T46" s="84" t="s">
        <v>468</v>
      </c>
      <c r="U46" s="84" t="s">
        <v>409</v>
      </c>
      <c r="V46" s="84" t="s">
        <v>259</v>
      </c>
      <c r="W46" s="84">
        <v>0</v>
      </c>
      <c r="X46" s="38" t="s">
        <v>469</v>
      </c>
      <c r="Y46" s="84">
        <v>357204364</v>
      </c>
      <c r="Z46" s="38" t="s">
        <v>470</v>
      </c>
      <c r="AA46" s="108" t="s">
        <v>471</v>
      </c>
      <c r="AB46" s="84">
        <v>30000</v>
      </c>
      <c r="AC46" s="108"/>
      <c r="AD46" s="84">
        <v>75</v>
      </c>
      <c r="AE46" s="84" t="s">
        <v>472</v>
      </c>
      <c r="AF46" s="84" t="s">
        <v>473</v>
      </c>
      <c r="AG46" s="108" t="s">
        <v>474</v>
      </c>
      <c r="AH46" s="84" t="s">
        <v>267</v>
      </c>
      <c r="AI46" s="108" t="s">
        <v>475</v>
      </c>
      <c r="AJ46" s="84">
        <v>480</v>
      </c>
      <c r="AK46" s="84">
        <v>480</v>
      </c>
      <c r="AL46" s="108" t="s">
        <v>329</v>
      </c>
      <c r="AM46" s="84">
        <v>29299.46</v>
      </c>
      <c r="AN46" s="112">
        <v>5740.54</v>
      </c>
      <c r="AO46" s="112">
        <v>35040</v>
      </c>
      <c r="AP46" s="112">
        <v>700.54</v>
      </c>
      <c r="AQ46" s="112">
        <v>4.46</v>
      </c>
      <c r="AR46" s="112">
        <v>705</v>
      </c>
      <c r="AS46" s="112">
        <v>0</v>
      </c>
      <c r="AT46" s="112">
        <v>0</v>
      </c>
      <c r="AU46" s="112">
        <v>0</v>
      </c>
      <c r="AV46" s="84">
        <v>73</v>
      </c>
      <c r="AW46" s="84">
        <v>0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/>
      <c r="BG46" s="84">
        <v>7057565302</v>
      </c>
      <c r="BH46" s="114" t="s">
        <v>600</v>
      </c>
      <c r="BI46" s="38" t="s">
        <v>110</v>
      </c>
      <c r="BJ46" s="85">
        <v>45968</v>
      </c>
      <c r="BK46" s="84"/>
      <c r="BL46" s="38" t="s">
        <v>114</v>
      </c>
      <c r="BM46" s="115" t="s">
        <v>119</v>
      </c>
      <c r="BN46" s="116" t="s">
        <v>201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207227</v>
      </c>
      <c r="J47" s="38" t="s">
        <v>272</v>
      </c>
      <c r="K47" s="84">
        <v>207227</v>
      </c>
      <c r="L47" s="84" t="s">
        <v>252</v>
      </c>
      <c r="M47" s="38" t="s">
        <v>253</v>
      </c>
      <c r="N47" s="84">
        <v>474006</v>
      </c>
      <c r="O47" s="84" t="s">
        <v>273</v>
      </c>
      <c r="P47" s="84">
        <v>737466</v>
      </c>
      <c r="Q47" s="38" t="s">
        <v>274</v>
      </c>
      <c r="R47" s="38" t="s">
        <v>467</v>
      </c>
      <c r="S47" s="84" t="s">
        <v>476</v>
      </c>
      <c r="T47" s="84" t="s">
        <v>476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357243776</v>
      </c>
      <c r="Z47" s="38" t="s">
        <v>477</v>
      </c>
      <c r="AA47" s="108" t="s">
        <v>478</v>
      </c>
      <c r="AB47" s="84">
        <v>25000</v>
      </c>
      <c r="AC47" s="108"/>
      <c r="AD47" s="84">
        <v>75</v>
      </c>
      <c r="AE47" s="84" t="s">
        <v>472</v>
      </c>
      <c r="AF47" s="84" t="s">
        <v>473</v>
      </c>
      <c r="AG47" s="108" t="s">
        <v>474</v>
      </c>
      <c r="AH47" s="84" t="s">
        <v>267</v>
      </c>
      <c r="AI47" s="108" t="s">
        <v>479</v>
      </c>
      <c r="AJ47" s="84">
        <v>400</v>
      </c>
      <c r="AK47" s="84">
        <v>400</v>
      </c>
      <c r="AL47" s="108" t="s">
        <v>329</v>
      </c>
      <c r="AM47" s="84">
        <v>23876.62</v>
      </c>
      <c r="AN47" s="112">
        <v>4923.38</v>
      </c>
      <c r="AO47" s="112">
        <v>28800</v>
      </c>
      <c r="AP47" s="112">
        <v>1123.3800000000001</v>
      </c>
      <c r="AQ47" s="112">
        <v>10.62</v>
      </c>
      <c r="AR47" s="112">
        <v>1134</v>
      </c>
      <c r="AS47" s="112">
        <v>0</v>
      </c>
      <c r="AT47" s="112">
        <v>0</v>
      </c>
      <c r="AU47" s="112">
        <v>0</v>
      </c>
      <c r="AV47" s="84">
        <v>72</v>
      </c>
      <c r="AW47" s="84">
        <v>0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/>
      <c r="BG47" s="84">
        <v>9356842577</v>
      </c>
      <c r="BH47" s="114" t="s">
        <v>600</v>
      </c>
      <c r="BI47" s="38" t="s">
        <v>110</v>
      </c>
      <c r="BJ47" s="85">
        <v>45968</v>
      </c>
      <c r="BK47" s="84"/>
      <c r="BL47" s="38" t="s">
        <v>114</v>
      </c>
      <c r="BM47" s="115" t="s">
        <v>119</v>
      </c>
      <c r="BN47" s="116" t="s">
        <v>201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207227</v>
      </c>
      <c r="J48" s="38" t="s">
        <v>272</v>
      </c>
      <c r="K48" s="84">
        <v>207227</v>
      </c>
      <c r="L48" s="84" t="s">
        <v>252</v>
      </c>
      <c r="M48" s="38" t="s">
        <v>253</v>
      </c>
      <c r="N48" s="84">
        <v>474006</v>
      </c>
      <c r="O48" s="84" t="s">
        <v>273</v>
      </c>
      <c r="P48" s="84">
        <v>737466</v>
      </c>
      <c r="Q48" s="38" t="s">
        <v>274</v>
      </c>
      <c r="R48" s="38" t="s">
        <v>467</v>
      </c>
      <c r="S48" s="84" t="s">
        <v>480</v>
      </c>
      <c r="T48" s="84" t="s">
        <v>480</v>
      </c>
      <c r="U48" s="84" t="s">
        <v>258</v>
      </c>
      <c r="V48" s="84" t="s">
        <v>259</v>
      </c>
      <c r="W48" s="84">
        <v>0</v>
      </c>
      <c r="X48" s="38" t="s">
        <v>481</v>
      </c>
      <c r="Y48" s="84">
        <v>357333930</v>
      </c>
      <c r="Z48" s="38" t="s">
        <v>482</v>
      </c>
      <c r="AA48" s="108" t="s">
        <v>483</v>
      </c>
      <c r="AB48" s="84">
        <v>30000</v>
      </c>
      <c r="AC48" s="108"/>
      <c r="AD48" s="84">
        <v>75</v>
      </c>
      <c r="AE48" s="84" t="s">
        <v>472</v>
      </c>
      <c r="AF48" s="84" t="s">
        <v>473</v>
      </c>
      <c r="AG48" s="108" t="s">
        <v>474</v>
      </c>
      <c r="AH48" s="84" t="s">
        <v>267</v>
      </c>
      <c r="AI48" s="108" t="s">
        <v>484</v>
      </c>
      <c r="AJ48" s="84">
        <v>480</v>
      </c>
      <c r="AK48" s="84">
        <v>480</v>
      </c>
      <c r="AL48" s="108" t="s">
        <v>329</v>
      </c>
      <c r="AM48" s="84">
        <v>27711.62</v>
      </c>
      <c r="AN48" s="112">
        <v>5888.38</v>
      </c>
      <c r="AO48" s="112">
        <v>33600</v>
      </c>
      <c r="AP48" s="112">
        <v>2288.38</v>
      </c>
      <c r="AQ48" s="112">
        <v>32.619999999999997</v>
      </c>
      <c r="AR48" s="112">
        <v>2321</v>
      </c>
      <c r="AS48" s="112">
        <v>0</v>
      </c>
      <c r="AT48" s="112">
        <v>0</v>
      </c>
      <c r="AU48" s="112">
        <v>0</v>
      </c>
      <c r="AV48" s="84">
        <v>70</v>
      </c>
      <c r="AW48" s="84">
        <v>0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/>
      <c r="BG48" s="84">
        <v>7499782941</v>
      </c>
      <c r="BH48" s="114" t="s">
        <v>600</v>
      </c>
      <c r="BI48" s="38" t="s">
        <v>110</v>
      </c>
      <c r="BJ48" s="85">
        <v>45968</v>
      </c>
      <c r="BK48" s="84"/>
      <c r="BL48" s="38" t="s">
        <v>114</v>
      </c>
      <c r="BM48" s="115" t="s">
        <v>119</v>
      </c>
      <c r="BN48" s="116" t="s">
        <v>201</v>
      </c>
      <c r="BO48" s="84" t="s">
        <v>243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210599</v>
      </c>
      <c r="J49" s="38" t="s">
        <v>300</v>
      </c>
      <c r="K49" s="84">
        <v>210599</v>
      </c>
      <c r="L49" s="84" t="s">
        <v>252</v>
      </c>
      <c r="M49" s="38" t="s">
        <v>253</v>
      </c>
      <c r="N49" s="84">
        <v>477903</v>
      </c>
      <c r="O49" s="84" t="s">
        <v>301</v>
      </c>
      <c r="P49" s="84">
        <v>748055</v>
      </c>
      <c r="Q49" s="38" t="s">
        <v>302</v>
      </c>
      <c r="R49" s="38" t="s">
        <v>467</v>
      </c>
      <c r="S49" s="84" t="s">
        <v>316</v>
      </c>
      <c r="T49" s="84" t="s">
        <v>316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357426721</v>
      </c>
      <c r="Z49" s="38" t="s">
        <v>317</v>
      </c>
      <c r="AA49" s="108" t="s">
        <v>485</v>
      </c>
      <c r="AB49" s="84">
        <v>30000</v>
      </c>
      <c r="AC49" s="108"/>
      <c r="AD49" s="84">
        <v>75</v>
      </c>
      <c r="AE49" s="84" t="s">
        <v>472</v>
      </c>
      <c r="AF49" s="84" t="s">
        <v>306</v>
      </c>
      <c r="AG49" s="108" t="s">
        <v>307</v>
      </c>
      <c r="AH49" s="84" t="s">
        <v>267</v>
      </c>
      <c r="AI49" s="108" t="s">
        <v>486</v>
      </c>
      <c r="AJ49" s="84">
        <v>480</v>
      </c>
      <c r="AK49" s="84">
        <v>480</v>
      </c>
      <c r="AL49" s="108" t="s">
        <v>309</v>
      </c>
      <c r="AM49" s="84">
        <v>27854.54</v>
      </c>
      <c r="AN49" s="112">
        <v>5745.46</v>
      </c>
      <c r="AO49" s="112">
        <v>33600</v>
      </c>
      <c r="AP49" s="112">
        <v>2145.46</v>
      </c>
      <c r="AQ49" s="112">
        <v>29.54</v>
      </c>
      <c r="AR49" s="112">
        <v>2175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/>
      <c r="BG49" s="84">
        <v>9763160901</v>
      </c>
      <c r="BH49" s="114" t="s">
        <v>600</v>
      </c>
      <c r="BI49" s="38" t="s">
        <v>110</v>
      </c>
      <c r="BJ49" s="85">
        <v>45968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207227</v>
      </c>
      <c r="J50" s="38" t="s">
        <v>272</v>
      </c>
      <c r="K50" s="84">
        <v>207227</v>
      </c>
      <c r="L50" s="84" t="s">
        <v>252</v>
      </c>
      <c r="M50" s="38" t="s">
        <v>253</v>
      </c>
      <c r="N50" s="84">
        <v>474006</v>
      </c>
      <c r="O50" s="84" t="s">
        <v>273</v>
      </c>
      <c r="P50" s="84">
        <v>737466</v>
      </c>
      <c r="Q50" s="38" t="s">
        <v>274</v>
      </c>
      <c r="R50" s="38" t="s">
        <v>256</v>
      </c>
      <c r="S50" s="84" t="s">
        <v>487</v>
      </c>
      <c r="T50" s="84" t="s">
        <v>487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357436942</v>
      </c>
      <c r="Z50" s="38" t="s">
        <v>488</v>
      </c>
      <c r="AA50" s="108" t="s">
        <v>489</v>
      </c>
      <c r="AB50" s="84">
        <v>42000</v>
      </c>
      <c r="AC50" s="108"/>
      <c r="AD50" s="84">
        <v>102</v>
      </c>
      <c r="AE50" s="84" t="s">
        <v>446</v>
      </c>
      <c r="AF50" s="84" t="s">
        <v>490</v>
      </c>
      <c r="AG50" s="108" t="s">
        <v>491</v>
      </c>
      <c r="AH50" s="84" t="s">
        <v>267</v>
      </c>
      <c r="AI50" s="108" t="s">
        <v>484</v>
      </c>
      <c r="AJ50" s="84">
        <v>520</v>
      </c>
      <c r="AK50" s="84">
        <v>520</v>
      </c>
      <c r="AL50" s="108" t="s">
        <v>329</v>
      </c>
      <c r="AM50" s="84">
        <v>26308.69</v>
      </c>
      <c r="AN50" s="112">
        <v>10091.31</v>
      </c>
      <c r="AO50" s="112">
        <v>36400</v>
      </c>
      <c r="AP50" s="112">
        <v>15691.31</v>
      </c>
      <c r="AQ50" s="112">
        <v>1297.69</v>
      </c>
      <c r="AR50" s="112">
        <v>16989</v>
      </c>
      <c r="AS50" s="112">
        <v>0</v>
      </c>
      <c r="AT50" s="112">
        <v>0</v>
      </c>
      <c r="AU50" s="112">
        <v>0</v>
      </c>
      <c r="AV50" s="84">
        <v>70</v>
      </c>
      <c r="AW50" s="84">
        <v>0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/>
      <c r="BG50" s="84">
        <v>8605237992</v>
      </c>
      <c r="BH50" s="114" t="s">
        <v>600</v>
      </c>
      <c r="BI50" s="38" t="s">
        <v>110</v>
      </c>
      <c r="BJ50" s="85">
        <v>45968</v>
      </c>
      <c r="BK50" s="84"/>
      <c r="BL50" s="38" t="s">
        <v>114</v>
      </c>
      <c r="BM50" s="115" t="s">
        <v>119</v>
      </c>
      <c r="BN50" s="116" t="s">
        <v>201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207227</v>
      </c>
      <c r="J51" s="38" t="s">
        <v>272</v>
      </c>
      <c r="K51" s="84">
        <v>207227</v>
      </c>
      <c r="L51" s="84" t="s">
        <v>252</v>
      </c>
      <c r="M51" s="38" t="s">
        <v>253</v>
      </c>
      <c r="N51" s="84">
        <v>474006</v>
      </c>
      <c r="O51" s="84" t="s">
        <v>273</v>
      </c>
      <c r="P51" s="84">
        <v>737466</v>
      </c>
      <c r="Q51" s="38" t="s">
        <v>274</v>
      </c>
      <c r="R51" s="38" t="s">
        <v>256</v>
      </c>
      <c r="S51" s="84" t="s">
        <v>492</v>
      </c>
      <c r="T51" s="84" t="s">
        <v>492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357437581</v>
      </c>
      <c r="Z51" s="38" t="s">
        <v>493</v>
      </c>
      <c r="AA51" s="108" t="s">
        <v>489</v>
      </c>
      <c r="AB51" s="84">
        <v>42000</v>
      </c>
      <c r="AC51" s="108"/>
      <c r="AD51" s="84">
        <v>102</v>
      </c>
      <c r="AE51" s="84" t="s">
        <v>446</v>
      </c>
      <c r="AF51" s="84" t="s">
        <v>490</v>
      </c>
      <c r="AG51" s="108" t="s">
        <v>491</v>
      </c>
      <c r="AH51" s="84" t="s">
        <v>267</v>
      </c>
      <c r="AI51" s="108" t="s">
        <v>484</v>
      </c>
      <c r="AJ51" s="84">
        <v>520</v>
      </c>
      <c r="AK51" s="84">
        <v>520</v>
      </c>
      <c r="AL51" s="108" t="s">
        <v>329</v>
      </c>
      <c r="AM51" s="84">
        <v>26308.69</v>
      </c>
      <c r="AN51" s="112">
        <v>10091.31</v>
      </c>
      <c r="AO51" s="112">
        <v>36400</v>
      </c>
      <c r="AP51" s="112">
        <v>15691.31</v>
      </c>
      <c r="AQ51" s="112">
        <v>1297.69</v>
      </c>
      <c r="AR51" s="112">
        <v>16989</v>
      </c>
      <c r="AS51" s="112">
        <v>0</v>
      </c>
      <c r="AT51" s="112">
        <v>0</v>
      </c>
      <c r="AU51" s="112">
        <v>0</v>
      </c>
      <c r="AV51" s="84">
        <v>70</v>
      </c>
      <c r="AW51" s="84">
        <v>0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/>
      <c r="BG51" s="84">
        <v>8208383354</v>
      </c>
      <c r="BH51" s="114" t="s">
        <v>600</v>
      </c>
      <c r="BI51" s="38" t="s">
        <v>110</v>
      </c>
      <c r="BJ51" s="85">
        <v>45968</v>
      </c>
      <c r="BK51" s="84"/>
      <c r="BL51" s="38" t="s">
        <v>114</v>
      </c>
      <c r="BM51" s="115" t="s">
        <v>119</v>
      </c>
      <c r="BN51" s="116" t="s">
        <v>201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207227</v>
      </c>
      <c r="J52" s="38" t="s">
        <v>272</v>
      </c>
      <c r="K52" s="84">
        <v>207227</v>
      </c>
      <c r="L52" s="84" t="s">
        <v>252</v>
      </c>
      <c r="M52" s="38" t="s">
        <v>253</v>
      </c>
      <c r="N52" s="84">
        <v>474006</v>
      </c>
      <c r="O52" s="84" t="s">
        <v>273</v>
      </c>
      <c r="P52" s="84">
        <v>737466</v>
      </c>
      <c r="Q52" s="38" t="s">
        <v>274</v>
      </c>
      <c r="R52" s="38" t="s">
        <v>256</v>
      </c>
      <c r="S52" s="84" t="s">
        <v>494</v>
      </c>
      <c r="T52" s="84" t="s">
        <v>494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357437911</v>
      </c>
      <c r="Z52" s="38" t="s">
        <v>495</v>
      </c>
      <c r="AA52" s="108" t="s">
        <v>489</v>
      </c>
      <c r="AB52" s="84">
        <v>42000</v>
      </c>
      <c r="AC52" s="108"/>
      <c r="AD52" s="84">
        <v>102</v>
      </c>
      <c r="AE52" s="84" t="s">
        <v>446</v>
      </c>
      <c r="AF52" s="84" t="s">
        <v>490</v>
      </c>
      <c r="AG52" s="108" t="s">
        <v>491</v>
      </c>
      <c r="AH52" s="84" t="s">
        <v>267</v>
      </c>
      <c r="AI52" s="108" t="s">
        <v>484</v>
      </c>
      <c r="AJ52" s="84">
        <v>520</v>
      </c>
      <c r="AK52" s="84">
        <v>520</v>
      </c>
      <c r="AL52" s="108" t="s">
        <v>329</v>
      </c>
      <c r="AM52" s="84">
        <v>26308.69</v>
      </c>
      <c r="AN52" s="112">
        <v>10091.31</v>
      </c>
      <c r="AO52" s="112">
        <v>36400</v>
      </c>
      <c r="AP52" s="112">
        <v>15691.31</v>
      </c>
      <c r="AQ52" s="112">
        <v>1297.69</v>
      </c>
      <c r="AR52" s="112">
        <v>16989</v>
      </c>
      <c r="AS52" s="112">
        <v>0</v>
      </c>
      <c r="AT52" s="112">
        <v>0</v>
      </c>
      <c r="AU52" s="112">
        <v>0</v>
      </c>
      <c r="AV52" s="84">
        <v>70</v>
      </c>
      <c r="AW52" s="84">
        <v>0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/>
      <c r="BG52" s="84">
        <v>9881854816</v>
      </c>
      <c r="BH52" s="114" t="s">
        <v>600</v>
      </c>
      <c r="BI52" s="38" t="s">
        <v>110</v>
      </c>
      <c r="BJ52" s="85">
        <v>45968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207227</v>
      </c>
      <c r="J53" s="38" t="s">
        <v>272</v>
      </c>
      <c r="K53" s="84">
        <v>207227</v>
      </c>
      <c r="L53" s="84" t="s">
        <v>252</v>
      </c>
      <c r="M53" s="38" t="s">
        <v>253</v>
      </c>
      <c r="N53" s="84">
        <v>474006</v>
      </c>
      <c r="O53" s="84" t="s">
        <v>273</v>
      </c>
      <c r="P53" s="84">
        <v>737466</v>
      </c>
      <c r="Q53" s="38" t="s">
        <v>274</v>
      </c>
      <c r="R53" s="38" t="s">
        <v>256</v>
      </c>
      <c r="S53" s="84" t="s">
        <v>496</v>
      </c>
      <c r="T53" s="84" t="s">
        <v>496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357464118</v>
      </c>
      <c r="Z53" s="38" t="s">
        <v>497</v>
      </c>
      <c r="AA53" s="108" t="s">
        <v>489</v>
      </c>
      <c r="AB53" s="84">
        <v>42000</v>
      </c>
      <c r="AC53" s="108"/>
      <c r="AD53" s="84">
        <v>102</v>
      </c>
      <c r="AE53" s="84" t="s">
        <v>446</v>
      </c>
      <c r="AF53" s="84" t="s">
        <v>490</v>
      </c>
      <c r="AG53" s="108" t="s">
        <v>491</v>
      </c>
      <c r="AH53" s="84" t="s">
        <v>267</v>
      </c>
      <c r="AI53" s="108" t="s">
        <v>484</v>
      </c>
      <c r="AJ53" s="84">
        <v>520</v>
      </c>
      <c r="AK53" s="84">
        <v>520</v>
      </c>
      <c r="AL53" s="108" t="s">
        <v>329</v>
      </c>
      <c r="AM53" s="84">
        <v>26308.69</v>
      </c>
      <c r="AN53" s="112">
        <v>10091.31</v>
      </c>
      <c r="AO53" s="112">
        <v>36400</v>
      </c>
      <c r="AP53" s="112">
        <v>15691.31</v>
      </c>
      <c r="AQ53" s="112">
        <v>1297.69</v>
      </c>
      <c r="AR53" s="112">
        <v>16989</v>
      </c>
      <c r="AS53" s="112">
        <v>0</v>
      </c>
      <c r="AT53" s="112">
        <v>0</v>
      </c>
      <c r="AU53" s="112">
        <v>0</v>
      </c>
      <c r="AV53" s="84">
        <v>70</v>
      </c>
      <c r="AW53" s="84">
        <v>0</v>
      </c>
      <c r="AX53" s="84" t="s">
        <v>270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/>
      <c r="BG53" s="84">
        <v>7248990507</v>
      </c>
      <c r="BH53" s="114" t="s">
        <v>600</v>
      </c>
      <c r="BI53" s="38" t="s">
        <v>110</v>
      </c>
      <c r="BJ53" s="85">
        <v>45968</v>
      </c>
      <c r="BK53" s="84"/>
      <c r="BL53" s="38" t="s">
        <v>114</v>
      </c>
      <c r="BM53" s="115" t="s">
        <v>119</v>
      </c>
      <c r="BN53" s="116" t="s">
        <v>201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212532</v>
      </c>
      <c r="J54" s="38" t="s">
        <v>320</v>
      </c>
      <c r="K54" s="84">
        <v>212532</v>
      </c>
      <c r="L54" s="84" t="s">
        <v>252</v>
      </c>
      <c r="M54" s="38" t="s">
        <v>253</v>
      </c>
      <c r="N54" s="84">
        <v>547518</v>
      </c>
      <c r="O54" s="84" t="s">
        <v>321</v>
      </c>
      <c r="P54" s="84">
        <v>910345</v>
      </c>
      <c r="Q54" s="38" t="s">
        <v>322</v>
      </c>
      <c r="R54" s="38" t="s">
        <v>467</v>
      </c>
      <c r="S54" s="84" t="s">
        <v>332</v>
      </c>
      <c r="T54" s="84" t="s">
        <v>332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357500947</v>
      </c>
      <c r="Z54" s="38" t="s">
        <v>333</v>
      </c>
      <c r="AA54" s="108" t="s">
        <v>498</v>
      </c>
      <c r="AB54" s="84">
        <v>30000</v>
      </c>
      <c r="AC54" s="108" t="s">
        <v>326</v>
      </c>
      <c r="AD54" s="84">
        <v>75</v>
      </c>
      <c r="AE54" s="84" t="s">
        <v>472</v>
      </c>
      <c r="AF54" s="84" t="s">
        <v>279</v>
      </c>
      <c r="AG54" s="108" t="s">
        <v>327</v>
      </c>
      <c r="AH54" s="84" t="s">
        <v>267</v>
      </c>
      <c r="AI54" s="108" t="s">
        <v>499</v>
      </c>
      <c r="AJ54" s="84">
        <v>480</v>
      </c>
      <c r="AK54" s="84">
        <v>480</v>
      </c>
      <c r="AL54" s="108" t="s">
        <v>329</v>
      </c>
      <c r="AM54" s="84">
        <v>27301.74</v>
      </c>
      <c r="AN54" s="112">
        <v>5818.26</v>
      </c>
      <c r="AO54" s="112">
        <v>33120</v>
      </c>
      <c r="AP54" s="112">
        <v>2698.26</v>
      </c>
      <c r="AQ54" s="112">
        <v>44.74</v>
      </c>
      <c r="AR54" s="112">
        <v>2743</v>
      </c>
      <c r="AS54" s="112">
        <v>0</v>
      </c>
      <c r="AT54" s="112">
        <v>0</v>
      </c>
      <c r="AU54" s="112">
        <v>0</v>
      </c>
      <c r="AV54" s="84">
        <v>69</v>
      </c>
      <c r="AW54" s="84">
        <v>0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/>
      <c r="BG54" s="84">
        <v>9284381438</v>
      </c>
      <c r="BH54" s="114" t="s">
        <v>600</v>
      </c>
      <c r="BI54" s="38" t="s">
        <v>110</v>
      </c>
      <c r="BJ54" s="85">
        <v>45968</v>
      </c>
      <c r="BK54" s="84"/>
      <c r="BL54" s="38" t="s">
        <v>114</v>
      </c>
      <c r="BM54" s="115" t="s">
        <v>119</v>
      </c>
      <c r="BN54" s="116" t="s">
        <v>201</v>
      </c>
      <c r="BO54" s="84" t="s">
        <v>243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216859</v>
      </c>
      <c r="J55" s="38" t="s">
        <v>355</v>
      </c>
      <c r="K55" s="84">
        <v>216859</v>
      </c>
      <c r="L55" s="84" t="s">
        <v>252</v>
      </c>
      <c r="M55" s="38" t="s">
        <v>253</v>
      </c>
      <c r="N55" s="84">
        <v>502939</v>
      </c>
      <c r="O55" s="84" t="s">
        <v>500</v>
      </c>
      <c r="P55" s="84">
        <v>880230</v>
      </c>
      <c r="Q55" s="38" t="s">
        <v>501</v>
      </c>
      <c r="R55" s="38" t="s">
        <v>256</v>
      </c>
      <c r="S55" s="84" t="s">
        <v>502</v>
      </c>
      <c r="T55" s="84" t="s">
        <v>502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357628034</v>
      </c>
      <c r="Z55" s="38" t="s">
        <v>503</v>
      </c>
      <c r="AA55" s="108" t="s">
        <v>499</v>
      </c>
      <c r="AB55" s="84">
        <v>42000</v>
      </c>
      <c r="AC55" s="108"/>
      <c r="AD55" s="84">
        <v>102</v>
      </c>
      <c r="AE55" s="84" t="s">
        <v>446</v>
      </c>
      <c r="AF55" s="84" t="s">
        <v>504</v>
      </c>
      <c r="AG55" s="108" t="s">
        <v>505</v>
      </c>
      <c r="AH55" s="84" t="s">
        <v>267</v>
      </c>
      <c r="AI55" s="108" t="s">
        <v>506</v>
      </c>
      <c r="AJ55" s="84">
        <v>520</v>
      </c>
      <c r="AK55" s="84">
        <v>520</v>
      </c>
      <c r="AL55" s="108" t="s">
        <v>269</v>
      </c>
      <c r="AM55" s="84">
        <v>25504.83</v>
      </c>
      <c r="AN55" s="112">
        <v>9855.17</v>
      </c>
      <c r="AO55" s="112">
        <v>35360</v>
      </c>
      <c r="AP55" s="112">
        <v>16495.169999999998</v>
      </c>
      <c r="AQ55" s="112">
        <v>1440.83</v>
      </c>
      <c r="AR55" s="112">
        <v>17936</v>
      </c>
      <c r="AS55" s="112">
        <v>0</v>
      </c>
      <c r="AT55" s="112">
        <v>0</v>
      </c>
      <c r="AU55" s="112">
        <v>0</v>
      </c>
      <c r="AV55" s="84">
        <v>68</v>
      </c>
      <c r="AW55" s="84">
        <v>0</v>
      </c>
      <c r="AX55" s="84" t="s">
        <v>270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/>
      <c r="BG55" s="84">
        <v>7448126510</v>
      </c>
      <c r="BH55" s="114" t="s">
        <v>600</v>
      </c>
      <c r="BI55" s="38" t="s">
        <v>110</v>
      </c>
      <c r="BJ55" s="85">
        <v>45968</v>
      </c>
      <c r="BK55" s="84"/>
      <c r="BL55" s="38" t="s">
        <v>114</v>
      </c>
      <c r="BM55" s="115" t="s">
        <v>119</v>
      </c>
      <c r="BN55" s="116" t="s">
        <v>201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210599</v>
      </c>
      <c r="J56" s="38" t="s">
        <v>300</v>
      </c>
      <c r="K56" s="84">
        <v>210599</v>
      </c>
      <c r="L56" s="84" t="s">
        <v>252</v>
      </c>
      <c r="M56" s="38" t="s">
        <v>253</v>
      </c>
      <c r="N56" s="84">
        <v>485587</v>
      </c>
      <c r="O56" s="84" t="s">
        <v>310</v>
      </c>
      <c r="P56" s="84">
        <v>769246</v>
      </c>
      <c r="Q56" s="38" t="s">
        <v>311</v>
      </c>
      <c r="R56" s="38" t="s">
        <v>467</v>
      </c>
      <c r="S56" s="84" t="s">
        <v>353</v>
      </c>
      <c r="T56" s="84" t="s">
        <v>353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357803443</v>
      </c>
      <c r="Z56" s="38" t="s">
        <v>354</v>
      </c>
      <c r="AA56" s="108" t="s">
        <v>507</v>
      </c>
      <c r="AB56" s="84">
        <v>30000</v>
      </c>
      <c r="AC56" s="108"/>
      <c r="AD56" s="84">
        <v>75</v>
      </c>
      <c r="AE56" s="84" t="s">
        <v>472</v>
      </c>
      <c r="AF56" s="84" t="s">
        <v>342</v>
      </c>
      <c r="AG56" s="108" t="s">
        <v>343</v>
      </c>
      <c r="AH56" s="84" t="s">
        <v>267</v>
      </c>
      <c r="AI56" s="108" t="s">
        <v>508</v>
      </c>
      <c r="AJ56" s="84">
        <v>480</v>
      </c>
      <c r="AK56" s="84">
        <v>480</v>
      </c>
      <c r="AL56" s="108" t="s">
        <v>309</v>
      </c>
      <c r="AM56" s="84">
        <v>25511.53</v>
      </c>
      <c r="AN56" s="112">
        <v>5688.47</v>
      </c>
      <c r="AO56" s="112">
        <v>31200</v>
      </c>
      <c r="AP56" s="112">
        <v>4488.47</v>
      </c>
      <c r="AQ56" s="112">
        <v>115.53</v>
      </c>
      <c r="AR56" s="112">
        <v>4604</v>
      </c>
      <c r="AS56" s="112">
        <v>0</v>
      </c>
      <c r="AT56" s="112">
        <v>0</v>
      </c>
      <c r="AU56" s="112">
        <v>0</v>
      </c>
      <c r="AV56" s="84">
        <v>65</v>
      </c>
      <c r="AW56" s="84">
        <v>0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/>
      <c r="BG56" s="84">
        <v>9767645618</v>
      </c>
      <c r="BH56" s="114" t="s">
        <v>600</v>
      </c>
      <c r="BI56" s="38" t="s">
        <v>110</v>
      </c>
      <c r="BJ56" s="85">
        <v>45968</v>
      </c>
      <c r="BK56" s="84"/>
      <c r="BL56" s="38" t="s">
        <v>114</v>
      </c>
      <c r="BM56" s="115" t="s">
        <v>119</v>
      </c>
      <c r="BN56" s="116" t="s">
        <v>201</v>
      </c>
      <c r="BO56" s="84" t="s">
        <v>243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225145</v>
      </c>
      <c r="J57" s="38" t="s">
        <v>509</v>
      </c>
      <c r="K57" s="84">
        <v>225145</v>
      </c>
      <c r="L57" s="84" t="s">
        <v>252</v>
      </c>
      <c r="M57" s="38" t="s">
        <v>253</v>
      </c>
      <c r="N57" s="84">
        <v>531237</v>
      </c>
      <c r="O57" s="84" t="s">
        <v>510</v>
      </c>
      <c r="P57" s="84">
        <v>885445</v>
      </c>
      <c r="Q57" s="38" t="s">
        <v>511</v>
      </c>
      <c r="R57" s="38" t="s">
        <v>256</v>
      </c>
      <c r="S57" s="84" t="s">
        <v>512</v>
      </c>
      <c r="T57" s="84" t="s">
        <v>512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357907387</v>
      </c>
      <c r="Z57" s="38" t="s">
        <v>513</v>
      </c>
      <c r="AA57" s="108" t="s">
        <v>514</v>
      </c>
      <c r="AB57" s="84">
        <v>42000</v>
      </c>
      <c r="AC57" s="108"/>
      <c r="AD57" s="84">
        <v>102</v>
      </c>
      <c r="AE57" s="84" t="s">
        <v>446</v>
      </c>
      <c r="AF57" s="84" t="s">
        <v>515</v>
      </c>
      <c r="AG57" s="108" t="s">
        <v>516</v>
      </c>
      <c r="AH57" s="84" t="s">
        <v>267</v>
      </c>
      <c r="AI57" s="108" t="s">
        <v>517</v>
      </c>
      <c r="AJ57" s="84">
        <v>520</v>
      </c>
      <c r="AK57" s="84">
        <v>520</v>
      </c>
      <c r="AL57" s="108" t="s">
        <v>309</v>
      </c>
      <c r="AM57" s="84">
        <v>22323.45</v>
      </c>
      <c r="AN57" s="112">
        <v>9396.5499999999993</v>
      </c>
      <c r="AO57" s="112">
        <v>31720</v>
      </c>
      <c r="AP57" s="112">
        <v>19676.55</v>
      </c>
      <c r="AQ57" s="112">
        <v>2085.4499999999998</v>
      </c>
      <c r="AR57" s="112">
        <v>21762</v>
      </c>
      <c r="AS57" s="112">
        <v>0</v>
      </c>
      <c r="AT57" s="112">
        <v>0</v>
      </c>
      <c r="AU57" s="112">
        <v>0</v>
      </c>
      <c r="AV57" s="84">
        <v>61</v>
      </c>
      <c r="AW57" s="84">
        <v>0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/>
      <c r="BG57" s="84">
        <v>8208320488</v>
      </c>
      <c r="BH57" s="114" t="s">
        <v>600</v>
      </c>
      <c r="BI57" s="38" t="s">
        <v>110</v>
      </c>
      <c r="BJ57" s="85">
        <v>45969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225145</v>
      </c>
      <c r="J58" s="38" t="s">
        <v>509</v>
      </c>
      <c r="K58" s="84">
        <v>225145</v>
      </c>
      <c r="L58" s="84" t="s">
        <v>252</v>
      </c>
      <c r="M58" s="38" t="s">
        <v>253</v>
      </c>
      <c r="N58" s="84">
        <v>531237</v>
      </c>
      <c r="O58" s="84" t="s">
        <v>510</v>
      </c>
      <c r="P58" s="84">
        <v>885445</v>
      </c>
      <c r="Q58" s="38" t="s">
        <v>511</v>
      </c>
      <c r="R58" s="38" t="s">
        <v>256</v>
      </c>
      <c r="S58" s="84" t="s">
        <v>518</v>
      </c>
      <c r="T58" s="84" t="s">
        <v>518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357909222</v>
      </c>
      <c r="Z58" s="38" t="s">
        <v>519</v>
      </c>
      <c r="AA58" s="108" t="s">
        <v>514</v>
      </c>
      <c r="AB58" s="84">
        <v>42000</v>
      </c>
      <c r="AC58" s="108"/>
      <c r="AD58" s="84">
        <v>102</v>
      </c>
      <c r="AE58" s="84" t="s">
        <v>446</v>
      </c>
      <c r="AF58" s="84" t="s">
        <v>515</v>
      </c>
      <c r="AG58" s="108" t="s">
        <v>516</v>
      </c>
      <c r="AH58" s="84" t="s">
        <v>267</v>
      </c>
      <c r="AI58" s="108" t="s">
        <v>517</v>
      </c>
      <c r="AJ58" s="84">
        <v>520</v>
      </c>
      <c r="AK58" s="84">
        <v>520</v>
      </c>
      <c r="AL58" s="108" t="s">
        <v>309</v>
      </c>
      <c r="AM58" s="84">
        <v>22323.45</v>
      </c>
      <c r="AN58" s="112">
        <v>9396.5499999999993</v>
      </c>
      <c r="AO58" s="112">
        <v>31720</v>
      </c>
      <c r="AP58" s="112">
        <v>19676.55</v>
      </c>
      <c r="AQ58" s="112">
        <v>2085.4499999999998</v>
      </c>
      <c r="AR58" s="112">
        <v>21762</v>
      </c>
      <c r="AS58" s="112">
        <v>0</v>
      </c>
      <c r="AT58" s="112">
        <v>0</v>
      </c>
      <c r="AU58" s="112">
        <v>0</v>
      </c>
      <c r="AV58" s="84">
        <v>61</v>
      </c>
      <c r="AW58" s="84">
        <v>0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/>
      <c r="BG58" s="84">
        <v>7057704826</v>
      </c>
      <c r="BH58" s="114" t="s">
        <v>600</v>
      </c>
      <c r="BI58" s="38" t="s">
        <v>110</v>
      </c>
      <c r="BJ58" s="85">
        <v>45969</v>
      </c>
      <c r="BK58" s="84"/>
      <c r="BL58" s="38" t="s">
        <v>114</v>
      </c>
      <c r="BM58" s="115" t="s">
        <v>119</v>
      </c>
      <c r="BN58" s="116" t="s">
        <v>201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225145</v>
      </c>
      <c r="J59" s="38" t="s">
        <v>509</v>
      </c>
      <c r="K59" s="84">
        <v>225145</v>
      </c>
      <c r="L59" s="84" t="s">
        <v>252</v>
      </c>
      <c r="M59" s="38" t="s">
        <v>253</v>
      </c>
      <c r="N59" s="84">
        <v>531237</v>
      </c>
      <c r="O59" s="84" t="s">
        <v>510</v>
      </c>
      <c r="P59" s="84">
        <v>885445</v>
      </c>
      <c r="Q59" s="38" t="s">
        <v>511</v>
      </c>
      <c r="R59" s="38" t="s">
        <v>256</v>
      </c>
      <c r="S59" s="84" t="s">
        <v>520</v>
      </c>
      <c r="T59" s="84" t="s">
        <v>520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357912961</v>
      </c>
      <c r="Z59" s="38" t="s">
        <v>521</v>
      </c>
      <c r="AA59" s="108" t="s">
        <v>522</v>
      </c>
      <c r="AB59" s="84">
        <v>42000</v>
      </c>
      <c r="AC59" s="108"/>
      <c r="AD59" s="84">
        <v>102</v>
      </c>
      <c r="AE59" s="84" t="s">
        <v>446</v>
      </c>
      <c r="AF59" s="84" t="s">
        <v>523</v>
      </c>
      <c r="AG59" s="108" t="s">
        <v>524</v>
      </c>
      <c r="AH59" s="84" t="s">
        <v>267</v>
      </c>
      <c r="AI59" s="108" t="s">
        <v>525</v>
      </c>
      <c r="AJ59" s="84">
        <v>520</v>
      </c>
      <c r="AK59" s="84">
        <v>520</v>
      </c>
      <c r="AL59" s="108" t="s">
        <v>309</v>
      </c>
      <c r="AM59" s="84">
        <v>21971.43</v>
      </c>
      <c r="AN59" s="112">
        <v>9228.57</v>
      </c>
      <c r="AO59" s="112">
        <v>31200</v>
      </c>
      <c r="AP59" s="112">
        <v>20028.57</v>
      </c>
      <c r="AQ59" s="112">
        <v>2141.4299999999998</v>
      </c>
      <c r="AR59" s="112">
        <v>22170</v>
      </c>
      <c r="AS59" s="112">
        <v>0</v>
      </c>
      <c r="AT59" s="112">
        <v>0</v>
      </c>
      <c r="AU59" s="112">
        <v>0</v>
      </c>
      <c r="AV59" s="84">
        <v>60</v>
      </c>
      <c r="AW59" s="84">
        <v>0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/>
      <c r="BG59" s="84">
        <v>9373634712</v>
      </c>
      <c r="BH59" s="114" t="s">
        <v>600</v>
      </c>
      <c r="BI59" s="38" t="s">
        <v>110</v>
      </c>
      <c r="BJ59" s="85">
        <v>45969</v>
      </c>
      <c r="BK59" s="84"/>
      <c r="BL59" s="38" t="s">
        <v>114</v>
      </c>
      <c r="BM59" s="115" t="s">
        <v>119</v>
      </c>
      <c r="BN59" s="116" t="s">
        <v>201</v>
      </c>
      <c r="BO59" s="84" t="s">
        <v>243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225145</v>
      </c>
      <c r="J60" s="38" t="s">
        <v>509</v>
      </c>
      <c r="K60" s="84">
        <v>225145</v>
      </c>
      <c r="L60" s="84" t="s">
        <v>252</v>
      </c>
      <c r="M60" s="38" t="s">
        <v>253</v>
      </c>
      <c r="N60" s="84">
        <v>531237</v>
      </c>
      <c r="O60" s="84" t="s">
        <v>510</v>
      </c>
      <c r="P60" s="84">
        <v>885445</v>
      </c>
      <c r="Q60" s="38" t="s">
        <v>511</v>
      </c>
      <c r="R60" s="38" t="s">
        <v>256</v>
      </c>
      <c r="S60" s="84" t="s">
        <v>526</v>
      </c>
      <c r="T60" s="84" t="s">
        <v>526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357931644</v>
      </c>
      <c r="Z60" s="38" t="s">
        <v>527</v>
      </c>
      <c r="AA60" s="108" t="s">
        <v>514</v>
      </c>
      <c r="AB60" s="84">
        <v>42000</v>
      </c>
      <c r="AC60" s="108"/>
      <c r="AD60" s="84">
        <v>102</v>
      </c>
      <c r="AE60" s="84" t="s">
        <v>446</v>
      </c>
      <c r="AF60" s="84" t="s">
        <v>515</v>
      </c>
      <c r="AG60" s="108" t="s">
        <v>516</v>
      </c>
      <c r="AH60" s="84" t="s">
        <v>267</v>
      </c>
      <c r="AI60" s="108" t="s">
        <v>517</v>
      </c>
      <c r="AJ60" s="84">
        <v>520</v>
      </c>
      <c r="AK60" s="84">
        <v>520</v>
      </c>
      <c r="AL60" s="108" t="s">
        <v>309</v>
      </c>
      <c r="AM60" s="84">
        <v>22323.45</v>
      </c>
      <c r="AN60" s="112">
        <v>9396.5499999999993</v>
      </c>
      <c r="AO60" s="112">
        <v>31720</v>
      </c>
      <c r="AP60" s="112">
        <v>19676.55</v>
      </c>
      <c r="AQ60" s="112">
        <v>2085.4499999999998</v>
      </c>
      <c r="AR60" s="112">
        <v>21762</v>
      </c>
      <c r="AS60" s="112">
        <v>0</v>
      </c>
      <c r="AT60" s="112">
        <v>0</v>
      </c>
      <c r="AU60" s="112">
        <v>0</v>
      </c>
      <c r="AV60" s="84">
        <v>61</v>
      </c>
      <c r="AW60" s="84">
        <v>0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/>
      <c r="BG60" s="84">
        <v>9552706725</v>
      </c>
      <c r="BH60" s="114" t="s">
        <v>600</v>
      </c>
      <c r="BI60" s="38" t="s">
        <v>110</v>
      </c>
      <c r="BJ60" s="85">
        <v>45969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206946</v>
      </c>
      <c r="J61" s="38" t="s">
        <v>378</v>
      </c>
      <c r="K61" s="84">
        <v>206946</v>
      </c>
      <c r="L61" s="84" t="s">
        <v>379</v>
      </c>
      <c r="M61" s="38" t="s">
        <v>380</v>
      </c>
      <c r="N61" s="84">
        <v>492656</v>
      </c>
      <c r="O61" s="84" t="s">
        <v>381</v>
      </c>
      <c r="P61" s="84">
        <v>787051</v>
      </c>
      <c r="Q61" s="38" t="s">
        <v>403</v>
      </c>
      <c r="R61" s="38" t="s">
        <v>467</v>
      </c>
      <c r="S61" s="84" t="s">
        <v>528</v>
      </c>
      <c r="T61" s="84" t="s">
        <v>528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357973839</v>
      </c>
      <c r="Z61" s="38" t="s">
        <v>529</v>
      </c>
      <c r="AA61" s="108" t="s">
        <v>530</v>
      </c>
      <c r="AB61" s="84">
        <v>30000</v>
      </c>
      <c r="AC61" s="108"/>
      <c r="AD61" s="84">
        <v>75</v>
      </c>
      <c r="AE61" s="84" t="s">
        <v>472</v>
      </c>
      <c r="AF61" s="84" t="s">
        <v>265</v>
      </c>
      <c r="AG61" s="108" t="s">
        <v>266</v>
      </c>
      <c r="AH61" s="84" t="s">
        <v>267</v>
      </c>
      <c r="AI61" s="108" t="s">
        <v>531</v>
      </c>
      <c r="AJ61" s="84">
        <v>480</v>
      </c>
      <c r="AK61" s="84">
        <v>480</v>
      </c>
      <c r="AL61" s="108" t="s">
        <v>329</v>
      </c>
      <c r="AM61" s="84">
        <v>24656.35</v>
      </c>
      <c r="AN61" s="112">
        <v>5583.65</v>
      </c>
      <c r="AO61" s="112">
        <v>30240</v>
      </c>
      <c r="AP61" s="112">
        <v>5343.65</v>
      </c>
      <c r="AQ61" s="112">
        <v>161.35</v>
      </c>
      <c r="AR61" s="112">
        <v>5505</v>
      </c>
      <c r="AS61" s="112">
        <v>0</v>
      </c>
      <c r="AT61" s="112">
        <v>0</v>
      </c>
      <c r="AU61" s="112">
        <v>0</v>
      </c>
      <c r="AV61" s="84">
        <v>63</v>
      </c>
      <c r="AW61" s="84">
        <v>0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/>
      <c r="BG61" s="84">
        <v>7028181328</v>
      </c>
      <c r="BH61" s="114" t="s">
        <v>600</v>
      </c>
      <c r="BI61" s="38" t="s">
        <v>110</v>
      </c>
      <c r="BJ61" s="85">
        <v>45969</v>
      </c>
      <c r="BK61" s="84"/>
      <c r="BL61" s="38" t="s">
        <v>114</v>
      </c>
      <c r="BM61" s="115" t="s">
        <v>119</v>
      </c>
      <c r="BN61" s="116" t="s">
        <v>201</v>
      </c>
      <c r="BO61" s="84" t="s">
        <v>243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225145</v>
      </c>
      <c r="J62" s="38" t="s">
        <v>509</v>
      </c>
      <c r="K62" s="84">
        <v>225145</v>
      </c>
      <c r="L62" s="84" t="s">
        <v>252</v>
      </c>
      <c r="M62" s="38" t="s">
        <v>253</v>
      </c>
      <c r="N62" s="84">
        <v>531237</v>
      </c>
      <c r="O62" s="84" t="s">
        <v>510</v>
      </c>
      <c r="P62" s="84">
        <v>885445</v>
      </c>
      <c r="Q62" s="38" t="s">
        <v>511</v>
      </c>
      <c r="R62" s="38" t="s">
        <v>256</v>
      </c>
      <c r="S62" s="84" t="s">
        <v>532</v>
      </c>
      <c r="T62" s="84" t="s">
        <v>532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357996340</v>
      </c>
      <c r="Z62" s="38" t="s">
        <v>533</v>
      </c>
      <c r="AA62" s="108" t="s">
        <v>514</v>
      </c>
      <c r="AB62" s="84">
        <v>42000</v>
      </c>
      <c r="AC62" s="108"/>
      <c r="AD62" s="84">
        <v>102</v>
      </c>
      <c r="AE62" s="84" t="s">
        <v>446</v>
      </c>
      <c r="AF62" s="84" t="s">
        <v>515</v>
      </c>
      <c r="AG62" s="108" t="s">
        <v>516</v>
      </c>
      <c r="AH62" s="84" t="s">
        <v>267</v>
      </c>
      <c r="AI62" s="108" t="s">
        <v>517</v>
      </c>
      <c r="AJ62" s="84">
        <v>520</v>
      </c>
      <c r="AK62" s="84">
        <v>520</v>
      </c>
      <c r="AL62" s="108" t="s">
        <v>309</v>
      </c>
      <c r="AM62" s="84">
        <v>22323.45</v>
      </c>
      <c r="AN62" s="112">
        <v>9396.5499999999993</v>
      </c>
      <c r="AO62" s="112">
        <v>31720</v>
      </c>
      <c r="AP62" s="112">
        <v>19676.55</v>
      </c>
      <c r="AQ62" s="112">
        <v>2085.4499999999998</v>
      </c>
      <c r="AR62" s="112">
        <v>21762</v>
      </c>
      <c r="AS62" s="112">
        <v>0</v>
      </c>
      <c r="AT62" s="112">
        <v>0</v>
      </c>
      <c r="AU62" s="112">
        <v>0</v>
      </c>
      <c r="AV62" s="84">
        <v>61</v>
      </c>
      <c r="AW62" s="84">
        <v>0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/>
      <c r="BG62" s="84">
        <v>7498271476</v>
      </c>
      <c r="BH62" s="114" t="s">
        <v>600</v>
      </c>
      <c r="BI62" s="38" t="s">
        <v>110</v>
      </c>
      <c r="BJ62" s="85">
        <v>45969</v>
      </c>
      <c r="BK62" s="84"/>
      <c r="BL62" s="38" t="s">
        <v>114</v>
      </c>
      <c r="BM62" s="115" t="s">
        <v>119</v>
      </c>
      <c r="BN62" s="116" t="s">
        <v>201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225145</v>
      </c>
      <c r="J63" s="38" t="s">
        <v>509</v>
      </c>
      <c r="K63" s="84">
        <v>225145</v>
      </c>
      <c r="L63" s="84" t="s">
        <v>252</v>
      </c>
      <c r="M63" s="38" t="s">
        <v>253</v>
      </c>
      <c r="N63" s="84">
        <v>531237</v>
      </c>
      <c r="O63" s="84" t="s">
        <v>510</v>
      </c>
      <c r="P63" s="84">
        <v>885445</v>
      </c>
      <c r="Q63" s="38" t="s">
        <v>511</v>
      </c>
      <c r="R63" s="38" t="s">
        <v>256</v>
      </c>
      <c r="S63" s="84" t="s">
        <v>534</v>
      </c>
      <c r="T63" s="84" t="s">
        <v>534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357996885</v>
      </c>
      <c r="Z63" s="38" t="s">
        <v>535</v>
      </c>
      <c r="AA63" s="108" t="s">
        <v>514</v>
      </c>
      <c r="AB63" s="84">
        <v>42000</v>
      </c>
      <c r="AC63" s="108"/>
      <c r="AD63" s="84">
        <v>102</v>
      </c>
      <c r="AE63" s="84" t="s">
        <v>446</v>
      </c>
      <c r="AF63" s="84" t="s">
        <v>515</v>
      </c>
      <c r="AG63" s="108" t="s">
        <v>516</v>
      </c>
      <c r="AH63" s="84" t="s">
        <v>267</v>
      </c>
      <c r="AI63" s="108" t="s">
        <v>517</v>
      </c>
      <c r="AJ63" s="84">
        <v>520</v>
      </c>
      <c r="AK63" s="84">
        <v>520</v>
      </c>
      <c r="AL63" s="108" t="s">
        <v>309</v>
      </c>
      <c r="AM63" s="84">
        <v>22323.45</v>
      </c>
      <c r="AN63" s="112">
        <v>9396.5499999999993</v>
      </c>
      <c r="AO63" s="112">
        <v>31720</v>
      </c>
      <c r="AP63" s="112">
        <v>19676.55</v>
      </c>
      <c r="AQ63" s="112">
        <v>2085.4499999999998</v>
      </c>
      <c r="AR63" s="112">
        <v>21762</v>
      </c>
      <c r="AS63" s="112">
        <v>0</v>
      </c>
      <c r="AT63" s="112">
        <v>0</v>
      </c>
      <c r="AU63" s="112">
        <v>0</v>
      </c>
      <c r="AV63" s="84">
        <v>61</v>
      </c>
      <c r="AW63" s="84">
        <v>0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/>
      <c r="BG63" s="84">
        <v>9921981634</v>
      </c>
      <c r="BH63" s="114" t="s">
        <v>600</v>
      </c>
      <c r="BI63" s="38" t="s">
        <v>110</v>
      </c>
      <c r="BJ63" s="85">
        <v>45969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207227</v>
      </c>
      <c r="J64" s="38" t="s">
        <v>272</v>
      </c>
      <c r="K64" s="84">
        <v>207227</v>
      </c>
      <c r="L64" s="84" t="s">
        <v>252</v>
      </c>
      <c r="M64" s="38" t="s">
        <v>253</v>
      </c>
      <c r="N64" s="84">
        <v>474006</v>
      </c>
      <c r="O64" s="84" t="s">
        <v>273</v>
      </c>
      <c r="P64" s="84">
        <v>737466</v>
      </c>
      <c r="Q64" s="38" t="s">
        <v>274</v>
      </c>
      <c r="R64" s="38" t="s">
        <v>256</v>
      </c>
      <c r="S64" s="84" t="s">
        <v>536</v>
      </c>
      <c r="T64" s="84" t="s">
        <v>536</v>
      </c>
      <c r="U64" s="84" t="s">
        <v>258</v>
      </c>
      <c r="V64" s="84" t="s">
        <v>288</v>
      </c>
      <c r="W64" s="84">
        <v>0</v>
      </c>
      <c r="X64" s="38" t="s">
        <v>260</v>
      </c>
      <c r="Y64" s="84">
        <v>358031920</v>
      </c>
      <c r="Z64" s="38" t="s">
        <v>537</v>
      </c>
      <c r="AA64" s="108" t="s">
        <v>522</v>
      </c>
      <c r="AB64" s="84">
        <v>35000</v>
      </c>
      <c r="AC64" s="108"/>
      <c r="AD64" s="84">
        <v>75</v>
      </c>
      <c r="AE64" s="84" t="s">
        <v>446</v>
      </c>
      <c r="AF64" s="84" t="s">
        <v>523</v>
      </c>
      <c r="AG64" s="108" t="s">
        <v>524</v>
      </c>
      <c r="AH64" s="84" t="s">
        <v>267</v>
      </c>
      <c r="AI64" s="108" t="s">
        <v>538</v>
      </c>
      <c r="AJ64" s="84">
        <v>560</v>
      </c>
      <c r="AK64" s="84">
        <v>560</v>
      </c>
      <c r="AL64" s="108" t="s">
        <v>329</v>
      </c>
      <c r="AM64" s="84">
        <v>27789.91</v>
      </c>
      <c r="AN64" s="112">
        <v>6370.09</v>
      </c>
      <c r="AO64" s="112">
        <v>34160</v>
      </c>
      <c r="AP64" s="112">
        <v>7210.09</v>
      </c>
      <c r="AQ64" s="112">
        <v>247.91</v>
      </c>
      <c r="AR64" s="112">
        <v>7458</v>
      </c>
      <c r="AS64" s="112">
        <v>0</v>
      </c>
      <c r="AT64" s="112">
        <v>0</v>
      </c>
      <c r="AU64" s="112">
        <v>0</v>
      </c>
      <c r="AV64" s="84">
        <v>61</v>
      </c>
      <c r="AW64" s="84">
        <v>0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/>
      <c r="BG64" s="84">
        <v>9922402851</v>
      </c>
      <c r="BH64" s="114" t="s">
        <v>600</v>
      </c>
      <c r="BI64" s="38" t="s">
        <v>110</v>
      </c>
      <c r="BJ64" s="85">
        <v>45968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207227</v>
      </c>
      <c r="J65" s="38" t="s">
        <v>272</v>
      </c>
      <c r="K65" s="84">
        <v>207227</v>
      </c>
      <c r="L65" s="84" t="s">
        <v>252</v>
      </c>
      <c r="M65" s="38" t="s">
        <v>253</v>
      </c>
      <c r="N65" s="84">
        <v>474006</v>
      </c>
      <c r="O65" s="84" t="s">
        <v>273</v>
      </c>
      <c r="P65" s="84">
        <v>737466</v>
      </c>
      <c r="Q65" s="38" t="s">
        <v>274</v>
      </c>
      <c r="R65" s="38" t="s">
        <v>256</v>
      </c>
      <c r="S65" s="84" t="s">
        <v>539</v>
      </c>
      <c r="T65" s="84" t="s">
        <v>539</v>
      </c>
      <c r="U65" s="84" t="s">
        <v>540</v>
      </c>
      <c r="V65" s="84" t="s">
        <v>288</v>
      </c>
      <c r="W65" s="84">
        <v>0</v>
      </c>
      <c r="X65" s="38" t="s">
        <v>260</v>
      </c>
      <c r="Y65" s="84">
        <v>358074453</v>
      </c>
      <c r="Z65" s="38" t="s">
        <v>541</v>
      </c>
      <c r="AA65" s="108" t="s">
        <v>542</v>
      </c>
      <c r="AB65" s="84">
        <v>42000</v>
      </c>
      <c r="AC65" s="108"/>
      <c r="AD65" s="84">
        <v>102</v>
      </c>
      <c r="AE65" s="84" t="s">
        <v>446</v>
      </c>
      <c r="AF65" s="84" t="s">
        <v>543</v>
      </c>
      <c r="AG65" s="108" t="s">
        <v>544</v>
      </c>
      <c r="AH65" s="84" t="s">
        <v>267</v>
      </c>
      <c r="AI65" s="108" t="s">
        <v>545</v>
      </c>
      <c r="AJ65" s="84">
        <v>520</v>
      </c>
      <c r="AK65" s="84">
        <v>520</v>
      </c>
      <c r="AL65" s="108" t="s">
        <v>329</v>
      </c>
      <c r="AM65" s="84">
        <v>22046.720000000001</v>
      </c>
      <c r="AN65" s="112">
        <v>9153.2800000000007</v>
      </c>
      <c r="AO65" s="112">
        <v>31200</v>
      </c>
      <c r="AP65" s="112">
        <v>19953.28</v>
      </c>
      <c r="AQ65" s="112">
        <v>2124.7199999999998</v>
      </c>
      <c r="AR65" s="112">
        <v>22078</v>
      </c>
      <c r="AS65" s="112">
        <v>0</v>
      </c>
      <c r="AT65" s="112">
        <v>0</v>
      </c>
      <c r="AU65" s="112">
        <v>0</v>
      </c>
      <c r="AV65" s="84">
        <v>60</v>
      </c>
      <c r="AW65" s="84">
        <v>0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/>
      <c r="BG65" s="84">
        <v>9921141099</v>
      </c>
      <c r="BH65" s="114" t="s">
        <v>600</v>
      </c>
      <c r="BI65" s="38" t="s">
        <v>110</v>
      </c>
      <c r="BJ65" s="85">
        <v>45968</v>
      </c>
      <c r="BK65" s="84"/>
      <c r="BL65" s="38" t="s">
        <v>114</v>
      </c>
      <c r="BM65" s="115" t="s">
        <v>119</v>
      </c>
      <c r="BN65" s="116" t="s">
        <v>201</v>
      </c>
      <c r="BO65" s="84" t="s">
        <v>243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230808</v>
      </c>
      <c r="J66" s="38" t="s">
        <v>546</v>
      </c>
      <c r="K66" s="84">
        <v>230808</v>
      </c>
      <c r="L66" s="84" t="s">
        <v>252</v>
      </c>
      <c r="M66" s="38" t="s">
        <v>253</v>
      </c>
      <c r="N66" s="84">
        <v>547520</v>
      </c>
      <c r="O66" s="84" t="s">
        <v>547</v>
      </c>
      <c r="P66" s="84">
        <v>910347</v>
      </c>
      <c r="Q66" s="38" t="s">
        <v>548</v>
      </c>
      <c r="R66" s="38" t="s">
        <v>256</v>
      </c>
      <c r="S66" s="84" t="s">
        <v>549</v>
      </c>
      <c r="T66" s="84" t="s">
        <v>549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358166599</v>
      </c>
      <c r="Z66" s="38" t="s">
        <v>550</v>
      </c>
      <c r="AA66" s="108" t="s">
        <v>525</v>
      </c>
      <c r="AB66" s="84">
        <v>42000</v>
      </c>
      <c r="AC66" s="108" t="s">
        <v>326</v>
      </c>
      <c r="AD66" s="84">
        <v>102</v>
      </c>
      <c r="AE66" s="84" t="s">
        <v>446</v>
      </c>
      <c r="AF66" s="84" t="s">
        <v>551</v>
      </c>
      <c r="AG66" s="108" t="s">
        <v>552</v>
      </c>
      <c r="AH66" s="84" t="s">
        <v>267</v>
      </c>
      <c r="AI66" s="108" t="s">
        <v>553</v>
      </c>
      <c r="AJ66" s="84">
        <v>520</v>
      </c>
      <c r="AK66" s="84">
        <v>520</v>
      </c>
      <c r="AL66" s="108" t="s">
        <v>329</v>
      </c>
      <c r="AM66" s="84">
        <v>21735.88</v>
      </c>
      <c r="AN66" s="112">
        <v>8944.1200000000008</v>
      </c>
      <c r="AO66" s="112">
        <v>30680</v>
      </c>
      <c r="AP66" s="112">
        <v>20264.12</v>
      </c>
      <c r="AQ66" s="112">
        <v>2195.88</v>
      </c>
      <c r="AR66" s="112">
        <v>22460</v>
      </c>
      <c r="AS66" s="112">
        <v>0</v>
      </c>
      <c r="AT66" s="112">
        <v>0</v>
      </c>
      <c r="AU66" s="112">
        <v>0</v>
      </c>
      <c r="AV66" s="84">
        <v>59</v>
      </c>
      <c r="AW66" s="84">
        <v>0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/>
      <c r="BG66" s="84">
        <v>9763833629</v>
      </c>
      <c r="BH66" s="114" t="s">
        <v>600</v>
      </c>
      <c r="BI66" s="38" t="s">
        <v>110</v>
      </c>
      <c r="BJ66" s="85">
        <v>45969</v>
      </c>
      <c r="BK66" s="84"/>
      <c r="BL66" s="38" t="s">
        <v>114</v>
      </c>
      <c r="BM66" s="115" t="s">
        <v>119</v>
      </c>
      <c r="BN66" s="116" t="s">
        <v>201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225748</v>
      </c>
      <c r="J67" s="38" t="s">
        <v>554</v>
      </c>
      <c r="K67" s="84">
        <v>225748</v>
      </c>
      <c r="L67" s="84" t="s">
        <v>252</v>
      </c>
      <c r="M67" s="38" t="s">
        <v>253</v>
      </c>
      <c r="N67" s="84">
        <v>547519</v>
      </c>
      <c r="O67" s="84" t="s">
        <v>555</v>
      </c>
      <c r="P67" s="84">
        <v>910346</v>
      </c>
      <c r="Q67" s="38" t="s">
        <v>556</v>
      </c>
      <c r="R67" s="38" t="s">
        <v>256</v>
      </c>
      <c r="S67" s="84" t="s">
        <v>557</v>
      </c>
      <c r="T67" s="84" t="s">
        <v>557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358187705</v>
      </c>
      <c r="Z67" s="38" t="s">
        <v>558</v>
      </c>
      <c r="AA67" s="108" t="s">
        <v>525</v>
      </c>
      <c r="AB67" s="84">
        <v>35000</v>
      </c>
      <c r="AC67" s="108" t="s">
        <v>263</v>
      </c>
      <c r="AD67" s="84">
        <v>75</v>
      </c>
      <c r="AE67" s="84" t="s">
        <v>446</v>
      </c>
      <c r="AF67" s="84" t="s">
        <v>551</v>
      </c>
      <c r="AG67" s="108" t="s">
        <v>552</v>
      </c>
      <c r="AH67" s="84" t="s">
        <v>267</v>
      </c>
      <c r="AI67" s="108" t="s">
        <v>559</v>
      </c>
      <c r="AJ67" s="84">
        <v>560</v>
      </c>
      <c r="AK67" s="84">
        <v>560</v>
      </c>
      <c r="AL67" s="108" t="s">
        <v>269</v>
      </c>
      <c r="AM67" s="84">
        <v>26683.25</v>
      </c>
      <c r="AN67" s="112">
        <v>6356.75</v>
      </c>
      <c r="AO67" s="112">
        <v>33040</v>
      </c>
      <c r="AP67" s="112">
        <v>8316.75</v>
      </c>
      <c r="AQ67" s="112">
        <v>329.25</v>
      </c>
      <c r="AR67" s="112">
        <v>8646</v>
      </c>
      <c r="AS67" s="112">
        <v>0</v>
      </c>
      <c r="AT67" s="112">
        <v>0</v>
      </c>
      <c r="AU67" s="112">
        <v>0</v>
      </c>
      <c r="AV67" s="84">
        <v>59</v>
      </c>
      <c r="AW67" s="84">
        <v>0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/>
      <c r="BG67" s="84">
        <v>8080172302</v>
      </c>
      <c r="BH67" s="114" t="s">
        <v>600</v>
      </c>
      <c r="BI67" s="38" t="s">
        <v>110</v>
      </c>
      <c r="BJ67" s="85">
        <v>45969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225748</v>
      </c>
      <c r="J68" s="38" t="s">
        <v>554</v>
      </c>
      <c r="K68" s="84">
        <v>225748</v>
      </c>
      <c r="L68" s="84" t="s">
        <v>252</v>
      </c>
      <c r="M68" s="38" t="s">
        <v>253</v>
      </c>
      <c r="N68" s="84">
        <v>547519</v>
      </c>
      <c r="O68" s="84" t="s">
        <v>555</v>
      </c>
      <c r="P68" s="84">
        <v>910346</v>
      </c>
      <c r="Q68" s="38" t="s">
        <v>556</v>
      </c>
      <c r="R68" s="38" t="s">
        <v>256</v>
      </c>
      <c r="S68" s="84" t="s">
        <v>560</v>
      </c>
      <c r="T68" s="84" t="s">
        <v>560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358188849</v>
      </c>
      <c r="Z68" s="38" t="s">
        <v>561</v>
      </c>
      <c r="AA68" s="108" t="s">
        <v>525</v>
      </c>
      <c r="AB68" s="84">
        <v>35000</v>
      </c>
      <c r="AC68" s="108" t="s">
        <v>263</v>
      </c>
      <c r="AD68" s="84">
        <v>75</v>
      </c>
      <c r="AE68" s="84" t="s">
        <v>446</v>
      </c>
      <c r="AF68" s="84" t="s">
        <v>551</v>
      </c>
      <c r="AG68" s="108" t="s">
        <v>552</v>
      </c>
      <c r="AH68" s="84" t="s">
        <v>267</v>
      </c>
      <c r="AI68" s="108" t="s">
        <v>559</v>
      </c>
      <c r="AJ68" s="84">
        <v>560</v>
      </c>
      <c r="AK68" s="84">
        <v>560</v>
      </c>
      <c r="AL68" s="108" t="s">
        <v>562</v>
      </c>
      <c r="AM68" s="84">
        <v>26683.25</v>
      </c>
      <c r="AN68" s="112">
        <v>6356.75</v>
      </c>
      <c r="AO68" s="112">
        <v>33040</v>
      </c>
      <c r="AP68" s="112">
        <v>8316.75</v>
      </c>
      <c r="AQ68" s="112">
        <v>329.25</v>
      </c>
      <c r="AR68" s="112">
        <v>8646</v>
      </c>
      <c r="AS68" s="112">
        <v>0</v>
      </c>
      <c r="AT68" s="112">
        <v>0</v>
      </c>
      <c r="AU68" s="112">
        <v>0</v>
      </c>
      <c r="AV68" s="84">
        <v>59</v>
      </c>
      <c r="AW68" s="84">
        <v>0</v>
      </c>
      <c r="AX68" s="84" t="s">
        <v>270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/>
      <c r="BG68" s="84">
        <v>9325406488</v>
      </c>
      <c r="BH68" s="114" t="s">
        <v>600</v>
      </c>
      <c r="BI68" s="38" t="s">
        <v>110</v>
      </c>
      <c r="BJ68" s="85">
        <v>45969</v>
      </c>
      <c r="BK68" s="84"/>
      <c r="BL68" s="38" t="s">
        <v>114</v>
      </c>
      <c r="BM68" s="115" t="s">
        <v>119</v>
      </c>
      <c r="BN68" s="116" t="s">
        <v>201</v>
      </c>
      <c r="BO68" s="84" t="s">
        <v>243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225748</v>
      </c>
      <c r="J69" s="38" t="s">
        <v>554</v>
      </c>
      <c r="K69" s="84">
        <v>225748</v>
      </c>
      <c r="L69" s="84" t="s">
        <v>252</v>
      </c>
      <c r="M69" s="38" t="s">
        <v>253</v>
      </c>
      <c r="N69" s="84">
        <v>547519</v>
      </c>
      <c r="O69" s="84" t="s">
        <v>555</v>
      </c>
      <c r="P69" s="84">
        <v>910346</v>
      </c>
      <c r="Q69" s="38" t="s">
        <v>556</v>
      </c>
      <c r="R69" s="38" t="s">
        <v>256</v>
      </c>
      <c r="S69" s="84" t="s">
        <v>563</v>
      </c>
      <c r="T69" s="84" t="s">
        <v>563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358223256</v>
      </c>
      <c r="Z69" s="38" t="s">
        <v>564</v>
      </c>
      <c r="AA69" s="108" t="s">
        <v>525</v>
      </c>
      <c r="AB69" s="84">
        <v>35000</v>
      </c>
      <c r="AC69" s="108" t="s">
        <v>263</v>
      </c>
      <c r="AD69" s="84">
        <v>75</v>
      </c>
      <c r="AE69" s="84" t="s">
        <v>446</v>
      </c>
      <c r="AF69" s="84" t="s">
        <v>551</v>
      </c>
      <c r="AG69" s="108" t="s">
        <v>552</v>
      </c>
      <c r="AH69" s="84" t="s">
        <v>267</v>
      </c>
      <c r="AI69" s="108" t="s">
        <v>559</v>
      </c>
      <c r="AJ69" s="84">
        <v>560</v>
      </c>
      <c r="AK69" s="84">
        <v>560</v>
      </c>
      <c r="AL69" s="108" t="s">
        <v>269</v>
      </c>
      <c r="AM69" s="84">
        <v>26683.25</v>
      </c>
      <c r="AN69" s="112">
        <v>6356.75</v>
      </c>
      <c r="AO69" s="112">
        <v>33040</v>
      </c>
      <c r="AP69" s="112">
        <v>8316.75</v>
      </c>
      <c r="AQ69" s="112">
        <v>329.25</v>
      </c>
      <c r="AR69" s="112">
        <v>8646</v>
      </c>
      <c r="AS69" s="112">
        <v>0</v>
      </c>
      <c r="AT69" s="112">
        <v>0</v>
      </c>
      <c r="AU69" s="112">
        <v>0</v>
      </c>
      <c r="AV69" s="84">
        <v>59</v>
      </c>
      <c r="AW69" s="84">
        <v>0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/>
      <c r="BG69" s="84">
        <v>8262995927</v>
      </c>
      <c r="BH69" s="114" t="s">
        <v>600</v>
      </c>
      <c r="BI69" s="38" t="s">
        <v>110</v>
      </c>
      <c r="BJ69" s="85">
        <v>45969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225145</v>
      </c>
      <c r="J70" s="38" t="s">
        <v>509</v>
      </c>
      <c r="K70" s="84">
        <v>225145</v>
      </c>
      <c r="L70" s="84" t="s">
        <v>252</v>
      </c>
      <c r="M70" s="38" t="s">
        <v>253</v>
      </c>
      <c r="N70" s="84">
        <v>531237</v>
      </c>
      <c r="O70" s="84" t="s">
        <v>510</v>
      </c>
      <c r="P70" s="84">
        <v>885445</v>
      </c>
      <c r="Q70" s="38" t="s">
        <v>511</v>
      </c>
      <c r="R70" s="38" t="s">
        <v>256</v>
      </c>
      <c r="S70" s="84" t="s">
        <v>565</v>
      </c>
      <c r="T70" s="84" t="s">
        <v>565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358233953</v>
      </c>
      <c r="Z70" s="38" t="s">
        <v>566</v>
      </c>
      <c r="AA70" s="108" t="s">
        <v>567</v>
      </c>
      <c r="AB70" s="84">
        <v>42000</v>
      </c>
      <c r="AC70" s="108"/>
      <c r="AD70" s="84">
        <v>102</v>
      </c>
      <c r="AE70" s="84" t="s">
        <v>446</v>
      </c>
      <c r="AF70" s="84" t="s">
        <v>568</v>
      </c>
      <c r="AG70" s="108" t="s">
        <v>569</v>
      </c>
      <c r="AH70" s="84" t="s">
        <v>267</v>
      </c>
      <c r="AI70" s="108" t="s">
        <v>570</v>
      </c>
      <c r="AJ70" s="84">
        <v>520</v>
      </c>
      <c r="AK70" s="84">
        <v>520</v>
      </c>
      <c r="AL70" s="108" t="s">
        <v>309</v>
      </c>
      <c r="AM70" s="84">
        <v>19052.57</v>
      </c>
      <c r="AN70" s="112">
        <v>8507.43</v>
      </c>
      <c r="AO70" s="112">
        <v>27560</v>
      </c>
      <c r="AP70" s="112">
        <v>22947.43</v>
      </c>
      <c r="AQ70" s="112">
        <v>2862.57</v>
      </c>
      <c r="AR70" s="112">
        <v>25810</v>
      </c>
      <c r="AS70" s="112">
        <v>0</v>
      </c>
      <c r="AT70" s="112">
        <v>0</v>
      </c>
      <c r="AU70" s="112">
        <v>0</v>
      </c>
      <c r="AV70" s="84">
        <v>53</v>
      </c>
      <c r="AW70" s="84">
        <v>0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/>
      <c r="BG70" s="84">
        <v>8766882979</v>
      </c>
      <c r="BH70" s="114" t="s">
        <v>600</v>
      </c>
      <c r="BI70" s="38" t="s">
        <v>110</v>
      </c>
      <c r="BJ70" s="85">
        <v>45969</v>
      </c>
      <c r="BK70" s="84"/>
      <c r="BL70" s="38" t="s">
        <v>114</v>
      </c>
      <c r="BM70" s="115" t="s">
        <v>119</v>
      </c>
      <c r="BN70" s="116" t="s">
        <v>201</v>
      </c>
      <c r="BO70" s="84" t="s">
        <v>243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210599</v>
      </c>
      <c r="J71" s="38" t="s">
        <v>300</v>
      </c>
      <c r="K71" s="84">
        <v>210599</v>
      </c>
      <c r="L71" s="84" t="s">
        <v>252</v>
      </c>
      <c r="M71" s="38" t="s">
        <v>253</v>
      </c>
      <c r="N71" s="84">
        <v>477903</v>
      </c>
      <c r="O71" s="84" t="s">
        <v>301</v>
      </c>
      <c r="P71" s="84">
        <v>748055</v>
      </c>
      <c r="Q71" s="38" t="s">
        <v>302</v>
      </c>
      <c r="R71" s="38" t="s">
        <v>467</v>
      </c>
      <c r="S71" s="84" t="s">
        <v>339</v>
      </c>
      <c r="T71" s="84" t="s">
        <v>339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358234029</v>
      </c>
      <c r="Z71" s="38" t="s">
        <v>340</v>
      </c>
      <c r="AA71" s="108" t="s">
        <v>525</v>
      </c>
      <c r="AB71" s="84">
        <v>23000</v>
      </c>
      <c r="AC71" s="108"/>
      <c r="AD71" s="84">
        <v>75</v>
      </c>
      <c r="AE71" s="84" t="s">
        <v>472</v>
      </c>
      <c r="AF71" s="84" t="s">
        <v>342</v>
      </c>
      <c r="AG71" s="108" t="s">
        <v>343</v>
      </c>
      <c r="AH71" s="84" t="s">
        <v>267</v>
      </c>
      <c r="AI71" s="108" t="s">
        <v>571</v>
      </c>
      <c r="AJ71" s="84">
        <v>370</v>
      </c>
      <c r="AK71" s="84">
        <v>370</v>
      </c>
      <c r="AL71" s="108" t="s">
        <v>345</v>
      </c>
      <c r="AM71" s="84">
        <v>4045.17</v>
      </c>
      <c r="AN71" s="112">
        <v>1504.83</v>
      </c>
      <c r="AO71" s="112">
        <v>5550</v>
      </c>
      <c r="AP71" s="112">
        <v>18954.830000000002</v>
      </c>
      <c r="AQ71" s="112">
        <v>2815.17</v>
      </c>
      <c r="AR71" s="112">
        <v>21770</v>
      </c>
      <c r="AS71" s="112">
        <v>13666.47</v>
      </c>
      <c r="AT71" s="112">
        <v>2613.5300000000002</v>
      </c>
      <c r="AU71" s="112">
        <v>16280</v>
      </c>
      <c r="AV71" s="84">
        <v>59</v>
      </c>
      <c r="AW71" s="84">
        <v>305</v>
      </c>
      <c r="AX71" s="84" t="s">
        <v>283</v>
      </c>
      <c r="AY71" s="108"/>
      <c r="AZ71" s="84"/>
      <c r="BA71" s="84"/>
      <c r="BB71" s="84" t="s">
        <v>271</v>
      </c>
      <c r="BC71" s="84" t="s">
        <v>145</v>
      </c>
      <c r="BD71" s="108" t="s">
        <v>346</v>
      </c>
      <c r="BE71" s="84">
        <v>23000</v>
      </c>
      <c r="BF71" s="38"/>
      <c r="BG71" s="84">
        <v>9404062524</v>
      </c>
      <c r="BH71" s="114" t="s">
        <v>600</v>
      </c>
      <c r="BI71" s="38" t="s">
        <v>110</v>
      </c>
      <c r="BJ71" s="85">
        <v>45968</v>
      </c>
      <c r="BK71" s="84"/>
      <c r="BL71" s="38" t="s">
        <v>114</v>
      </c>
      <c r="BM71" s="115" t="s">
        <v>119</v>
      </c>
      <c r="BN71" s="116" t="s">
        <v>201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230808</v>
      </c>
      <c r="J72" s="38" t="s">
        <v>546</v>
      </c>
      <c r="K72" s="84">
        <v>230808</v>
      </c>
      <c r="L72" s="84" t="s">
        <v>252</v>
      </c>
      <c r="M72" s="38" t="s">
        <v>253</v>
      </c>
      <c r="N72" s="84">
        <v>547520</v>
      </c>
      <c r="O72" s="84" t="s">
        <v>547</v>
      </c>
      <c r="P72" s="84">
        <v>910347</v>
      </c>
      <c r="Q72" s="38" t="s">
        <v>548</v>
      </c>
      <c r="R72" s="38" t="s">
        <v>256</v>
      </c>
      <c r="S72" s="84" t="s">
        <v>572</v>
      </c>
      <c r="T72" s="84" t="s">
        <v>572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358252411</v>
      </c>
      <c r="Z72" s="38" t="s">
        <v>573</v>
      </c>
      <c r="AA72" s="108" t="s">
        <v>525</v>
      </c>
      <c r="AB72" s="84">
        <v>42000</v>
      </c>
      <c r="AC72" s="108" t="s">
        <v>326</v>
      </c>
      <c r="AD72" s="84">
        <v>102</v>
      </c>
      <c r="AE72" s="84" t="s">
        <v>446</v>
      </c>
      <c r="AF72" s="84" t="s">
        <v>551</v>
      </c>
      <c r="AG72" s="108" t="s">
        <v>552</v>
      </c>
      <c r="AH72" s="84" t="s">
        <v>267</v>
      </c>
      <c r="AI72" s="108" t="s">
        <v>553</v>
      </c>
      <c r="AJ72" s="84">
        <v>520</v>
      </c>
      <c r="AK72" s="84">
        <v>520</v>
      </c>
      <c r="AL72" s="108" t="s">
        <v>329</v>
      </c>
      <c r="AM72" s="84">
        <v>21735.88</v>
      </c>
      <c r="AN72" s="112">
        <v>8944.1200000000008</v>
      </c>
      <c r="AO72" s="112">
        <v>30680</v>
      </c>
      <c r="AP72" s="112">
        <v>20264.12</v>
      </c>
      <c r="AQ72" s="112">
        <v>2195.88</v>
      </c>
      <c r="AR72" s="112">
        <v>22460</v>
      </c>
      <c r="AS72" s="112">
        <v>0</v>
      </c>
      <c r="AT72" s="112">
        <v>0</v>
      </c>
      <c r="AU72" s="112">
        <v>0</v>
      </c>
      <c r="AV72" s="84">
        <v>59</v>
      </c>
      <c r="AW72" s="84">
        <v>0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/>
      <c r="BG72" s="84">
        <v>9527356412</v>
      </c>
      <c r="BH72" s="114" t="s">
        <v>600</v>
      </c>
      <c r="BI72" s="38" t="s">
        <v>110</v>
      </c>
      <c r="BJ72" s="85">
        <v>45969</v>
      </c>
      <c r="BK72" s="84"/>
      <c r="BL72" s="38" t="s">
        <v>114</v>
      </c>
      <c r="BM72" s="115" t="s">
        <v>119</v>
      </c>
      <c r="BN72" s="116" t="s">
        <v>201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206946</v>
      </c>
      <c r="J73" s="38" t="s">
        <v>378</v>
      </c>
      <c r="K73" s="84">
        <v>206946</v>
      </c>
      <c r="L73" s="84" t="s">
        <v>379</v>
      </c>
      <c r="M73" s="38" t="s">
        <v>380</v>
      </c>
      <c r="N73" s="84">
        <v>492656</v>
      </c>
      <c r="O73" s="84" t="s">
        <v>381</v>
      </c>
      <c r="P73" s="84">
        <v>831501</v>
      </c>
      <c r="Q73" s="38" t="s">
        <v>407</v>
      </c>
      <c r="R73" s="38" t="s">
        <v>256</v>
      </c>
      <c r="S73" s="84" t="s">
        <v>574</v>
      </c>
      <c r="T73" s="84" t="s">
        <v>574</v>
      </c>
      <c r="U73" s="84" t="s">
        <v>258</v>
      </c>
      <c r="V73" s="84" t="s">
        <v>259</v>
      </c>
      <c r="W73" s="84">
        <v>0</v>
      </c>
      <c r="X73" s="38" t="s">
        <v>260</v>
      </c>
      <c r="Y73" s="84">
        <v>358259633</v>
      </c>
      <c r="Z73" s="38" t="s">
        <v>575</v>
      </c>
      <c r="AA73" s="108" t="s">
        <v>576</v>
      </c>
      <c r="AB73" s="84">
        <v>42000</v>
      </c>
      <c r="AC73" s="108"/>
      <c r="AD73" s="84">
        <v>102</v>
      </c>
      <c r="AE73" s="84" t="s">
        <v>446</v>
      </c>
      <c r="AF73" s="84" t="s">
        <v>577</v>
      </c>
      <c r="AG73" s="108" t="s">
        <v>578</v>
      </c>
      <c r="AH73" s="84" t="s">
        <v>267</v>
      </c>
      <c r="AI73" s="108" t="s">
        <v>579</v>
      </c>
      <c r="AJ73" s="84">
        <v>520</v>
      </c>
      <c r="AK73" s="84">
        <v>520</v>
      </c>
      <c r="AL73" s="108" t="s">
        <v>329</v>
      </c>
      <c r="AM73" s="84">
        <v>21202.16</v>
      </c>
      <c r="AN73" s="112">
        <v>8957.84</v>
      </c>
      <c r="AO73" s="112">
        <v>30160</v>
      </c>
      <c r="AP73" s="112">
        <v>20797.84</v>
      </c>
      <c r="AQ73" s="112">
        <v>2320.16</v>
      </c>
      <c r="AR73" s="112">
        <v>23118</v>
      </c>
      <c r="AS73" s="112">
        <v>0</v>
      </c>
      <c r="AT73" s="112">
        <v>0</v>
      </c>
      <c r="AU73" s="112">
        <v>0</v>
      </c>
      <c r="AV73" s="84">
        <v>58</v>
      </c>
      <c r="AW73" s="84">
        <v>0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/>
      <c r="BG73" s="84">
        <v>7498329526</v>
      </c>
      <c r="BH73" s="114" t="s">
        <v>600</v>
      </c>
      <c r="BI73" s="38" t="s">
        <v>110</v>
      </c>
      <c r="BJ73" s="85">
        <v>45969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206946</v>
      </c>
      <c r="J74" s="38" t="s">
        <v>378</v>
      </c>
      <c r="K74" s="84">
        <v>206946</v>
      </c>
      <c r="L74" s="84" t="s">
        <v>379</v>
      </c>
      <c r="M74" s="38" t="s">
        <v>380</v>
      </c>
      <c r="N74" s="84">
        <v>492656</v>
      </c>
      <c r="O74" s="84" t="s">
        <v>381</v>
      </c>
      <c r="P74" s="84">
        <v>827175</v>
      </c>
      <c r="Q74" s="38" t="s">
        <v>450</v>
      </c>
      <c r="R74" s="38" t="s">
        <v>467</v>
      </c>
      <c r="S74" s="84" t="s">
        <v>580</v>
      </c>
      <c r="T74" s="84" t="s">
        <v>580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358274851</v>
      </c>
      <c r="Z74" s="38" t="s">
        <v>581</v>
      </c>
      <c r="AA74" s="108" t="s">
        <v>525</v>
      </c>
      <c r="AB74" s="84">
        <v>30000</v>
      </c>
      <c r="AC74" s="108"/>
      <c r="AD74" s="84">
        <v>75</v>
      </c>
      <c r="AE74" s="84" t="s">
        <v>472</v>
      </c>
      <c r="AF74" s="84" t="s">
        <v>392</v>
      </c>
      <c r="AG74" s="108" t="s">
        <v>582</v>
      </c>
      <c r="AH74" s="84" t="s">
        <v>267</v>
      </c>
      <c r="AI74" s="108" t="s">
        <v>553</v>
      </c>
      <c r="AJ74" s="84">
        <v>480</v>
      </c>
      <c r="AK74" s="84">
        <v>480</v>
      </c>
      <c r="AL74" s="108" t="s">
        <v>329</v>
      </c>
      <c r="AM74" s="84">
        <v>22898.2</v>
      </c>
      <c r="AN74" s="112">
        <v>5421.8</v>
      </c>
      <c r="AO74" s="112">
        <v>28320</v>
      </c>
      <c r="AP74" s="112">
        <v>7101.8</v>
      </c>
      <c r="AQ74" s="112">
        <v>280.2</v>
      </c>
      <c r="AR74" s="112">
        <v>7382</v>
      </c>
      <c r="AS74" s="112">
        <v>0</v>
      </c>
      <c r="AT74" s="112">
        <v>0</v>
      </c>
      <c r="AU74" s="112">
        <v>0</v>
      </c>
      <c r="AV74" s="84">
        <v>59</v>
      </c>
      <c r="AW74" s="84">
        <v>0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/>
      <c r="BG74" s="84">
        <v>9822749166</v>
      </c>
      <c r="BH74" s="114" t="s">
        <v>600</v>
      </c>
      <c r="BI74" s="38" t="s">
        <v>110</v>
      </c>
      <c r="BJ74" s="85">
        <v>45969</v>
      </c>
      <c r="BK74" s="84"/>
      <c r="BL74" s="38" t="s">
        <v>114</v>
      </c>
      <c r="BM74" s="115" t="s">
        <v>119</v>
      </c>
      <c r="BN74" s="116" t="s">
        <v>201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206946</v>
      </c>
      <c r="J75" s="38" t="s">
        <v>378</v>
      </c>
      <c r="K75" s="84">
        <v>206946</v>
      </c>
      <c r="L75" s="84" t="s">
        <v>379</v>
      </c>
      <c r="M75" s="38" t="s">
        <v>380</v>
      </c>
      <c r="N75" s="84">
        <v>492656</v>
      </c>
      <c r="O75" s="84" t="s">
        <v>381</v>
      </c>
      <c r="P75" s="84">
        <v>787051</v>
      </c>
      <c r="Q75" s="38" t="s">
        <v>403</v>
      </c>
      <c r="R75" s="38" t="s">
        <v>256</v>
      </c>
      <c r="S75" s="84" t="s">
        <v>583</v>
      </c>
      <c r="T75" s="84" t="s">
        <v>583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358311210</v>
      </c>
      <c r="Z75" s="38" t="s">
        <v>584</v>
      </c>
      <c r="AA75" s="108" t="s">
        <v>571</v>
      </c>
      <c r="AB75" s="84">
        <v>35000</v>
      </c>
      <c r="AC75" s="108"/>
      <c r="AD75" s="84">
        <v>75</v>
      </c>
      <c r="AE75" s="84" t="s">
        <v>446</v>
      </c>
      <c r="AF75" s="84" t="s">
        <v>585</v>
      </c>
      <c r="AG75" s="108" t="s">
        <v>586</v>
      </c>
      <c r="AH75" s="84" t="s">
        <v>267</v>
      </c>
      <c r="AI75" s="108" t="s">
        <v>579</v>
      </c>
      <c r="AJ75" s="84">
        <v>560</v>
      </c>
      <c r="AK75" s="84">
        <v>560</v>
      </c>
      <c r="AL75" s="108" t="s">
        <v>329</v>
      </c>
      <c r="AM75" s="84">
        <v>26196.35</v>
      </c>
      <c r="AN75" s="112">
        <v>6283.65</v>
      </c>
      <c r="AO75" s="112">
        <v>32480</v>
      </c>
      <c r="AP75" s="112">
        <v>8803.65</v>
      </c>
      <c r="AQ75" s="112">
        <v>368.35</v>
      </c>
      <c r="AR75" s="112">
        <v>9172</v>
      </c>
      <c r="AS75" s="112">
        <v>0</v>
      </c>
      <c r="AT75" s="112">
        <v>0</v>
      </c>
      <c r="AU75" s="112">
        <v>0</v>
      </c>
      <c r="AV75" s="84">
        <v>58</v>
      </c>
      <c r="AW75" s="84">
        <v>0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/>
      <c r="BG75" s="84">
        <v>9823052552</v>
      </c>
      <c r="BH75" s="114" t="s">
        <v>600</v>
      </c>
      <c r="BI75" s="38" t="s">
        <v>110</v>
      </c>
      <c r="BJ75" s="85">
        <v>45969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207227</v>
      </c>
      <c r="J76" s="38" t="s">
        <v>272</v>
      </c>
      <c r="K76" s="84">
        <v>207227</v>
      </c>
      <c r="L76" s="84" t="s">
        <v>252</v>
      </c>
      <c r="M76" s="38" t="s">
        <v>253</v>
      </c>
      <c r="N76" s="84">
        <v>474006</v>
      </c>
      <c r="O76" s="84" t="s">
        <v>273</v>
      </c>
      <c r="P76" s="84">
        <v>737466</v>
      </c>
      <c r="Q76" s="38" t="s">
        <v>274</v>
      </c>
      <c r="R76" s="38" t="s">
        <v>467</v>
      </c>
      <c r="S76" s="84" t="s">
        <v>275</v>
      </c>
      <c r="T76" s="84" t="s">
        <v>275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358316124</v>
      </c>
      <c r="Z76" s="38" t="s">
        <v>277</v>
      </c>
      <c r="AA76" s="108" t="s">
        <v>587</v>
      </c>
      <c r="AB76" s="84">
        <v>20000</v>
      </c>
      <c r="AC76" s="108"/>
      <c r="AD76" s="84">
        <v>50</v>
      </c>
      <c r="AE76" s="84" t="s">
        <v>472</v>
      </c>
      <c r="AF76" s="84" t="s">
        <v>279</v>
      </c>
      <c r="AG76" s="108" t="s">
        <v>280</v>
      </c>
      <c r="AH76" s="84" t="s">
        <v>267</v>
      </c>
      <c r="AI76" s="108" t="s">
        <v>588</v>
      </c>
      <c r="AJ76" s="84">
        <v>450</v>
      </c>
      <c r="AK76" s="84">
        <v>450</v>
      </c>
      <c r="AL76" s="108" t="s">
        <v>589</v>
      </c>
      <c r="AM76" s="84">
        <v>5873.33</v>
      </c>
      <c r="AN76" s="112">
        <v>1326.67</v>
      </c>
      <c r="AO76" s="112">
        <v>7200</v>
      </c>
      <c r="AP76" s="112">
        <v>14126.67</v>
      </c>
      <c r="AQ76" s="112">
        <v>1207.33</v>
      </c>
      <c r="AR76" s="112">
        <v>15334</v>
      </c>
      <c r="AS76" s="112">
        <v>14126.67</v>
      </c>
      <c r="AT76" s="112">
        <v>1207.33</v>
      </c>
      <c r="AU76" s="112">
        <v>15334</v>
      </c>
      <c r="AV76" s="84">
        <v>57</v>
      </c>
      <c r="AW76" s="84">
        <v>283</v>
      </c>
      <c r="AX76" s="84" t="s">
        <v>283</v>
      </c>
      <c r="AY76" s="108"/>
      <c r="AZ76" s="84"/>
      <c r="BA76" s="84"/>
      <c r="BB76" s="84" t="s">
        <v>271</v>
      </c>
      <c r="BC76" s="84" t="s">
        <v>145</v>
      </c>
      <c r="BD76" s="108" t="s">
        <v>397</v>
      </c>
      <c r="BE76" s="84">
        <v>20000</v>
      </c>
      <c r="BF76" s="38"/>
      <c r="BG76" s="84">
        <v>9146518383</v>
      </c>
      <c r="BH76" s="114" t="s">
        <v>600</v>
      </c>
      <c r="BI76" s="38" t="s">
        <v>110</v>
      </c>
      <c r="BJ76" s="85">
        <v>45968</v>
      </c>
      <c r="BK76" s="84"/>
      <c r="BL76" s="38" t="s">
        <v>114</v>
      </c>
      <c r="BM76" s="115" t="s">
        <v>119</v>
      </c>
      <c r="BN76" s="116" t="s">
        <v>201</v>
      </c>
      <c r="BO76" s="84" t="s">
        <v>243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230808</v>
      </c>
      <c r="J77" s="38" t="s">
        <v>546</v>
      </c>
      <c r="K77" s="84">
        <v>230808</v>
      </c>
      <c r="L77" s="84" t="s">
        <v>252</v>
      </c>
      <c r="M77" s="38" t="s">
        <v>253</v>
      </c>
      <c r="N77" s="84">
        <v>547520</v>
      </c>
      <c r="O77" s="84" t="s">
        <v>547</v>
      </c>
      <c r="P77" s="84">
        <v>910347</v>
      </c>
      <c r="Q77" s="38" t="s">
        <v>548</v>
      </c>
      <c r="R77" s="38" t="s">
        <v>256</v>
      </c>
      <c r="S77" s="84" t="s">
        <v>590</v>
      </c>
      <c r="T77" s="84" t="s">
        <v>590</v>
      </c>
      <c r="U77" s="84" t="s">
        <v>540</v>
      </c>
      <c r="V77" s="84" t="s">
        <v>259</v>
      </c>
      <c r="W77" s="84">
        <v>0</v>
      </c>
      <c r="X77" s="38" t="s">
        <v>260</v>
      </c>
      <c r="Y77" s="84">
        <v>358389103</v>
      </c>
      <c r="Z77" s="38" t="s">
        <v>591</v>
      </c>
      <c r="AA77" s="108" t="s">
        <v>592</v>
      </c>
      <c r="AB77" s="84">
        <v>42000</v>
      </c>
      <c r="AC77" s="108" t="s">
        <v>326</v>
      </c>
      <c r="AD77" s="84">
        <v>102</v>
      </c>
      <c r="AE77" s="84" t="s">
        <v>446</v>
      </c>
      <c r="AF77" s="84" t="s">
        <v>593</v>
      </c>
      <c r="AG77" s="108" t="s">
        <v>594</v>
      </c>
      <c r="AH77" s="84" t="s">
        <v>267</v>
      </c>
      <c r="AI77" s="108" t="s">
        <v>595</v>
      </c>
      <c r="AJ77" s="84">
        <v>520</v>
      </c>
      <c r="AK77" s="84">
        <v>520</v>
      </c>
      <c r="AL77" s="108" t="s">
        <v>329</v>
      </c>
      <c r="AM77" s="84">
        <v>20402.48</v>
      </c>
      <c r="AN77" s="112">
        <v>8717.52</v>
      </c>
      <c r="AO77" s="112">
        <v>29120</v>
      </c>
      <c r="AP77" s="112">
        <v>21597.52</v>
      </c>
      <c r="AQ77" s="112">
        <v>2514.48</v>
      </c>
      <c r="AR77" s="112">
        <v>24112</v>
      </c>
      <c r="AS77" s="112">
        <v>0</v>
      </c>
      <c r="AT77" s="112">
        <v>0</v>
      </c>
      <c r="AU77" s="112">
        <v>0</v>
      </c>
      <c r="AV77" s="84">
        <v>56</v>
      </c>
      <c r="AW77" s="84">
        <v>0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/>
      <c r="BG77" s="84">
        <v>9699311989</v>
      </c>
      <c r="BH77" s="114" t="s">
        <v>600</v>
      </c>
      <c r="BI77" s="38" t="s">
        <v>110</v>
      </c>
      <c r="BJ77" s="85">
        <v>45969</v>
      </c>
      <c r="BK77" s="84"/>
      <c r="BL77" s="38" t="s">
        <v>114</v>
      </c>
      <c r="BM77" s="115" t="s">
        <v>119</v>
      </c>
      <c r="BN77" s="116" t="s">
        <v>201</v>
      </c>
      <c r="BO77" s="84" t="s">
        <v>243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210394</v>
      </c>
      <c r="J78" s="38" t="s">
        <v>284</v>
      </c>
      <c r="K78" s="84">
        <v>210394</v>
      </c>
      <c r="L78" s="84" t="s">
        <v>252</v>
      </c>
      <c r="M78" s="38" t="s">
        <v>253</v>
      </c>
      <c r="N78" s="84">
        <v>476981</v>
      </c>
      <c r="O78" s="84" t="s">
        <v>285</v>
      </c>
      <c r="P78" s="84">
        <v>745522</v>
      </c>
      <c r="Q78" s="38" t="s">
        <v>286</v>
      </c>
      <c r="R78" s="38" t="s">
        <v>467</v>
      </c>
      <c r="S78" s="84" t="s">
        <v>367</v>
      </c>
      <c r="T78" s="84" t="s">
        <v>367</v>
      </c>
      <c r="U78" s="84" t="s">
        <v>258</v>
      </c>
      <c r="V78" s="84" t="s">
        <v>288</v>
      </c>
      <c r="W78" s="84">
        <v>0</v>
      </c>
      <c r="X78" s="38" t="s">
        <v>596</v>
      </c>
      <c r="Y78" s="84">
        <v>358459854</v>
      </c>
      <c r="Z78" s="38" t="s">
        <v>368</v>
      </c>
      <c r="AA78" s="108" t="s">
        <v>597</v>
      </c>
      <c r="AB78" s="84">
        <v>30000</v>
      </c>
      <c r="AC78" s="108"/>
      <c r="AD78" s="84">
        <v>75</v>
      </c>
      <c r="AE78" s="84" t="s">
        <v>472</v>
      </c>
      <c r="AF78" s="84" t="s">
        <v>365</v>
      </c>
      <c r="AG78" s="108" t="s">
        <v>370</v>
      </c>
      <c r="AH78" s="84" t="s">
        <v>267</v>
      </c>
      <c r="AI78" s="108" t="s">
        <v>598</v>
      </c>
      <c r="AJ78" s="84">
        <v>480</v>
      </c>
      <c r="AK78" s="84">
        <v>480</v>
      </c>
      <c r="AL78" s="108" t="s">
        <v>269</v>
      </c>
      <c r="AM78" s="84">
        <v>21598.31</v>
      </c>
      <c r="AN78" s="112">
        <v>5281.69</v>
      </c>
      <c r="AO78" s="112">
        <v>26880</v>
      </c>
      <c r="AP78" s="112">
        <v>8401.69</v>
      </c>
      <c r="AQ78" s="112">
        <v>391.31</v>
      </c>
      <c r="AR78" s="112">
        <v>8793</v>
      </c>
      <c r="AS78" s="112">
        <v>0</v>
      </c>
      <c r="AT78" s="112">
        <v>0</v>
      </c>
      <c r="AU78" s="112">
        <v>0</v>
      </c>
      <c r="AV78" s="84">
        <v>56</v>
      </c>
      <c r="AW78" s="84">
        <v>0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/>
      <c r="BG78" s="84">
        <v>8446254418</v>
      </c>
      <c r="BH78" s="114" t="s">
        <v>600</v>
      </c>
      <c r="BI78" s="38" t="s">
        <v>110</v>
      </c>
      <c r="BJ78" s="85">
        <v>45968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210394</v>
      </c>
      <c r="J79" s="38" t="s">
        <v>284</v>
      </c>
      <c r="K79" s="84">
        <v>210394</v>
      </c>
      <c r="L79" s="84" t="s">
        <v>252</v>
      </c>
      <c r="M79" s="38" t="s">
        <v>253</v>
      </c>
      <c r="N79" s="84">
        <v>476981</v>
      </c>
      <c r="O79" s="84" t="s">
        <v>285</v>
      </c>
      <c r="P79" s="84">
        <v>745522</v>
      </c>
      <c r="Q79" s="38" t="s">
        <v>286</v>
      </c>
      <c r="R79" s="38" t="s">
        <v>467</v>
      </c>
      <c r="S79" s="84" t="s">
        <v>287</v>
      </c>
      <c r="T79" s="84" t="s">
        <v>287</v>
      </c>
      <c r="U79" s="84" t="s">
        <v>258</v>
      </c>
      <c r="V79" s="84" t="s">
        <v>288</v>
      </c>
      <c r="W79" s="84">
        <v>0</v>
      </c>
      <c r="X79" s="38" t="s">
        <v>260</v>
      </c>
      <c r="Y79" s="84">
        <v>358728674</v>
      </c>
      <c r="Z79" s="38" t="s">
        <v>289</v>
      </c>
      <c r="AA79" s="108" t="s">
        <v>570</v>
      </c>
      <c r="AB79" s="84">
        <v>30000</v>
      </c>
      <c r="AC79" s="108"/>
      <c r="AD79" s="84">
        <v>75</v>
      </c>
      <c r="AE79" s="84" t="s">
        <v>472</v>
      </c>
      <c r="AF79" s="84" t="s">
        <v>291</v>
      </c>
      <c r="AG79" s="108" t="s">
        <v>292</v>
      </c>
      <c r="AH79" s="84" t="s">
        <v>267</v>
      </c>
      <c r="AI79" s="108" t="s">
        <v>599</v>
      </c>
      <c r="AJ79" s="84">
        <v>480</v>
      </c>
      <c r="AK79" s="84">
        <v>480</v>
      </c>
      <c r="AL79" s="108" t="s">
        <v>269</v>
      </c>
      <c r="AM79" s="84">
        <v>19806.72</v>
      </c>
      <c r="AN79" s="112">
        <v>5153.28</v>
      </c>
      <c r="AO79" s="112">
        <v>24960</v>
      </c>
      <c r="AP79" s="112">
        <v>10193.280000000001</v>
      </c>
      <c r="AQ79" s="112">
        <v>577.72</v>
      </c>
      <c r="AR79" s="112">
        <v>10771</v>
      </c>
      <c r="AS79" s="112">
        <v>0</v>
      </c>
      <c r="AT79" s="112">
        <v>0</v>
      </c>
      <c r="AU79" s="112">
        <v>0</v>
      </c>
      <c r="AV79" s="84">
        <v>52</v>
      </c>
      <c r="AW79" s="84">
        <v>0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/>
      <c r="BG79" s="84">
        <v>9673789993</v>
      </c>
      <c r="BH79" s="114" t="s">
        <v>600</v>
      </c>
      <c r="BI79" s="38" t="s">
        <v>110</v>
      </c>
      <c r="BJ79" s="85">
        <v>45968</v>
      </c>
      <c r="BK79" s="84"/>
      <c r="BL79" s="38" t="s">
        <v>114</v>
      </c>
      <c r="BM79" s="115" t="s">
        <v>119</v>
      </c>
      <c r="BN79" s="116" t="s">
        <v>201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216859</v>
      </c>
      <c r="J80" s="38" t="s">
        <v>355</v>
      </c>
      <c r="K80" s="84">
        <v>216859</v>
      </c>
      <c r="L80" s="84" t="s">
        <v>252</v>
      </c>
      <c r="M80" s="38" t="s">
        <v>253</v>
      </c>
      <c r="N80" s="84">
        <v>502939</v>
      </c>
      <c r="O80" s="84" t="s">
        <v>500</v>
      </c>
      <c r="P80" s="84">
        <v>880230</v>
      </c>
      <c r="Q80" s="38" t="s">
        <v>501</v>
      </c>
      <c r="R80" s="38" t="s">
        <v>256</v>
      </c>
      <c r="S80" s="84" t="s">
        <v>624</v>
      </c>
      <c r="T80" s="84" t="s">
        <v>625</v>
      </c>
      <c r="U80" s="84" t="s">
        <v>258</v>
      </c>
      <c r="V80" s="84" t="s">
        <v>259</v>
      </c>
      <c r="W80" s="84">
        <v>0</v>
      </c>
      <c r="X80" s="38" t="s">
        <v>626</v>
      </c>
      <c r="Y80" s="84">
        <v>355468108</v>
      </c>
      <c r="Z80" s="38" t="s">
        <v>627</v>
      </c>
      <c r="AA80" s="108" t="s">
        <v>262</v>
      </c>
      <c r="AB80" s="84">
        <v>45000</v>
      </c>
      <c r="AC80" s="108"/>
      <c r="AD80" s="84">
        <v>102</v>
      </c>
      <c r="AE80" s="84" t="s">
        <v>264</v>
      </c>
      <c r="AF80" s="84" t="s">
        <v>628</v>
      </c>
      <c r="AG80" s="108" t="s">
        <v>266</v>
      </c>
      <c r="AH80" s="84" t="s">
        <v>267</v>
      </c>
      <c r="AI80" s="108" t="s">
        <v>268</v>
      </c>
      <c r="AJ80" s="84">
        <v>560</v>
      </c>
      <c r="AK80" s="84">
        <v>560</v>
      </c>
      <c r="AL80" s="108" t="s">
        <v>629</v>
      </c>
      <c r="AM80" s="84">
        <v>45000</v>
      </c>
      <c r="AN80" s="112">
        <v>10182.719999999999</v>
      </c>
      <c r="AO80" s="112">
        <v>57063.72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84">
        <v>67</v>
      </c>
      <c r="AW80" s="84">
        <v>0</v>
      </c>
      <c r="AX80" s="84"/>
      <c r="AY80" s="108"/>
      <c r="AZ80" s="84"/>
      <c r="BA80" s="84"/>
      <c r="BB80" s="84" t="s">
        <v>630</v>
      </c>
      <c r="BC80" s="84" t="s">
        <v>145</v>
      </c>
      <c r="BD80" s="108"/>
      <c r="BE80" s="84">
        <v>0</v>
      </c>
      <c r="BF80" s="38" t="s">
        <v>625</v>
      </c>
      <c r="BG80" s="84"/>
      <c r="BH80" s="114" t="s">
        <v>600</v>
      </c>
      <c r="BI80" s="38" t="s">
        <v>110</v>
      </c>
      <c r="BJ80" s="85">
        <v>45968</v>
      </c>
      <c r="BK80" s="84"/>
      <c r="BL80" s="38" t="s">
        <v>114</v>
      </c>
      <c r="BM80" s="115" t="s">
        <v>119</v>
      </c>
      <c r="BN80" s="116" t="s">
        <v>201</v>
      </c>
      <c r="BO80" s="84" t="s">
        <v>242</v>
      </c>
      <c r="BP80" s="84">
        <v>22938</v>
      </c>
      <c r="BQ80" s="117" t="s">
        <v>203</v>
      </c>
      <c r="BR80" s="130" t="s">
        <v>632</v>
      </c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2025-11-10T12:39:21Z</dcterms:modified>
</cp:coreProperties>
</file>