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otwa-3 CSS 112934/"/>
    </mc:Choice>
  </mc:AlternateContent>
  <xr:revisionPtr revIDLastSave="21" documentId="11_F6EF6047E327E71C4456D3804C027D020F262A02" xr6:coauthVersionLast="47" xr6:coauthVersionMax="47" xr10:uidLastSave="{935D285C-5377-4093-B4BD-8A6C632B766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C7" i="20"/>
  <c r="B7" i="20"/>
  <c r="U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D5" i="7" a="1"/>
  <c r="AD5" i="7" s="1"/>
  <c r="O5" i="24" s="1"/>
  <c r="AC5" i="7" a="1"/>
  <c r="AC5" i="7" s="1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  <c r="AE5" i="7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<sst xmlns="http://schemas.openxmlformats.org/spreadsheetml/2006/main" count="484" uniqueCount="301">
  <si>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</si>
  <si>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</si>
  <si>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</si>
  <si>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</si>
  <si>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</si>
  <si>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</si>
  <si>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</si>
  <si>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</si>
  <si>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</si>
  <si>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</si>
  <si>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</si>
  <si>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</si>
  <si>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</si>
  <si>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</si>
  <si>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</si>
  <si>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</si>
  <si>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</si>
  <si>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</si>
  <si>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</si>
  <si>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</si>
  <si>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</si>
  <si>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</si>
  <si>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</si>
  <si>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</si>
  <si>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</si>
  <si>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</si>
  <si>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</si>
  <si>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</si>
  <si>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</si>
  <si>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</si>
  <si>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</si>
  <si>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</si>
  <si>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</si>
  <si>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</si>
  <si>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</si>
  <si>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</si>
  <si>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</si>
  <si>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</si>
  <si>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</si>
  <si>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</si>
  <si>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</si>
  <si>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</si>
  <si>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</si>
  <si>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</si>
  <si>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</si>
  <si>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</si>
  <si>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</si>
  <si>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</si>
  <si>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</si>
  <si>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</si>
  <si>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</si>
  <si>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</si>
  <si>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</si>
  <si>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</si>
  <si>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</si>
  <si>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</si>
  <si>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</si>
  <si>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</si>
  <si>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</si>
  <si>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</si>
  <si>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</si>
  <si>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</si>
  <si>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</si>
  <si>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</si>
  <si>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</si>
  <si>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</si>
  <si>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</si>
  <si>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</si>
  <si>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</si>
  <si>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</si>
  <si>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</si>
  <si>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</si>
  <si>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</si>
  <si>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</si>
  <si>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</si>
  <si>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</si>
  <si>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</si>
  <si>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</si>
  <si>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</si>
  <si>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</si>
  <si>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</si>
  <si>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</si>
  <si>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</si>
  <si>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</si>
  <si>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</si>
  <si>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</si>
  <si>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</si>
  <si>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</si>
  <si>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</si>
  <si>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</si>
  <si>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Amit Kumar / SF0079830</t>
  </si>
  <si>
    <t>Baban Kumar Ram/SF0064392</t>
  </si>
  <si>
    <t>Rakesh Kumar Singh/SF0007606</t>
  </si>
  <si>
    <t>Alok Kumar Raju/SF0091403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</si>
  <si>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</si>
  <si>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</si>
  <si>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</si>
  <si>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</si>
  <si>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</si>
  <si>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</si>
  <si>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</si>
  <si>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</si>
  <si>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</si>
  <si>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</si>
  <si>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</si>
  <si>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</si>
  <si>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</si>
  <si>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</si>
  <si>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</si>
  <si>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</si>
  <si>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</si>
  <si>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</si>
  <si>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</si>
  <si>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</si>
  <si>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</si>
  <si>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</si>
  <si>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</si>
  <si>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</si>
  <si>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</si>
  <si>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</si>
  <si>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</si>
  <si>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BH3961</t>
  </si>
  <si>
    <t>Kotwa-3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</si>
  <si>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</si>
  <si>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</si>
  <si>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</si>
  <si>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</si>
  <si>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</si>
  <si>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</si>
  <si>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</si>
  <si>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</si>
  <si>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</si>
  <si>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</si>
  <si>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</si>
  <si>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</si>
  <si>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</si>
  <si>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</si>
  <si>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</si>
  <si>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</si>
  <si>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</si>
  <si>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</si>
  <si>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</si>
  <si>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</si>
  <si>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</si>
  <si>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</si>
  <si>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</si>
  <si>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</si>
  <si>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</si>
  <si>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</si>
  <si>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</si>
  <si>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</si>
  <si>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</si>
  <si>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</si>
  <si>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</si>
  <si>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</si>
  <si>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</si>
  <si>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</si>
  <si>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</si>
  <si>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</si>
  <si>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</si>
  <si>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</si>
  <si>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</si>
  <si>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</si>
  <si>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</si>
  <si>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</si>
  <si>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</si>
  <si>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</si>
  <si>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</si>
  <si>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Santosh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</si>
  <si>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</si>
  <si>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Munna 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</si>
  <si>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</si>
  <si>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SF0079273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</si>
  <si>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</si>
  <si>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SF0076168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</si>
  <si>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</si>
  <si>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</si>
  <si>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</si>
  <si>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</si>
  <si>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</si>
  <si>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</si>
  <si>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</si>
  <si>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</si>
  <si>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</si>
  <si>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</si>
  <si>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</si>
  <si>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</si>
  <si>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</si>
  <si>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</si>
  <si>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</si>
  <si>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</si>
  <si>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</si>
  <si>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</si>
  <si>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</si>
  <si>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</si>
  <si>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</si>
  <si>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</si>
  <si>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</si>
  <si>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</si>
  <si>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</si>
  <si>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</si>
  <si>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</si>
  <si>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Saheb Kumar Chaudhary</t>
  </si>
  <si>
    <t>SF0083675</t>
  </si>
  <si>
    <t>Lo</t>
  </si>
  <si>
    <t>625774</t>
  </si>
  <si>
    <t>SID951375101644</t>
  </si>
  <si>
    <t>NIRMALA DEVI</t>
  </si>
  <si>
    <t>09-Feb-2023</t>
  </si>
  <si>
    <t>On dated 02-05-24 EMI of Rs.3550 collected but Only 2450 Posted in FIMO.Rest 1100 Not Posted In Fimo</t>
  </si>
  <si>
    <t>On dated 08-08-24 EMI of Rs.3550 collected but not accounted in FIMO.</t>
  </si>
  <si>
    <t>On dated 01-10-24 EMI of Rs.3550 collected but Only 3300 Posted in FIMO.Rest 250 Not Posted In Fimo</t>
  </si>
  <si>
    <t>Loan Outstanding Report Detailed as on 12-Sep-2025</t>
  </si>
  <si>
    <t>Report generation date &amp; time: Saturday, September 13, 2025 06:24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</si>
  <si>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</si>
  <si>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</si>
  <si>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</si>
  <si>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</si>
  <si>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</si>
  <si>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</si>
  <si>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</si>
  <si>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</si>
  <si>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</si>
  <si>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</si>
  <si>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</si>
  <si>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</si>
  <si>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</si>
  <si>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</si>
  <si>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</si>
  <si>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</si>
  <si>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</si>
  <si>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</si>
  <si>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</si>
  <si>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</si>
  <si>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</si>
  <si>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</si>
  <si>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</si>
  <si>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</si>
  <si>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</si>
  <si>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</si>
  <si>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</si>
  <si>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</si>
  <si>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</si>
  <si>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</si>
  <si>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</si>
  <si>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</si>
  <si>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</si>
  <si>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</si>
  <si>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</si>
  <si>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</si>
  <si>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</si>
  <si>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</si>
  <si>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</si>
  <si>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</si>
  <si>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</si>
  <si>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</si>
  <si>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</si>
  <si>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</si>
  <si>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</si>
  <si>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</si>
  <si>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</si>
  <si>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</si>
  <si>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</si>
  <si>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</si>
  <si>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</si>
  <si>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</si>
  <si>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</si>
  <si>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</si>
  <si>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</si>
  <si>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</si>
  <si>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</si>
  <si>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</si>
  <si>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</si>
  <si>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</si>
  <si>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</si>
  <si>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</si>
  <si>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</si>
  <si>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</si>
  <si>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</si>
  <si>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</si>
  <si>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</si>
  <si>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Bangari</t>
  </si>
  <si>
    <t>SF0089376</t>
  </si>
  <si>
    <t>Pappu Yadav</t>
  </si>
  <si>
    <t>chandani</t>
  </si>
  <si>
    <t>Chetana</t>
  </si>
  <si>
    <t>OBC</t>
  </si>
  <si>
    <t>HINDU</t>
  </si>
  <si>
    <t>Agriculture &amp; Farming</t>
  </si>
  <si>
    <t>08</t>
  </si>
  <si>
    <t>3</t>
  </si>
  <si>
    <t>6.22 Yrs</t>
  </si>
  <si>
    <t>13 Jan 2021</t>
  </si>
  <si>
    <t>&gt; 6 to 10 Years</t>
  </si>
  <si>
    <t>08-Apr-2023</t>
  </si>
  <si>
    <t>29-Apr-2025</t>
  </si>
  <si>
    <t>Open</t>
  </si>
  <si>
    <t/>
  </si>
  <si>
    <t>Abhishek Kumar/SF0077481</t>
  </si>
  <si>
    <t>FN25-26-02434</t>
  </si>
  <si>
    <t>1.Fraud has been identified by CSS on 08-09-2025 against LO Saheb Kumar Choudhary / SF0083675
2.Complain team raised complain on 01-10-2025 vide complain number FN25-26-02434.
3.At the time of Complain raised 1 borrower was affected of Rs.10650
4.After verification done by Audit team out of 1 borrowers 1 borrower was affected of Rs.4850.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</si>
</sst>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  <numFmt numFmtId="171" formatCode="dd/mm/yyyy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23" fillId="0" borderId="0">
      <protection locked="0"/>
    </xf>
    <xf numFmtId="0" fontId="11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11" fillId="0" borderId="0"/>
    <xf numFmtId="0" fontId="28" fillId="0" borderId="0"/>
    <xf numFmtId="0" fontId="23" fillId="0" borderId="0"/>
    <xf numFmtId="0" fontId="25" fillId="0" borderId="0"/>
    <xf numFmtId="0" fontId="11" fillId="0" borderId="0"/>
    <xf numFmtId="0" fontId="11" fillId="0" borderId="0"/>
    <xf numFmtId="165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1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1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1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0" t="str">
        <f>IF('Physical Cash at Safe'!D28="Yes",'Physical Cash at Safe'!B4,'Borrower Wise Details'!B5)</f>
        <v>BH3961</v>
      </c>
      <c r="D5" s="111" t="str">
        <f>IF('Physical Cash at Safe'!D28="Yes",'Physical Cash at Safe'!A4,'Borrower Wise Details'!C5)</f>
        <v>Kotwa-3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45908</v>
      </c>
      <c r="H5" s="113" t="s">
        <v>89</v>
      </c>
      <c r="I5" s="112">
        <v>45931</v>
      </c>
      <c r="J5" s="115" t="str">
        <f>IF('Physical Cash at Safe'!D28="Yes",'Physical Cash at Safe'!E28,IF('Borrower Wise Details'!D5&lt;&gt;"",'Borrower Wise Details'!D5,""))</f>
        <v>FN25-26-02434</v>
      </c>
      <c r="K5" s="116">
        <v>1</v>
      </c>
      <c r="L5" s="117">
        <v>10650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Saheb Kumar Chaudhary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SF0083675</v>
      </c>
      <c r="U5" s="120" t="s">
        <v>94</v>
      </c>
      <c r="V5" s="112">
        <v>45636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45922</v>
      </c>
      <c r="AA5" s="112">
        <v>45922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10650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5800</v>
      </c>
      <c r="AE5" s="101">
        <f>IF(AND(AC5="",AD5=""),"",IF(AD5="",AC5,AC5-IF(ISNUMBER(AD5),AD5,0)))</f>
        <v>4850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45931</v>
      </c>
      <c r="AH5" s="124" t="s">
        <v>300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0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7" t="str">
        <f>IF('Fraud Investigation Report'!C5="","",'Fraud Investigation Report'!C5)</f>
        <v>BH3961</v>
      </c>
      <c r="C5" s="96" t="str">
        <f>IF('Fraud Investigation Report'!D5="","",'Fraud Investigation Report'!D5)</f>
        <v>Kotwa-3</v>
      </c>
      <c r="D5" s="97" t="str">
        <f>IF(OR('Fraud Investigation Report'!R5="",'Fraud Investigation Report'!R5=0),"",'Fraud Investigation Report'!R5)</f>
        <v>Saheb Kumar Chaudhary</v>
      </c>
      <c r="E5" s="97" t="str">
        <f>IF(OR('Fraud Investigation Report'!T5="",'Fraud Investigation Report'!T5=0),"",'Fraud Investigation Report'!T5)</f>
        <v>SF0083675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FN25-26-02434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10650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10650</v>
      </c>
      <c r="O5" s="98">
        <f>IF('Fraud Investigation Report'!AD5="","",'Fraud Investigation Report'!AD5)</f>
        <v>5800</v>
      </c>
      <c r="P5" s="101">
        <f>IF(AND(N5="",O5=""),"",IF(O5="",N5,N5-IF(ISNUMBER(O5),O5,0)))</f>
        <v>4850</v>
      </c>
      <c r="Q5" s="42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2" t="s">
        <v>52</v>
      </c>
      <c r="B1" s="153"/>
      <c r="C1" s="153"/>
      <c r="D1" s="153"/>
      <c r="E1" s="154"/>
    </row>
    <row r="2" spans="1:5" ht="18.5">
      <c r="A2" s="53"/>
      <c r="B2" s="155" t="s">
        <v>53</v>
      </c>
      <c r="C2" s="155"/>
      <c r="D2" s="155"/>
      <c r="E2" s="54"/>
    </row>
    <row r="3" spans="1:5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45922</v>
      </c>
      <c r="C6" s="59">
        <v>45921</v>
      </c>
      <c r="D6" s="59">
        <v>45922</v>
      </c>
      <c r="E6" s="60">
        <v>0.41666666666666702</v>
      </c>
    </row>
    <row r="7" spans="1:5" ht="15.5">
      <c r="A7" s="156" t="s">
        <v>131</v>
      </c>
      <c r="B7" s="157"/>
      <c r="C7" s="157"/>
      <c r="D7" s="157"/>
      <c r="E7" s="157"/>
    </row>
    <row r="8" spans="1:5" ht="15" customHeight="1">
      <c r="A8" s="162" t="s">
        <v>132</v>
      </c>
      <c r="B8" s="158" t="s">
        <v>133</v>
      </c>
      <c r="C8" s="159"/>
      <c r="D8" s="160" t="s">
        <v>134</v>
      </c>
      <c r="E8" s="161"/>
    </row>
    <row r="9" spans="1:5">
      <c r="A9" s="163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26</v>
      </c>
      <c r="C11" s="65">
        <f>B11*A11</f>
        <v>13000</v>
      </c>
      <c r="D11" s="67">
        <v>26</v>
      </c>
      <c r="E11" s="65">
        <f t="shared" ref="E11:E17" si="0">D11*A11</f>
        <v>13000</v>
      </c>
    </row>
    <row r="12" spans="1:5">
      <c r="A12" s="66">
        <v>200</v>
      </c>
      <c r="B12" s="67">
        <v>1</v>
      </c>
      <c r="C12" s="65">
        <f>B12*A12</f>
        <v>200</v>
      </c>
      <c r="D12" s="67">
        <v>1</v>
      </c>
      <c r="E12" s="65">
        <f t="shared" si="0"/>
        <v>200</v>
      </c>
    </row>
    <row r="13" spans="1:5">
      <c r="A13" s="66">
        <v>100</v>
      </c>
      <c r="B13" s="67">
        <v>1</v>
      </c>
      <c r="C13" s="65">
        <f t="shared" ref="C13:C17" si="1">B13*A13</f>
        <v>100</v>
      </c>
      <c r="D13" s="67">
        <v>1</v>
      </c>
      <c r="E13" s="65">
        <f t="shared" si="0"/>
        <v>100</v>
      </c>
    </row>
    <row r="14" spans="1:5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>
      <c r="A16" s="66">
        <v>10</v>
      </c>
      <c r="B16" s="67">
        <v>2</v>
      </c>
      <c r="C16" s="65">
        <f t="shared" si="1"/>
        <v>20</v>
      </c>
      <c r="D16" s="67">
        <v>2</v>
      </c>
      <c r="E16" s="65">
        <f t="shared" si="0"/>
        <v>20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137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>
      <c r="A19" s="71"/>
      <c r="B19" s="72" t="s">
        <v>138</v>
      </c>
      <c r="C19" s="73">
        <f>SUM(C10:C18)</f>
        <v>13320</v>
      </c>
      <c r="D19" s="72" t="s">
        <v>138</v>
      </c>
      <c r="E19" s="73">
        <f>SUM(E10:E18)</f>
        <v>13320</v>
      </c>
    </row>
    <row r="20" spans="1:5" ht="30" customHeight="1">
      <c r="A20" s="147" t="s">
        <v>139</v>
      </c>
      <c r="B20" s="148"/>
      <c r="C20" s="74">
        <v>13320</v>
      </c>
      <c r="D20" s="75" t="s">
        <v>140</v>
      </c>
      <c r="E20" s="76">
        <v>0</v>
      </c>
    </row>
    <row r="21" spans="1:5" ht="30" customHeight="1">
      <c r="A21" s="149" t="s">
        <v>141</v>
      </c>
      <c r="B21" s="150"/>
      <c r="C21" s="76">
        <v>0</v>
      </c>
      <c r="D21" s="75" t="s">
        <v>142</v>
      </c>
      <c r="E21" s="76">
        <v>0</v>
      </c>
    </row>
    <row r="22" spans="1:5" ht="30" customHeight="1">
      <c r="A22" s="149" t="s">
        <v>143</v>
      </c>
      <c r="B22" s="150"/>
      <c r="C22" s="76">
        <v>0</v>
      </c>
      <c r="D22" s="77" t="s">
        <v>144</v>
      </c>
      <c r="E22" s="76"/>
    </row>
    <row r="23" spans="1:5" ht="30" customHeight="1">
      <c r="A23" s="149" t="s">
        <v>145</v>
      </c>
      <c r="B23" s="150"/>
      <c r="C23" s="78">
        <f>(C19+C21)-(E20+E21)-E19</f>
        <v>0</v>
      </c>
      <c r="D23" s="79" t="s">
        <v>146</v>
      </c>
      <c r="E23" s="76">
        <v>0</v>
      </c>
    </row>
    <row r="24" spans="1:5" ht="82.5" customHeight="1">
      <c r="A24" s="75" t="s">
        <v>147</v>
      </c>
      <c r="B24" s="151"/>
      <c r="C24" s="151"/>
      <c r="D24" s="151"/>
      <c r="E24" s="151"/>
    </row>
    <row r="25" spans="1:5" ht="57.75" customHeight="1">
      <c r="A25" s="80" t="s">
        <v>148</v>
      </c>
      <c r="B25" s="138"/>
      <c r="C25" s="138"/>
      <c r="D25" s="138"/>
      <c r="E25" s="138"/>
    </row>
    <row r="26" spans="1:5" ht="20.149999999999999" customHeight="1">
      <c r="A26" s="139" t="s">
        <v>149</v>
      </c>
      <c r="B26" s="139"/>
      <c r="C26" s="139"/>
      <c r="D26" s="139"/>
      <c r="E26" s="139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3"/>
      <c r="B28" s="43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40" t="s">
        <v>158</v>
      </c>
      <c r="E29" s="141"/>
    </row>
    <row r="30" spans="1:5" ht="40" customHeight="1">
      <c r="A30" s="85"/>
      <c r="B30" s="85"/>
      <c r="C30" s="86"/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159</v>
      </c>
      <c r="B32" s="13" t="s">
        <v>160</v>
      </c>
      <c r="C32" s="87" t="s">
        <v>161</v>
      </c>
      <c r="D32" s="131" t="s">
        <v>162</v>
      </c>
      <c r="E32" s="132"/>
    </row>
    <row r="33" spans="1:5" ht="18" customHeight="1">
      <c r="A33" s="87" t="s">
        <v>163</v>
      </c>
      <c r="B33" s="13" t="s">
        <v>164</v>
      </c>
      <c r="C33" s="88" t="s">
        <v>165</v>
      </c>
      <c r="D33" s="133" t="s">
        <v>166</v>
      </c>
      <c r="E33" s="134"/>
    </row>
    <row r="34" spans="1:5" ht="26">
      <c r="A34" s="88" t="s">
        <v>167</v>
      </c>
      <c r="B34" s="13" t="s">
        <v>168</v>
      </c>
      <c r="C34" s="88" t="s">
        <v>169</v>
      </c>
      <c r="D34" s="135" t="s">
        <v>170</v>
      </c>
      <c r="E34" s="136"/>
    </row>
    <row r="35" spans="1:5" ht="26">
      <c r="A35" s="88" t="s">
        <v>171</v>
      </c>
      <c r="B35" s="13" t="s">
        <v>172</v>
      </c>
      <c r="C35" s="88" t="s">
        <v>173</v>
      </c>
      <c r="D35" s="135" t="s">
        <v>174</v>
      </c>
      <c r="E35" s="136"/>
    </row>
    <row r="36" spans="1:5" ht="25.5" customHeight="1">
      <c r="A36" s="88" t="s">
        <v>175</v>
      </c>
      <c r="B36" s="13" t="s">
        <v>176</v>
      </c>
      <c r="C36" s="88" t="s">
        <v>177</v>
      </c>
      <c r="D36" s="137" t="s">
        <v>178</v>
      </c>
      <c r="E36" s="137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8.81640625" style="28" customWidth="1"/>
    <col min="2" max="2" width="13.1796875" style="28" customWidth="1"/>
    <col min="3" max="3" width="18.81640625" style="28" customWidth="1"/>
    <col min="4" max="4" width="16.453125" style="28" customWidth="1"/>
    <col min="5" max="5" width="14.90625" style="28" customWidth="1"/>
    <col min="6" max="6" width="20.36328125" style="28" customWidth="1"/>
    <col min="7" max="8" width="20.81640625" style="28" customWidth="1"/>
    <col min="9" max="9" width="14.81640625" style="28" customWidth="1"/>
    <col min="10" max="10" width="14.36328125" style="28" customWidth="1"/>
    <col min="11" max="11" width="21.453125" style="28" customWidth="1"/>
    <col min="12" max="12" width="17.1796875" style="28" customWidth="1"/>
    <col min="13" max="13" width="18.81640625" style="29" customWidth="1"/>
    <col min="14" max="14" width="15.54296875" style="28" customWidth="1"/>
    <col min="15" max="15" width="17.1796875" style="28" customWidth="1"/>
    <col min="16" max="16" width="33.179687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81640625" style="28" customWidth="1"/>
    <col min="23" max="23" width="52.1796875" style="28" customWidth="1"/>
    <col min="24" max="24" width="8.81640625" style="28" customWidth="1"/>
    <col min="25" max="16384" width="8.81640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179</v>
      </c>
      <c r="E3" s="33" t="s">
        <v>180</v>
      </c>
      <c r="F3" s="33" t="s">
        <v>181</v>
      </c>
      <c r="U3" s="33" t="s">
        <v>180</v>
      </c>
      <c r="V3" s="33" t="s">
        <v>181</v>
      </c>
    </row>
    <row r="4" spans="1:23" ht="42.75" customHeight="1">
      <c r="A4" s="34" t="s">
        <v>55</v>
      </c>
      <c r="B4" s="35" t="s">
        <v>182</v>
      </c>
      <c r="C4" s="35" t="s">
        <v>99</v>
      </c>
      <c r="D4" s="35" t="s">
        <v>183</v>
      </c>
      <c r="E4" s="35" t="s">
        <v>184</v>
      </c>
      <c r="F4" s="35" t="s">
        <v>185</v>
      </c>
      <c r="G4" s="35" t="s">
        <v>186</v>
      </c>
      <c r="H4" s="35" t="s">
        <v>187</v>
      </c>
      <c r="I4" s="35" t="s">
        <v>188</v>
      </c>
      <c r="J4" s="35" t="s">
        <v>189</v>
      </c>
      <c r="K4" s="35" t="s">
        <v>190</v>
      </c>
      <c r="L4" s="35" t="s">
        <v>191</v>
      </c>
      <c r="M4" s="44" t="s">
        <v>192</v>
      </c>
      <c r="N4" s="35" t="s">
        <v>193</v>
      </c>
      <c r="O4" s="35" t="s">
        <v>194</v>
      </c>
      <c r="P4" s="35" t="s">
        <v>195</v>
      </c>
      <c r="Q4" s="35" t="s">
        <v>196</v>
      </c>
      <c r="R4" s="35" t="s">
        <v>197</v>
      </c>
      <c r="S4" s="35" t="s">
        <v>198</v>
      </c>
      <c r="T4" s="35" t="s">
        <v>199</v>
      </c>
      <c r="U4" s="35" t="s">
        <v>200</v>
      </c>
      <c r="V4" s="35" t="s">
        <v>8</v>
      </c>
      <c r="W4" s="35" t="s">
        <v>201</v>
      </c>
    </row>
    <row r="5" spans="1:23" ht="25" customHeight="1">
      <c r="A5" s="36">
        <v>1</v>
      </c>
      <c r="B5" s="37" t="str">
        <f>IF('Loan Outstanding Report'!$G$5="","",'Loan Outstanding Report'!$G$5)</f>
        <v>BH3961</v>
      </c>
      <c r="C5" s="38" t="str">
        <f>IF('Loan Outstanding Report'!$H$5="","",'Loan Outstanding Report'!$H$5)</f>
        <v>Kotwa-3</v>
      </c>
      <c r="D5" s="39" t="s">
        <v>299</v>
      </c>
      <c r="E5" s="40">
        <v>45922</v>
      </c>
      <c r="F5" s="13" t="s">
        <v>202</v>
      </c>
      <c r="G5" s="41" t="s">
        <v>203</v>
      </c>
      <c r="H5" s="42" t="s">
        <v>204</v>
      </c>
      <c r="I5" s="45" t="s">
        <v>205</v>
      </c>
      <c r="J5" s="45" t="s">
        <v>206</v>
      </c>
      <c r="K5" s="45" t="s">
        <v>207</v>
      </c>
      <c r="L5" s="46">
        <v>350534482</v>
      </c>
      <c r="M5" s="40" t="s">
        <v>208</v>
      </c>
      <c r="N5" s="47">
        <v>65959</v>
      </c>
      <c r="O5" s="47">
        <v>3550</v>
      </c>
      <c r="P5" s="48" t="s">
        <v>9</v>
      </c>
      <c r="Q5" s="49">
        <v>45426</v>
      </c>
      <c r="R5" s="47">
        <v>3550</v>
      </c>
      <c r="S5" s="47">
        <v>2450</v>
      </c>
      <c r="T5" s="47">
        <v>0</v>
      </c>
      <c r="U5" s="50">
        <f t="shared" ref="U5" si="0">IF(AND(ISBLANK(R5),ISBLANK(S5),ISBLANK(T5)),"",R5-(S5+T5))</f>
        <v>1100</v>
      </c>
      <c r="V5" s="26" t="s">
        <v>7</v>
      </c>
      <c r="W5" s="51" t="s">
        <v>209</v>
      </c>
    </row>
    <row r="6" spans="1:23" ht="25" customHeight="1">
      <c r="A6" s="36">
        <v>2</v>
      </c>
      <c r="B6" s="37" t="str">
        <f>IF(J6&lt;&gt;"",$B$5,"")</f>
        <v>BH3961</v>
      </c>
      <c r="C6" s="38" t="str">
        <f>IF(J6&lt;&gt;"",$C$5,"")</f>
        <v>Kotwa-3</v>
      </c>
      <c r="D6" s="39" t="s">
        <v>299</v>
      </c>
      <c r="E6" s="40">
        <v>45922</v>
      </c>
      <c r="F6" s="13" t="s">
        <v>202</v>
      </c>
      <c r="G6" s="41" t="s">
        <v>203</v>
      </c>
      <c r="H6" s="42" t="s">
        <v>204</v>
      </c>
      <c r="I6" s="45" t="s">
        <v>205</v>
      </c>
      <c r="J6" s="45" t="s">
        <v>206</v>
      </c>
      <c r="K6" s="45" t="s">
        <v>207</v>
      </c>
      <c r="L6" s="46">
        <v>350534482</v>
      </c>
      <c r="M6" s="40" t="s">
        <v>208</v>
      </c>
      <c r="N6" s="47">
        <v>65959</v>
      </c>
      <c r="O6" s="47">
        <v>3550</v>
      </c>
      <c r="P6" s="48" t="s">
        <v>9</v>
      </c>
      <c r="Q6" s="49">
        <v>45512</v>
      </c>
      <c r="R6" s="47">
        <v>3550</v>
      </c>
      <c r="S6" s="47">
        <v>0</v>
      </c>
      <c r="T6" s="47">
        <v>0</v>
      </c>
      <c r="U6" s="50">
        <f t="shared" ref="U6:U69" si="1">IF(AND(ISBLANK(R6),ISBLANK(S6),ISBLANK(T6)),"",R6-(S6+T6))</f>
        <v>3550</v>
      </c>
      <c r="V6" s="26" t="s">
        <v>7</v>
      </c>
      <c r="W6" s="51" t="s">
        <v>210</v>
      </c>
    </row>
    <row r="7" spans="1:23" ht="25" customHeight="1">
      <c r="A7" s="36">
        <v>3</v>
      </c>
      <c r="B7" s="37" t="str">
        <f t="shared" ref="B7:B70" si="2">IF(J7&lt;&gt;"",$B$5,"")</f>
        <v>BH3961</v>
      </c>
      <c r="C7" s="38" t="str">
        <f t="shared" ref="C7:C70" si="3">IF(J7&lt;&gt;"",$C$5,"")</f>
        <v>Kotwa-3</v>
      </c>
      <c r="D7" s="39" t="s">
        <v>299</v>
      </c>
      <c r="E7" s="40">
        <v>45922</v>
      </c>
      <c r="F7" s="13" t="s">
        <v>202</v>
      </c>
      <c r="G7" s="41" t="s">
        <v>203</v>
      </c>
      <c r="H7" s="42" t="s">
        <v>204</v>
      </c>
      <c r="I7" s="45" t="s">
        <v>205</v>
      </c>
      <c r="J7" s="45" t="s">
        <v>206</v>
      </c>
      <c r="K7" s="45" t="s">
        <v>207</v>
      </c>
      <c r="L7" s="46">
        <v>350534482</v>
      </c>
      <c r="M7" s="40" t="s">
        <v>208</v>
      </c>
      <c r="N7" s="47">
        <v>65959</v>
      </c>
      <c r="O7" s="47">
        <v>3550</v>
      </c>
      <c r="P7" s="48" t="s">
        <v>9</v>
      </c>
      <c r="Q7" s="49">
        <v>45566</v>
      </c>
      <c r="R7" s="47">
        <v>3550</v>
      </c>
      <c r="S7" s="47">
        <v>3350</v>
      </c>
      <c r="T7" s="47">
        <v>0</v>
      </c>
      <c r="U7" s="50">
        <f t="shared" si="1"/>
        <v>200</v>
      </c>
      <c r="V7" s="26" t="s">
        <v>7</v>
      </c>
      <c r="W7" s="51" t="s">
        <v>211</v>
      </c>
    </row>
    <row r="8" spans="1:23" ht="25" customHeight="1">
      <c r="A8" s="36">
        <v>4</v>
      </c>
      <c r="B8" s="37" t="str">
        <f t="shared" si="2"/>
        <v/>
      </c>
      <c r="C8" s="38" t="str">
        <f t="shared" si="3"/>
        <v/>
      </c>
      <c r="D8" s="43" t="str">
        <f t="shared" ref="D8:D70" si="4">IF(J8&lt;&gt;"",$D$5,"")</f>
        <v/>
      </c>
      <c r="E8" s="40"/>
      <c r="F8" s="13" t="str">
        <f t="shared" ref="F8:F70" si="5">IF(J8&lt;&gt;"",$F$5,"")</f>
        <v/>
      </c>
      <c r="G8" s="42" t="str">
        <f t="shared" ref="G8:G70" si="6">IF(J8&lt;&gt;"",$G$5,"")</f>
        <v/>
      </c>
      <c r="H8" s="42" t="str">
        <f t="shared" ref="H8:H70" si="7">IF(J8&lt;&gt;"",$H$5,"")</f>
        <v/>
      </c>
      <c r="I8" s="45"/>
      <c r="J8" s="45"/>
      <c r="K8" s="45"/>
      <c r="L8" s="46"/>
      <c r="M8" s="40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6"/>
      <c r="W8" s="51"/>
    </row>
    <row r="9" spans="1:23" ht="25" customHeight="1">
      <c r="A9" s="36">
        <v>5</v>
      </c>
      <c r="B9" s="37" t="str">
        <f t="shared" si="2"/>
        <v/>
      </c>
      <c r="C9" s="38" t="str">
        <f t="shared" si="3"/>
        <v/>
      </c>
      <c r="D9" s="43" t="str">
        <f t="shared" si="4"/>
        <v/>
      </c>
      <c r="E9" s="40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5"/>
      <c r="J9" s="45"/>
      <c r="K9" s="45"/>
      <c r="L9" s="46"/>
      <c r="M9" s="40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6"/>
      <c r="W9" s="51"/>
    </row>
    <row r="10" spans="1:23" ht="25" customHeight="1">
      <c r="A10" s="36">
        <v>6</v>
      </c>
      <c r="B10" s="37" t="str">
        <f t="shared" si="2"/>
        <v/>
      </c>
      <c r="C10" s="38" t="str">
        <f t="shared" si="3"/>
        <v/>
      </c>
      <c r="D10" s="43" t="str">
        <f t="shared" si="4"/>
        <v/>
      </c>
      <c r="E10" s="40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5"/>
      <c r="J10" s="45"/>
      <c r="K10" s="45"/>
      <c r="L10" s="46"/>
      <c r="M10" s="40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6"/>
      <c r="W10" s="51"/>
    </row>
    <row r="11" spans="1:23" ht="25" customHeight="1">
      <c r="A11" s="36">
        <v>7</v>
      </c>
      <c r="B11" s="37" t="str">
        <f t="shared" si="2"/>
        <v/>
      </c>
      <c r="C11" s="38" t="str">
        <f t="shared" si="3"/>
        <v/>
      </c>
      <c r="D11" s="43" t="str">
        <f t="shared" si="4"/>
        <v/>
      </c>
      <c r="E11" s="40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5"/>
      <c r="J11" s="45"/>
      <c r="K11" s="45"/>
      <c r="L11" s="46"/>
      <c r="M11" s="40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6"/>
      <c r="W11" s="51"/>
    </row>
    <row r="12" spans="1:23" ht="25" customHeight="1">
      <c r="A12" s="36">
        <v>8</v>
      </c>
      <c r="B12" s="37" t="str">
        <f t="shared" si="2"/>
        <v/>
      </c>
      <c r="C12" s="38" t="str">
        <f t="shared" si="3"/>
        <v/>
      </c>
      <c r="D12" s="43" t="str">
        <f t="shared" si="4"/>
        <v/>
      </c>
      <c r="E12" s="40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5"/>
      <c r="J12" s="45"/>
      <c r="K12" s="45"/>
      <c r="L12" s="46"/>
      <c r="M12" s="40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6"/>
      <c r="W12" s="51"/>
    </row>
    <row r="13" spans="1:23" ht="25" customHeight="1">
      <c r="A13" s="36">
        <v>9</v>
      </c>
      <c r="B13" s="37" t="str">
        <f t="shared" si="2"/>
        <v/>
      </c>
      <c r="C13" s="38" t="str">
        <f t="shared" si="3"/>
        <v/>
      </c>
      <c r="D13" s="43" t="str">
        <f t="shared" si="4"/>
        <v/>
      </c>
      <c r="E13" s="40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5"/>
      <c r="J13" s="45"/>
      <c r="K13" s="45"/>
      <c r="L13" s="46"/>
      <c r="M13" s="40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6"/>
      <c r="W13" s="51"/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43" t="str">
        <f t="shared" si="4"/>
        <v/>
      </c>
      <c r="E14" s="40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5"/>
      <c r="J14" s="45"/>
      <c r="K14" s="45"/>
      <c r="L14" s="46"/>
      <c r="M14" s="40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6"/>
      <c r="W14" s="51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43" t="str">
        <f t="shared" si="4"/>
        <v/>
      </c>
      <c r="E15" s="40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5"/>
      <c r="J15" s="45"/>
      <c r="K15" s="45"/>
      <c r="L15" s="46"/>
      <c r="M15" s="40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6"/>
      <c r="W15" s="51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43" t="str">
        <f t="shared" si="4"/>
        <v/>
      </c>
      <c r="E16" s="40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5"/>
      <c r="J16" s="45"/>
      <c r="K16" s="45"/>
      <c r="L16" s="46"/>
      <c r="M16" s="40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6"/>
      <c r="W16" s="51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43" t="str">
        <f t="shared" si="4"/>
        <v/>
      </c>
      <c r="E17" s="40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5"/>
      <c r="J17" s="45"/>
      <c r="K17" s="45"/>
      <c r="L17" s="46"/>
      <c r="M17" s="40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6"/>
      <c r="W17" s="51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43" t="str">
        <f t="shared" si="4"/>
        <v/>
      </c>
      <c r="E18" s="40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5"/>
      <c r="J18" s="45"/>
      <c r="K18" s="45"/>
      <c r="L18" s="46"/>
      <c r="M18" s="40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6"/>
      <c r="W18" s="51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43" t="str">
        <f t="shared" si="4"/>
        <v/>
      </c>
      <c r="E19" s="40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5"/>
      <c r="J19" s="45"/>
      <c r="K19" s="45"/>
      <c r="L19" s="46"/>
      <c r="M19" s="40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6"/>
      <c r="W19" s="51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43" t="str">
        <f t="shared" si="4"/>
        <v/>
      </c>
      <c r="E20" s="40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5"/>
      <c r="J20" s="45"/>
      <c r="K20" s="45"/>
      <c r="L20" s="46"/>
      <c r="M20" s="40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6"/>
      <c r="W20" s="51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43" t="str">
        <f t="shared" si="4"/>
        <v/>
      </c>
      <c r="E21" s="40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5"/>
      <c r="J21" s="45"/>
      <c r="K21" s="45"/>
      <c r="L21" s="46"/>
      <c r="M21" s="40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6"/>
      <c r="W21" s="51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43" t="str">
        <f t="shared" si="4"/>
        <v/>
      </c>
      <c r="E22" s="40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5"/>
      <c r="J22" s="45"/>
      <c r="K22" s="45"/>
      <c r="L22" s="46"/>
      <c r="M22" s="40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6"/>
      <c r="W22" s="51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43" t="str">
        <f t="shared" si="4"/>
        <v/>
      </c>
      <c r="E23" s="40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5"/>
      <c r="J23" s="45"/>
      <c r="K23" s="45"/>
      <c r="L23" s="46"/>
      <c r="M23" s="40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6"/>
      <c r="W23" s="51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43" t="str">
        <f t="shared" si="4"/>
        <v/>
      </c>
      <c r="E24" s="40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5"/>
      <c r="J24" s="45"/>
      <c r="K24" s="45"/>
      <c r="L24" s="46"/>
      <c r="M24" s="40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6"/>
      <c r="W24" s="51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43" t="str">
        <f t="shared" si="4"/>
        <v/>
      </c>
      <c r="E25" s="40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5"/>
      <c r="J25" s="45"/>
      <c r="K25" s="45"/>
      <c r="L25" s="46"/>
      <c r="M25" s="40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6"/>
      <c r="W25" s="51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43" t="str">
        <f t="shared" si="4"/>
        <v/>
      </c>
      <c r="E26" s="40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5"/>
      <c r="J26" s="45"/>
      <c r="K26" s="45"/>
      <c r="L26" s="46"/>
      <c r="M26" s="40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6"/>
      <c r="W26" s="51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43" t="str">
        <f t="shared" si="4"/>
        <v/>
      </c>
      <c r="E27" s="40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5"/>
      <c r="J27" s="45"/>
      <c r="K27" s="45"/>
      <c r="L27" s="46"/>
      <c r="M27" s="40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6"/>
      <c r="W27" s="51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43" t="str">
        <f t="shared" si="4"/>
        <v/>
      </c>
      <c r="E28" s="40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5"/>
      <c r="J28" s="45"/>
      <c r="K28" s="45"/>
      <c r="L28" s="46"/>
      <c r="M28" s="40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6"/>
      <c r="W28" s="51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43" t="str">
        <f t="shared" si="4"/>
        <v/>
      </c>
      <c r="E29" s="40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5"/>
      <c r="J29" s="45"/>
      <c r="K29" s="45"/>
      <c r="L29" s="46"/>
      <c r="M29" s="40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6"/>
      <c r="W29" s="51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43" t="str">
        <f t="shared" si="4"/>
        <v/>
      </c>
      <c r="E30" s="40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5"/>
      <c r="J30" s="45"/>
      <c r="K30" s="45"/>
      <c r="L30" s="46"/>
      <c r="M30" s="40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6"/>
      <c r="W30" s="51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43" t="str">
        <f t="shared" si="4"/>
        <v/>
      </c>
      <c r="E31" s="40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5"/>
      <c r="J31" s="45"/>
      <c r="K31" s="45"/>
      <c r="L31" s="46"/>
      <c r="M31" s="40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6"/>
      <c r="W31" s="51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43" t="str">
        <f t="shared" si="4"/>
        <v/>
      </c>
      <c r="E32" s="40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5"/>
      <c r="J32" s="45"/>
      <c r="K32" s="45"/>
      <c r="L32" s="46"/>
      <c r="M32" s="40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6"/>
      <c r="W32" s="51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43" t="str">
        <f t="shared" si="4"/>
        <v/>
      </c>
      <c r="E33" s="40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5"/>
      <c r="J33" s="45"/>
      <c r="K33" s="45"/>
      <c r="L33" s="46"/>
      <c r="M33" s="40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6"/>
      <c r="W33" s="51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43" t="str">
        <f t="shared" si="4"/>
        <v/>
      </c>
      <c r="E34" s="40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5"/>
      <c r="J34" s="45"/>
      <c r="K34" s="45"/>
      <c r="L34" s="46"/>
      <c r="M34" s="40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6"/>
      <c r="W34" s="51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43" t="str">
        <f t="shared" si="4"/>
        <v/>
      </c>
      <c r="E35" s="40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5"/>
      <c r="J35" s="45"/>
      <c r="K35" s="45"/>
      <c r="L35" s="46"/>
      <c r="M35" s="40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6"/>
      <c r="W35" s="51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43" t="str">
        <f t="shared" si="4"/>
        <v/>
      </c>
      <c r="E36" s="40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5"/>
      <c r="J36" s="45"/>
      <c r="K36" s="45"/>
      <c r="L36" s="46"/>
      <c r="M36" s="40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6"/>
      <c r="W36" s="51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43" t="str">
        <f t="shared" si="4"/>
        <v/>
      </c>
      <c r="E37" s="40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5"/>
      <c r="J37" s="45"/>
      <c r="K37" s="45"/>
      <c r="L37" s="46"/>
      <c r="M37" s="40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6"/>
      <c r="W37" s="51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43" t="str">
        <f t="shared" si="4"/>
        <v/>
      </c>
      <c r="E38" s="40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5"/>
      <c r="J38" s="45"/>
      <c r="K38" s="45"/>
      <c r="L38" s="46"/>
      <c r="M38" s="40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6"/>
      <c r="W38" s="51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43" t="str">
        <f t="shared" si="4"/>
        <v/>
      </c>
      <c r="E39" s="40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5"/>
      <c r="J39" s="45"/>
      <c r="K39" s="45"/>
      <c r="L39" s="46"/>
      <c r="M39" s="40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6"/>
      <c r="W39" s="51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43" t="str">
        <f t="shared" si="4"/>
        <v/>
      </c>
      <c r="E40" s="40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5"/>
      <c r="J40" s="45"/>
      <c r="K40" s="45"/>
      <c r="L40" s="46"/>
      <c r="M40" s="40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6"/>
      <c r="W40" s="51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43" t="str">
        <f t="shared" si="4"/>
        <v/>
      </c>
      <c r="E41" s="40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5"/>
      <c r="J41" s="45"/>
      <c r="K41" s="45"/>
      <c r="L41" s="46"/>
      <c r="M41" s="40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6"/>
      <c r="W41" s="51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43" t="str">
        <f t="shared" si="4"/>
        <v/>
      </c>
      <c r="E42" s="40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5"/>
      <c r="J42" s="45"/>
      <c r="K42" s="45"/>
      <c r="L42" s="46"/>
      <c r="M42" s="40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6"/>
      <c r="W42" s="51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43" t="str">
        <f t="shared" si="4"/>
        <v/>
      </c>
      <c r="E43" s="40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5"/>
      <c r="J43" s="45"/>
      <c r="K43" s="45"/>
      <c r="L43" s="46"/>
      <c r="M43" s="40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6"/>
      <c r="W43" s="51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43" t="str">
        <f t="shared" si="4"/>
        <v/>
      </c>
      <c r="E44" s="40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5"/>
      <c r="J44" s="45"/>
      <c r="K44" s="45"/>
      <c r="L44" s="46"/>
      <c r="M44" s="40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6"/>
      <c r="W44" s="51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43" t="str">
        <f t="shared" si="4"/>
        <v/>
      </c>
      <c r="E45" s="40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5"/>
      <c r="J45" s="45"/>
      <c r="K45" s="45"/>
      <c r="L45" s="46"/>
      <c r="M45" s="40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6"/>
      <c r="W45" s="51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43" t="str">
        <f t="shared" si="4"/>
        <v/>
      </c>
      <c r="E46" s="40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5"/>
      <c r="J46" s="45"/>
      <c r="K46" s="45"/>
      <c r="L46" s="46"/>
      <c r="M46" s="40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6"/>
      <c r="W46" s="51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43" t="str">
        <f t="shared" si="4"/>
        <v/>
      </c>
      <c r="E47" s="40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5"/>
      <c r="J47" s="45"/>
      <c r="K47" s="45"/>
      <c r="L47" s="46"/>
      <c r="M47" s="40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6"/>
      <c r="W47" s="51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43" t="str">
        <f t="shared" si="4"/>
        <v/>
      </c>
      <c r="E48" s="40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5"/>
      <c r="J48" s="45"/>
      <c r="K48" s="45"/>
      <c r="L48" s="46"/>
      <c r="M48" s="40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6"/>
      <c r="W48" s="51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43" t="str">
        <f t="shared" si="4"/>
        <v/>
      </c>
      <c r="E49" s="40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5"/>
      <c r="J49" s="45"/>
      <c r="K49" s="45"/>
      <c r="L49" s="46"/>
      <c r="M49" s="40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6"/>
      <c r="W49" s="51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43" t="str">
        <f t="shared" si="4"/>
        <v/>
      </c>
      <c r="E50" s="40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5"/>
      <c r="J50" s="45"/>
      <c r="K50" s="45"/>
      <c r="L50" s="46"/>
      <c r="M50" s="40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6"/>
      <c r="W50" s="51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43" t="str">
        <f t="shared" si="4"/>
        <v/>
      </c>
      <c r="E51" s="40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5"/>
      <c r="J51" s="45"/>
      <c r="K51" s="45"/>
      <c r="L51" s="46"/>
      <c r="M51" s="40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6"/>
      <c r="W51" s="51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43" t="str">
        <f t="shared" si="4"/>
        <v/>
      </c>
      <c r="E52" s="40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5"/>
      <c r="J52" s="45"/>
      <c r="K52" s="45"/>
      <c r="L52" s="46"/>
      <c r="M52" s="40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6"/>
      <c r="W52" s="51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43" t="str">
        <f t="shared" si="4"/>
        <v/>
      </c>
      <c r="E53" s="40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5"/>
      <c r="J53" s="45"/>
      <c r="K53" s="45"/>
      <c r="L53" s="46"/>
      <c r="M53" s="40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6"/>
      <c r="W53" s="51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43" t="str">
        <f t="shared" si="4"/>
        <v/>
      </c>
      <c r="E54" s="40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5"/>
      <c r="J54" s="45"/>
      <c r="K54" s="45"/>
      <c r="L54" s="46"/>
      <c r="M54" s="40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6"/>
      <c r="W54" s="51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43" t="str">
        <f t="shared" si="4"/>
        <v/>
      </c>
      <c r="E55" s="40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5"/>
      <c r="J55" s="45"/>
      <c r="K55" s="45"/>
      <c r="L55" s="46"/>
      <c r="M55" s="40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6"/>
      <c r="W55" s="51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43" t="str">
        <f t="shared" si="4"/>
        <v/>
      </c>
      <c r="E56" s="40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5"/>
      <c r="J56" s="45"/>
      <c r="K56" s="45"/>
      <c r="L56" s="46"/>
      <c r="M56" s="40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6"/>
      <c r="W56" s="51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43" t="str">
        <f t="shared" si="4"/>
        <v/>
      </c>
      <c r="E57" s="40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5"/>
      <c r="J57" s="45"/>
      <c r="K57" s="45"/>
      <c r="L57" s="46"/>
      <c r="M57" s="40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6"/>
      <c r="W57" s="51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43" t="str">
        <f t="shared" si="4"/>
        <v/>
      </c>
      <c r="E58" s="40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5"/>
      <c r="J58" s="45"/>
      <c r="K58" s="45"/>
      <c r="L58" s="46"/>
      <c r="M58" s="40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6"/>
      <c r="W58" s="51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43" t="str">
        <f t="shared" si="4"/>
        <v/>
      </c>
      <c r="E59" s="40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5"/>
      <c r="J59" s="45"/>
      <c r="K59" s="45"/>
      <c r="L59" s="46"/>
      <c r="M59" s="40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6"/>
      <c r="W59" s="51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43" t="str">
        <f t="shared" si="4"/>
        <v/>
      </c>
      <c r="E60" s="40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5"/>
      <c r="J60" s="45"/>
      <c r="K60" s="45"/>
      <c r="L60" s="46"/>
      <c r="M60" s="40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6"/>
      <c r="W60" s="51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43" t="str">
        <f t="shared" si="4"/>
        <v/>
      </c>
      <c r="E61" s="40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5"/>
      <c r="J61" s="45"/>
      <c r="K61" s="45"/>
      <c r="L61" s="46"/>
      <c r="M61" s="40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6"/>
      <c r="W61" s="51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43" t="str">
        <f t="shared" si="4"/>
        <v/>
      </c>
      <c r="E62" s="40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5"/>
      <c r="J62" s="45"/>
      <c r="K62" s="45"/>
      <c r="L62" s="46"/>
      <c r="M62" s="40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6"/>
      <c r="W62" s="51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43" t="str">
        <f t="shared" si="4"/>
        <v/>
      </c>
      <c r="E63" s="40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5"/>
      <c r="J63" s="45"/>
      <c r="K63" s="45"/>
      <c r="L63" s="46"/>
      <c r="M63" s="40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6"/>
      <c r="W63" s="51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43" t="str">
        <f t="shared" si="4"/>
        <v/>
      </c>
      <c r="E64" s="40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5"/>
      <c r="J64" s="45"/>
      <c r="K64" s="45"/>
      <c r="L64" s="46"/>
      <c r="M64" s="40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6"/>
      <c r="W64" s="51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43" t="str">
        <f t="shared" si="4"/>
        <v/>
      </c>
      <c r="E65" s="40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5"/>
      <c r="J65" s="45"/>
      <c r="K65" s="45"/>
      <c r="L65" s="46"/>
      <c r="M65" s="40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6"/>
      <c r="W65" s="51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43" t="str">
        <f t="shared" si="4"/>
        <v/>
      </c>
      <c r="E66" s="40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5"/>
      <c r="J66" s="45"/>
      <c r="K66" s="45"/>
      <c r="L66" s="46"/>
      <c r="M66" s="40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6"/>
      <c r="W66" s="51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43" t="str">
        <f t="shared" si="4"/>
        <v/>
      </c>
      <c r="E67" s="40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5"/>
      <c r="J67" s="45"/>
      <c r="K67" s="45"/>
      <c r="L67" s="46"/>
      <c r="M67" s="40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6"/>
      <c r="W67" s="51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43" t="str">
        <f t="shared" si="4"/>
        <v/>
      </c>
      <c r="E68" s="40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5"/>
      <c r="J68" s="45"/>
      <c r="K68" s="45"/>
      <c r="L68" s="46"/>
      <c r="M68" s="40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6"/>
      <c r="W68" s="51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43" t="str">
        <f t="shared" si="4"/>
        <v/>
      </c>
      <c r="E69" s="40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5"/>
      <c r="J69" s="45"/>
      <c r="K69" s="45"/>
      <c r="L69" s="46"/>
      <c r="M69" s="40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6"/>
      <c r="W69" s="51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43" t="str">
        <f t="shared" si="4"/>
        <v/>
      </c>
      <c r="E70" s="40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5"/>
      <c r="J70" s="45"/>
      <c r="K70" s="45"/>
      <c r="L70" s="46"/>
      <c r="M70" s="40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43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5"/>
      <c r="J71" s="45"/>
      <c r="K71" s="45"/>
      <c r="L71" s="46"/>
      <c r="M71" s="40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43" t="str">
        <f t="shared" si="11"/>
        <v/>
      </c>
      <c r="E72" s="40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5"/>
      <c r="J72" s="45"/>
      <c r="K72" s="45"/>
      <c r="L72" s="46"/>
      <c r="M72" s="40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43" t="str">
        <f t="shared" si="11"/>
        <v/>
      </c>
      <c r="E73" s="40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5"/>
      <c r="J73" s="45"/>
      <c r="K73" s="45"/>
      <c r="L73" s="46"/>
      <c r="M73" s="40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43" t="str">
        <f t="shared" si="11"/>
        <v/>
      </c>
      <c r="E74" s="40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5"/>
      <c r="J74" s="45"/>
      <c r="K74" s="45"/>
      <c r="L74" s="46"/>
      <c r="M74" s="40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43" t="str">
        <f t="shared" si="11"/>
        <v/>
      </c>
      <c r="E75" s="40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5"/>
      <c r="J75" s="45"/>
      <c r="K75" s="45"/>
      <c r="L75" s="46"/>
      <c r="M75" s="40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43" t="str">
        <f t="shared" si="11"/>
        <v/>
      </c>
      <c r="E76" s="40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5"/>
      <c r="J76" s="45"/>
      <c r="K76" s="45"/>
      <c r="L76" s="46"/>
      <c r="M76" s="40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43" t="str">
        <f t="shared" si="11"/>
        <v/>
      </c>
      <c r="E77" s="40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5"/>
      <c r="J77" s="45"/>
      <c r="K77" s="45"/>
      <c r="L77" s="46"/>
      <c r="M77" s="40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43" t="str">
        <f t="shared" si="11"/>
        <v/>
      </c>
      <c r="E78" s="40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5"/>
      <c r="J78" s="45"/>
      <c r="K78" s="45"/>
      <c r="L78" s="46"/>
      <c r="M78" s="40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43" t="str">
        <f t="shared" si="11"/>
        <v/>
      </c>
      <c r="E79" s="40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5"/>
      <c r="J79" s="45"/>
      <c r="K79" s="45"/>
      <c r="L79" s="46"/>
      <c r="M79" s="40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43" t="str">
        <f t="shared" si="11"/>
        <v/>
      </c>
      <c r="E80" s="40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5"/>
      <c r="J80" s="45"/>
      <c r="K80" s="45"/>
      <c r="L80" s="46"/>
      <c r="M80" s="40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43" t="str">
        <f t="shared" si="11"/>
        <v/>
      </c>
      <c r="E81" s="40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5"/>
      <c r="J81" s="45"/>
      <c r="K81" s="45"/>
      <c r="L81" s="46"/>
      <c r="M81" s="40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43" t="str">
        <f t="shared" si="11"/>
        <v/>
      </c>
      <c r="E82" s="40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5"/>
      <c r="J82" s="45"/>
      <c r="K82" s="45"/>
      <c r="L82" s="46"/>
      <c r="M82" s="40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43" t="str">
        <f t="shared" si="11"/>
        <v/>
      </c>
      <c r="E83" s="40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5"/>
      <c r="J83" s="45"/>
      <c r="K83" s="45"/>
      <c r="L83" s="46"/>
      <c r="M83" s="40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43" t="str">
        <f t="shared" si="11"/>
        <v/>
      </c>
      <c r="E84" s="40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5"/>
      <c r="J84" s="45"/>
      <c r="K84" s="45"/>
      <c r="L84" s="46"/>
      <c r="M84" s="40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43" t="str">
        <f t="shared" si="11"/>
        <v/>
      </c>
      <c r="E85" s="40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5"/>
      <c r="J85" s="45"/>
      <c r="K85" s="45"/>
      <c r="L85" s="46"/>
      <c r="M85" s="40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43" t="str">
        <f t="shared" si="11"/>
        <v/>
      </c>
      <c r="E86" s="40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5"/>
      <c r="J86" s="45"/>
      <c r="K86" s="45"/>
      <c r="L86" s="46"/>
      <c r="M86" s="40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43" t="str">
        <f t="shared" si="11"/>
        <v/>
      </c>
      <c r="E87" s="40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5"/>
      <c r="J87" s="45"/>
      <c r="K87" s="45"/>
      <c r="L87" s="46"/>
      <c r="M87" s="40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43" t="str">
        <f t="shared" si="11"/>
        <v/>
      </c>
      <c r="E88" s="40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5"/>
      <c r="J88" s="45"/>
      <c r="K88" s="45"/>
      <c r="L88" s="46"/>
      <c r="M88" s="40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43" t="str">
        <f t="shared" si="11"/>
        <v/>
      </c>
      <c r="E89" s="40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5"/>
      <c r="J89" s="45"/>
      <c r="K89" s="45"/>
      <c r="L89" s="46"/>
      <c r="M89" s="40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43" t="str">
        <f t="shared" si="11"/>
        <v/>
      </c>
      <c r="E90" s="40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5"/>
      <c r="J90" s="45"/>
      <c r="K90" s="45"/>
      <c r="L90" s="46"/>
      <c r="M90" s="40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43" t="str">
        <f t="shared" si="11"/>
        <v/>
      </c>
      <c r="E91" s="40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5"/>
      <c r="J91" s="45"/>
      <c r="K91" s="45"/>
      <c r="L91" s="46"/>
      <c r="M91" s="40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43" t="str">
        <f t="shared" si="11"/>
        <v/>
      </c>
      <c r="E92" s="40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5"/>
      <c r="J92" s="45"/>
      <c r="K92" s="45"/>
      <c r="L92" s="46"/>
      <c r="M92" s="40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43" t="str">
        <f t="shared" si="11"/>
        <v/>
      </c>
      <c r="E93" s="40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5"/>
      <c r="J93" s="45"/>
      <c r="K93" s="45"/>
      <c r="L93" s="46"/>
      <c r="M93" s="40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43" t="str">
        <f t="shared" si="11"/>
        <v/>
      </c>
      <c r="E94" s="40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5"/>
      <c r="J94" s="45"/>
      <c r="K94" s="45"/>
      <c r="L94" s="46"/>
      <c r="M94" s="40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43" t="str">
        <f t="shared" si="11"/>
        <v/>
      </c>
      <c r="E95" s="40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5"/>
      <c r="J95" s="45"/>
      <c r="K95" s="45"/>
      <c r="L95" s="46"/>
      <c r="M95" s="40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43" t="str">
        <f t="shared" si="11"/>
        <v/>
      </c>
      <c r="E96" s="40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5"/>
      <c r="J96" s="45"/>
      <c r="K96" s="45"/>
      <c r="L96" s="46"/>
      <c r="M96" s="40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43" t="str">
        <f t="shared" si="11"/>
        <v/>
      </c>
      <c r="E97" s="40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5"/>
      <c r="J97" s="45"/>
      <c r="K97" s="45"/>
      <c r="L97" s="46"/>
      <c r="M97" s="40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43" t="str">
        <f t="shared" si="11"/>
        <v/>
      </c>
      <c r="E98" s="40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5"/>
      <c r="J98" s="45"/>
      <c r="K98" s="45"/>
      <c r="L98" s="46"/>
      <c r="M98" s="40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43" t="str">
        <f t="shared" si="11"/>
        <v/>
      </c>
      <c r="E99" s="40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5"/>
      <c r="J99" s="45"/>
      <c r="K99" s="45"/>
      <c r="L99" s="46"/>
      <c r="M99" s="40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43" t="str">
        <f t="shared" si="11"/>
        <v/>
      </c>
      <c r="E100" s="40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5"/>
      <c r="J100" s="45"/>
      <c r="K100" s="45"/>
      <c r="L100" s="46"/>
      <c r="M100" s="40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43" t="str">
        <f t="shared" si="11"/>
        <v/>
      </c>
      <c r="E101" s="40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5"/>
      <c r="J101" s="45"/>
      <c r="K101" s="45"/>
      <c r="L101" s="46"/>
      <c r="M101" s="40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43" t="str">
        <f t="shared" si="11"/>
        <v/>
      </c>
      <c r="E102" s="40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5"/>
      <c r="J102" s="45"/>
      <c r="K102" s="45"/>
      <c r="L102" s="46"/>
      <c r="M102" s="40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43" t="str">
        <f t="shared" si="11"/>
        <v/>
      </c>
      <c r="E103" s="40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5"/>
      <c r="J103" s="45"/>
      <c r="K103" s="45"/>
      <c r="L103" s="46"/>
      <c r="M103" s="40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43" t="str">
        <f t="shared" si="11"/>
        <v/>
      </c>
      <c r="E104" s="40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5"/>
      <c r="J104" s="45"/>
      <c r="K104" s="45"/>
      <c r="L104" s="46"/>
      <c r="M104" s="40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43" t="str">
        <f t="shared" si="11"/>
        <v/>
      </c>
      <c r="E105" s="40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5"/>
      <c r="J105" s="45"/>
      <c r="K105" s="45"/>
      <c r="L105" s="46"/>
      <c r="M105" s="40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43" t="str">
        <f t="shared" si="11"/>
        <v/>
      </c>
      <c r="E106" s="40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5"/>
      <c r="J106" s="45"/>
      <c r="K106" s="45"/>
      <c r="L106" s="46"/>
      <c r="M106" s="40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43" t="str">
        <f t="shared" si="11"/>
        <v/>
      </c>
      <c r="E107" s="40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5"/>
      <c r="J107" s="45"/>
      <c r="K107" s="45"/>
      <c r="L107" s="46"/>
      <c r="M107" s="40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43" t="str">
        <f t="shared" si="11"/>
        <v/>
      </c>
      <c r="E108" s="40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5"/>
      <c r="J108" s="45"/>
      <c r="K108" s="45"/>
      <c r="L108" s="46"/>
      <c r="M108" s="40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43" t="str">
        <f t="shared" si="11"/>
        <v/>
      </c>
      <c r="E109" s="40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5"/>
      <c r="J109" s="45"/>
      <c r="K109" s="45"/>
      <c r="L109" s="46"/>
      <c r="M109" s="40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43" t="str">
        <f t="shared" si="11"/>
        <v/>
      </c>
      <c r="E110" s="40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5"/>
      <c r="J110" s="45"/>
      <c r="K110" s="45"/>
      <c r="L110" s="46"/>
      <c r="M110" s="40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43" t="str">
        <f t="shared" si="11"/>
        <v/>
      </c>
      <c r="E111" s="40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5"/>
      <c r="J111" s="45"/>
      <c r="K111" s="45"/>
      <c r="L111" s="46"/>
      <c r="M111" s="40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43" t="str">
        <f t="shared" si="11"/>
        <v/>
      </c>
      <c r="E112" s="40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5"/>
      <c r="J112" s="45"/>
      <c r="K112" s="45"/>
      <c r="L112" s="46"/>
      <c r="M112" s="40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43" t="str">
        <f t="shared" si="11"/>
        <v/>
      </c>
      <c r="E113" s="40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5"/>
      <c r="J113" s="45"/>
      <c r="K113" s="45"/>
      <c r="L113" s="46"/>
      <c r="M113" s="40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43" t="str">
        <f t="shared" si="11"/>
        <v/>
      </c>
      <c r="E114" s="40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5"/>
      <c r="J114" s="45"/>
      <c r="K114" s="45"/>
      <c r="L114" s="46"/>
      <c r="M114" s="40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43" t="str">
        <f t="shared" si="11"/>
        <v/>
      </c>
      <c r="E115" s="40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5"/>
      <c r="J115" s="45"/>
      <c r="K115" s="45"/>
      <c r="L115" s="46"/>
      <c r="M115" s="40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43" t="str">
        <f t="shared" si="11"/>
        <v/>
      </c>
      <c r="E116" s="40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5"/>
      <c r="J116" s="45"/>
      <c r="K116" s="45"/>
      <c r="L116" s="46"/>
      <c r="M116" s="40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43" t="str">
        <f t="shared" si="11"/>
        <v/>
      </c>
      <c r="E117" s="40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5"/>
      <c r="J117" s="45"/>
      <c r="K117" s="45"/>
      <c r="L117" s="46"/>
      <c r="M117" s="40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43" t="str">
        <f t="shared" si="11"/>
        <v/>
      </c>
      <c r="E118" s="40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5"/>
      <c r="J118" s="45"/>
      <c r="K118" s="45"/>
      <c r="L118" s="46"/>
      <c r="M118" s="40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43" t="str">
        <f t="shared" si="11"/>
        <v/>
      </c>
      <c r="E119" s="40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5"/>
      <c r="J119" s="45"/>
      <c r="K119" s="45"/>
      <c r="L119" s="46"/>
      <c r="M119" s="40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43" t="str">
        <f t="shared" si="11"/>
        <v/>
      </c>
      <c r="E120" s="40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5"/>
      <c r="J120" s="45"/>
      <c r="K120" s="45"/>
      <c r="L120" s="46"/>
      <c r="M120" s="40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43" t="str">
        <f t="shared" si="11"/>
        <v/>
      </c>
      <c r="E121" s="40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5"/>
      <c r="J121" s="45"/>
      <c r="K121" s="45"/>
      <c r="L121" s="46"/>
      <c r="M121" s="40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43" t="str">
        <f t="shared" si="11"/>
        <v/>
      </c>
      <c r="E122" s="40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5"/>
      <c r="J122" s="45"/>
      <c r="K122" s="45"/>
      <c r="L122" s="46"/>
      <c r="M122" s="40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43" t="str">
        <f t="shared" si="11"/>
        <v/>
      </c>
      <c r="E123" s="40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5"/>
      <c r="J123" s="45"/>
      <c r="K123" s="45"/>
      <c r="L123" s="46"/>
      <c r="M123" s="40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43" t="str">
        <f t="shared" si="11"/>
        <v/>
      </c>
      <c r="E124" s="40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5"/>
      <c r="J124" s="45"/>
      <c r="K124" s="45"/>
      <c r="L124" s="46"/>
      <c r="M124" s="40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43" t="str">
        <f t="shared" si="11"/>
        <v/>
      </c>
      <c r="E125" s="40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5"/>
      <c r="J125" s="45"/>
      <c r="K125" s="45"/>
      <c r="L125" s="46"/>
      <c r="M125" s="40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43" t="str">
        <f t="shared" si="11"/>
        <v/>
      </c>
      <c r="E126" s="40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5"/>
      <c r="J126" s="45"/>
      <c r="K126" s="45"/>
      <c r="L126" s="46"/>
      <c r="M126" s="40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43" t="str">
        <f t="shared" si="11"/>
        <v/>
      </c>
      <c r="E127" s="40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5"/>
      <c r="J127" s="45"/>
      <c r="K127" s="45"/>
      <c r="L127" s="46"/>
      <c r="M127" s="40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43" t="str">
        <f t="shared" si="11"/>
        <v/>
      </c>
      <c r="E128" s="40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5"/>
      <c r="J128" s="45"/>
      <c r="K128" s="45"/>
      <c r="L128" s="46"/>
      <c r="M128" s="40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43" t="str">
        <f t="shared" si="11"/>
        <v/>
      </c>
      <c r="E129" s="40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5"/>
      <c r="J129" s="45"/>
      <c r="K129" s="45"/>
      <c r="L129" s="46"/>
      <c r="M129" s="40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43" t="str">
        <f t="shared" si="11"/>
        <v/>
      </c>
      <c r="E130" s="40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5"/>
      <c r="J130" s="45"/>
      <c r="K130" s="45"/>
      <c r="L130" s="46"/>
      <c r="M130" s="40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43" t="str">
        <f t="shared" si="11"/>
        <v/>
      </c>
      <c r="E131" s="40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5"/>
      <c r="J131" s="45"/>
      <c r="K131" s="45"/>
      <c r="L131" s="46"/>
      <c r="M131" s="40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43" t="str">
        <f t="shared" si="11"/>
        <v/>
      </c>
      <c r="E132" s="40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5"/>
      <c r="J132" s="45"/>
      <c r="K132" s="45"/>
      <c r="L132" s="46"/>
      <c r="M132" s="40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43" t="str">
        <f t="shared" si="11"/>
        <v/>
      </c>
      <c r="E133" s="40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5"/>
      <c r="J133" s="45"/>
      <c r="K133" s="45"/>
      <c r="L133" s="46"/>
      <c r="M133" s="40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43" t="str">
        <f t="shared" si="11"/>
        <v/>
      </c>
      <c r="E134" s="40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5"/>
      <c r="J134" s="45"/>
      <c r="K134" s="45"/>
      <c r="L134" s="46"/>
      <c r="M134" s="40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43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5"/>
      <c r="J135" s="45"/>
      <c r="K135" s="45"/>
      <c r="L135" s="46"/>
      <c r="M135" s="40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43" t="str">
        <f t="shared" si="18"/>
        <v/>
      </c>
      <c r="E136" s="40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5"/>
      <c r="J136" s="45"/>
      <c r="K136" s="45"/>
      <c r="L136" s="46"/>
      <c r="M136" s="40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43" t="str">
        <f t="shared" si="18"/>
        <v/>
      </c>
      <c r="E137" s="40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5"/>
      <c r="J137" s="45"/>
      <c r="K137" s="45"/>
      <c r="L137" s="46"/>
      <c r="M137" s="40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43" t="str">
        <f t="shared" si="18"/>
        <v/>
      </c>
      <c r="E138" s="40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5"/>
      <c r="J138" s="45"/>
      <c r="K138" s="45"/>
      <c r="L138" s="46"/>
      <c r="M138" s="40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43" t="str">
        <f t="shared" si="18"/>
        <v/>
      </c>
      <c r="E139" s="40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5"/>
      <c r="J139" s="45"/>
      <c r="K139" s="45"/>
      <c r="L139" s="46"/>
      <c r="M139" s="40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43" t="str">
        <f t="shared" si="18"/>
        <v/>
      </c>
      <c r="E140" s="40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5"/>
      <c r="J140" s="45"/>
      <c r="K140" s="45"/>
      <c r="L140" s="46"/>
      <c r="M140" s="40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43" t="str">
        <f t="shared" si="18"/>
        <v/>
      </c>
      <c r="E141" s="40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5"/>
      <c r="J141" s="45"/>
      <c r="K141" s="45"/>
      <c r="L141" s="46"/>
      <c r="M141" s="40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43" t="str">
        <f t="shared" si="18"/>
        <v/>
      </c>
      <c r="E142" s="40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5"/>
      <c r="J142" s="45"/>
      <c r="K142" s="45"/>
      <c r="L142" s="46"/>
      <c r="M142" s="40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43" t="str">
        <f t="shared" si="18"/>
        <v/>
      </c>
      <c r="E143" s="40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5"/>
      <c r="J143" s="45"/>
      <c r="K143" s="45"/>
      <c r="L143" s="46"/>
      <c r="M143" s="40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43" t="str">
        <f t="shared" si="18"/>
        <v/>
      </c>
      <c r="E144" s="40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5"/>
      <c r="J144" s="45"/>
      <c r="K144" s="45"/>
      <c r="L144" s="46"/>
      <c r="M144" s="40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43" t="str">
        <f t="shared" si="18"/>
        <v/>
      </c>
      <c r="E145" s="40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5"/>
      <c r="J145" s="45"/>
      <c r="K145" s="45"/>
      <c r="L145" s="46"/>
      <c r="M145" s="40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43" t="str">
        <f t="shared" si="18"/>
        <v/>
      </c>
      <c r="E146" s="40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5"/>
      <c r="J146" s="45"/>
      <c r="K146" s="45"/>
      <c r="L146" s="46"/>
      <c r="M146" s="40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43" t="str">
        <f t="shared" si="18"/>
        <v/>
      </c>
      <c r="E147" s="40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5"/>
      <c r="J147" s="45"/>
      <c r="K147" s="45"/>
      <c r="L147" s="46"/>
      <c r="M147" s="40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43" t="str">
        <f t="shared" si="18"/>
        <v/>
      </c>
      <c r="E148" s="40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5"/>
      <c r="J148" s="45"/>
      <c r="K148" s="45"/>
      <c r="L148" s="46"/>
      <c r="M148" s="40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43" t="str">
        <f t="shared" si="18"/>
        <v/>
      </c>
      <c r="E149" s="40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5"/>
      <c r="J149" s="45"/>
      <c r="K149" s="45"/>
      <c r="L149" s="46"/>
      <c r="M149" s="40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43" t="str">
        <f t="shared" si="18"/>
        <v/>
      </c>
      <c r="E150" s="40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5"/>
      <c r="J150" s="45"/>
      <c r="K150" s="45"/>
      <c r="L150" s="46"/>
      <c r="M150" s="40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43" t="str">
        <f t="shared" si="18"/>
        <v/>
      </c>
      <c r="E151" s="40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5"/>
      <c r="J151" s="45"/>
      <c r="K151" s="45"/>
      <c r="L151" s="46"/>
      <c r="M151" s="40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43" t="str">
        <f t="shared" si="18"/>
        <v/>
      </c>
      <c r="E152" s="40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5"/>
      <c r="J152" s="45"/>
      <c r="K152" s="45"/>
      <c r="L152" s="46"/>
      <c r="M152" s="40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43" t="str">
        <f t="shared" si="18"/>
        <v/>
      </c>
      <c r="E153" s="40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5"/>
      <c r="J153" s="45"/>
      <c r="K153" s="45"/>
      <c r="L153" s="46"/>
      <c r="M153" s="40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43" t="str">
        <f t="shared" si="18"/>
        <v/>
      </c>
      <c r="E154" s="40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5"/>
      <c r="J154" s="45"/>
      <c r="K154" s="45"/>
      <c r="L154" s="46"/>
      <c r="M154" s="40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43" t="str">
        <f t="shared" si="18"/>
        <v/>
      </c>
      <c r="E155" s="40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5"/>
      <c r="J155" s="45"/>
      <c r="K155" s="45"/>
      <c r="L155" s="46"/>
      <c r="M155" s="40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43" t="str">
        <f t="shared" si="18"/>
        <v/>
      </c>
      <c r="E156" s="40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5"/>
      <c r="J156" s="45"/>
      <c r="K156" s="45"/>
      <c r="L156" s="46"/>
      <c r="M156" s="40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43" t="str">
        <f t="shared" si="18"/>
        <v/>
      </c>
      <c r="E157" s="40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5"/>
      <c r="J157" s="45"/>
      <c r="K157" s="45"/>
      <c r="L157" s="46"/>
      <c r="M157" s="40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43" t="str">
        <f t="shared" si="18"/>
        <v/>
      </c>
      <c r="E158" s="40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5"/>
      <c r="J158" s="45"/>
      <c r="K158" s="45"/>
      <c r="L158" s="46"/>
      <c r="M158" s="40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43" t="str">
        <f t="shared" si="18"/>
        <v/>
      </c>
      <c r="E159" s="40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5"/>
      <c r="J159" s="45"/>
      <c r="K159" s="45"/>
      <c r="L159" s="46"/>
      <c r="M159" s="40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43" t="str">
        <f t="shared" si="18"/>
        <v/>
      </c>
      <c r="E160" s="40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5"/>
      <c r="J160" s="45"/>
      <c r="K160" s="45"/>
      <c r="L160" s="46"/>
      <c r="M160" s="40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43" t="str">
        <f t="shared" si="18"/>
        <v/>
      </c>
      <c r="E161" s="40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5"/>
      <c r="J161" s="45"/>
      <c r="K161" s="45"/>
      <c r="L161" s="46"/>
      <c r="M161" s="40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43" t="str">
        <f t="shared" si="18"/>
        <v/>
      </c>
      <c r="E162" s="40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5"/>
      <c r="J162" s="45"/>
      <c r="K162" s="45"/>
      <c r="L162" s="46"/>
      <c r="M162" s="40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43" t="str">
        <f t="shared" si="18"/>
        <v/>
      </c>
      <c r="E163" s="40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5"/>
      <c r="J163" s="45"/>
      <c r="K163" s="45"/>
      <c r="L163" s="46"/>
      <c r="M163" s="40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43" t="str">
        <f t="shared" si="18"/>
        <v/>
      </c>
      <c r="E164" s="40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5"/>
      <c r="J164" s="45"/>
      <c r="K164" s="45"/>
      <c r="L164" s="46"/>
      <c r="M164" s="40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43" t="str">
        <f t="shared" si="18"/>
        <v/>
      </c>
      <c r="E165" s="40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5"/>
      <c r="J165" s="45"/>
      <c r="K165" s="45"/>
      <c r="L165" s="46"/>
      <c r="M165" s="40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43" t="str">
        <f t="shared" si="18"/>
        <v/>
      </c>
      <c r="E166" s="40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5"/>
      <c r="J166" s="45"/>
      <c r="K166" s="45"/>
      <c r="L166" s="46"/>
      <c r="M166" s="40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43" t="str">
        <f t="shared" si="18"/>
        <v/>
      </c>
      <c r="E167" s="40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5"/>
      <c r="J167" s="45"/>
      <c r="K167" s="45"/>
      <c r="L167" s="46"/>
      <c r="M167" s="40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43" t="str">
        <f t="shared" si="18"/>
        <v/>
      </c>
      <c r="E168" s="40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5"/>
      <c r="J168" s="45"/>
      <c r="K168" s="45"/>
      <c r="L168" s="46"/>
      <c r="M168" s="40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43" t="str">
        <f t="shared" si="18"/>
        <v/>
      </c>
      <c r="E169" s="40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5"/>
      <c r="J169" s="45"/>
      <c r="K169" s="45"/>
      <c r="L169" s="46"/>
      <c r="M169" s="40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43" t="str">
        <f t="shared" si="18"/>
        <v/>
      </c>
      <c r="E170" s="40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5"/>
      <c r="J170" s="45"/>
      <c r="K170" s="45"/>
      <c r="L170" s="46"/>
      <c r="M170" s="40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43" t="str">
        <f t="shared" si="18"/>
        <v/>
      </c>
      <c r="E171" s="40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5"/>
      <c r="J171" s="45"/>
      <c r="K171" s="45"/>
      <c r="L171" s="46"/>
      <c r="M171" s="40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43" t="str">
        <f t="shared" si="18"/>
        <v/>
      </c>
      <c r="E172" s="40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5"/>
      <c r="J172" s="45"/>
      <c r="K172" s="45"/>
      <c r="L172" s="46"/>
      <c r="M172" s="40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43" t="str">
        <f t="shared" si="18"/>
        <v/>
      </c>
      <c r="E173" s="40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5"/>
      <c r="J173" s="45"/>
      <c r="K173" s="45"/>
      <c r="L173" s="46"/>
      <c r="M173" s="40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43" t="str">
        <f t="shared" si="18"/>
        <v/>
      </c>
      <c r="E174" s="40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5"/>
      <c r="J174" s="45"/>
      <c r="K174" s="45"/>
      <c r="L174" s="46"/>
      <c r="M174" s="40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43" t="str">
        <f t="shared" si="18"/>
        <v/>
      </c>
      <c r="E175" s="40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5"/>
      <c r="J175" s="45"/>
      <c r="K175" s="45"/>
      <c r="L175" s="46"/>
      <c r="M175" s="40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43" t="str">
        <f t="shared" si="18"/>
        <v/>
      </c>
      <c r="E176" s="40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5"/>
      <c r="J176" s="45"/>
      <c r="K176" s="45"/>
      <c r="L176" s="46"/>
      <c r="M176" s="40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43" t="str">
        <f t="shared" si="18"/>
        <v/>
      </c>
      <c r="E177" s="40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5"/>
      <c r="J177" s="45"/>
      <c r="K177" s="45"/>
      <c r="L177" s="46"/>
      <c r="M177" s="40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43" t="str">
        <f t="shared" si="18"/>
        <v/>
      </c>
      <c r="E178" s="40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5"/>
      <c r="J178" s="45"/>
      <c r="K178" s="45"/>
      <c r="L178" s="46"/>
      <c r="M178" s="40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43" t="str">
        <f t="shared" si="18"/>
        <v/>
      </c>
      <c r="E179" s="40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5"/>
      <c r="J179" s="45"/>
      <c r="K179" s="45"/>
      <c r="L179" s="46"/>
      <c r="M179" s="40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43" t="str">
        <f t="shared" si="18"/>
        <v/>
      </c>
      <c r="E180" s="40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5"/>
      <c r="J180" s="45"/>
      <c r="K180" s="45"/>
      <c r="L180" s="46"/>
      <c r="M180" s="40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43" t="str">
        <f t="shared" si="18"/>
        <v/>
      </c>
      <c r="E181" s="40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5"/>
      <c r="J181" s="45"/>
      <c r="K181" s="45"/>
      <c r="L181" s="46"/>
      <c r="M181" s="40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43" t="str">
        <f t="shared" si="18"/>
        <v/>
      </c>
      <c r="E182" s="40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5"/>
      <c r="J182" s="45"/>
      <c r="K182" s="45"/>
      <c r="L182" s="46"/>
      <c r="M182" s="40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43" t="str">
        <f t="shared" si="18"/>
        <v/>
      </c>
      <c r="E183" s="40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5"/>
      <c r="J183" s="45"/>
      <c r="K183" s="45"/>
      <c r="L183" s="46"/>
      <c r="M183" s="40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43" t="str">
        <f t="shared" si="18"/>
        <v/>
      </c>
      <c r="E184" s="40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5"/>
      <c r="J184" s="45"/>
      <c r="K184" s="45"/>
      <c r="L184" s="46"/>
      <c r="M184" s="40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43" t="str">
        <f t="shared" si="18"/>
        <v/>
      </c>
      <c r="E185" s="40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5"/>
      <c r="J185" s="45"/>
      <c r="K185" s="45"/>
      <c r="L185" s="46"/>
      <c r="M185" s="40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43" t="str">
        <f t="shared" si="18"/>
        <v/>
      </c>
      <c r="E186" s="40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5"/>
      <c r="J186" s="45"/>
      <c r="K186" s="45"/>
      <c r="L186" s="46"/>
      <c r="M186" s="40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43" t="str">
        <f t="shared" si="18"/>
        <v/>
      </c>
      <c r="E187" s="40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5"/>
      <c r="J187" s="45"/>
      <c r="K187" s="45"/>
      <c r="L187" s="46"/>
      <c r="M187" s="40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43" t="str">
        <f t="shared" si="18"/>
        <v/>
      </c>
      <c r="E188" s="40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5"/>
      <c r="J188" s="45"/>
      <c r="K188" s="45"/>
      <c r="L188" s="46"/>
      <c r="M188" s="40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43" t="str">
        <f t="shared" si="18"/>
        <v/>
      </c>
      <c r="E189" s="40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5"/>
      <c r="J189" s="45"/>
      <c r="K189" s="45"/>
      <c r="L189" s="46"/>
      <c r="M189" s="40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43" t="str">
        <f t="shared" si="18"/>
        <v/>
      </c>
      <c r="E190" s="40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5"/>
      <c r="J190" s="45"/>
      <c r="K190" s="45"/>
      <c r="L190" s="46"/>
      <c r="M190" s="40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43" t="str">
        <f t="shared" si="18"/>
        <v/>
      </c>
      <c r="E191" s="40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5"/>
      <c r="J191" s="45"/>
      <c r="K191" s="45"/>
      <c r="L191" s="46"/>
      <c r="M191" s="40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43" t="str">
        <f t="shared" si="18"/>
        <v/>
      </c>
      <c r="E192" s="40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5"/>
      <c r="J192" s="45"/>
      <c r="K192" s="45"/>
      <c r="L192" s="46"/>
      <c r="M192" s="40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43" t="str">
        <f t="shared" si="18"/>
        <v/>
      </c>
      <c r="E193" s="40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5"/>
      <c r="J193" s="45"/>
      <c r="K193" s="45"/>
      <c r="L193" s="46"/>
      <c r="M193" s="40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43" t="str">
        <f t="shared" si="18"/>
        <v/>
      </c>
      <c r="E194" s="40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5"/>
      <c r="J194" s="45"/>
      <c r="K194" s="45"/>
      <c r="L194" s="46"/>
      <c r="M194" s="40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43" t="str">
        <f t="shared" si="18"/>
        <v/>
      </c>
      <c r="E195" s="40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5"/>
      <c r="J195" s="45"/>
      <c r="K195" s="45"/>
      <c r="L195" s="46"/>
      <c r="M195" s="40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43" t="str">
        <f t="shared" si="18"/>
        <v/>
      </c>
      <c r="E196" s="40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5"/>
      <c r="J196" s="45"/>
      <c r="K196" s="45"/>
      <c r="L196" s="46"/>
      <c r="M196" s="40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43" t="str">
        <f t="shared" si="18"/>
        <v/>
      </c>
      <c r="E197" s="40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5"/>
      <c r="J197" s="45"/>
      <c r="K197" s="45"/>
      <c r="L197" s="46"/>
      <c r="M197" s="40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43" t="str">
        <f t="shared" si="18"/>
        <v/>
      </c>
      <c r="E198" s="40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5"/>
      <c r="J198" s="45"/>
      <c r="K198" s="45"/>
      <c r="L198" s="46"/>
      <c r="M198" s="40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43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5"/>
      <c r="J199" s="45"/>
      <c r="K199" s="45"/>
      <c r="L199" s="46"/>
      <c r="M199" s="40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43" t="str">
        <f t="shared" si="25"/>
        <v/>
      </c>
      <c r="E200" s="40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5"/>
      <c r="J200" s="45"/>
      <c r="K200" s="45"/>
      <c r="L200" s="46"/>
      <c r="M200" s="40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43" t="str">
        <f t="shared" si="25"/>
        <v/>
      </c>
      <c r="E201" s="40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5"/>
      <c r="J201" s="45"/>
      <c r="K201" s="45"/>
      <c r="L201" s="46"/>
      <c r="M201" s="40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43" t="str">
        <f t="shared" si="25"/>
        <v/>
      </c>
      <c r="E202" s="40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5"/>
      <c r="J202" s="45"/>
      <c r="K202" s="45"/>
      <c r="L202" s="46"/>
      <c r="M202" s="40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43" t="str">
        <f t="shared" si="25"/>
        <v/>
      </c>
      <c r="E203" s="40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5"/>
      <c r="J203" s="45"/>
      <c r="K203" s="45"/>
      <c r="L203" s="46"/>
      <c r="M203" s="40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43" t="str">
        <f t="shared" si="25"/>
        <v/>
      </c>
      <c r="E204" s="40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5"/>
      <c r="J204" s="45"/>
      <c r="K204" s="45"/>
      <c r="L204" s="46"/>
      <c r="M204" s="40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43" t="str">
        <f t="shared" si="25"/>
        <v/>
      </c>
      <c r="E205" s="40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5"/>
      <c r="J205" s="45"/>
      <c r="K205" s="45"/>
      <c r="L205" s="46"/>
      <c r="M205" s="40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43" t="str">
        <f t="shared" si="25"/>
        <v/>
      </c>
      <c r="E206" s="40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5"/>
      <c r="J206" s="45"/>
      <c r="K206" s="45"/>
      <c r="L206" s="46"/>
      <c r="M206" s="40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43" t="str">
        <f t="shared" si="25"/>
        <v/>
      </c>
      <c r="E207" s="40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5"/>
      <c r="J207" s="45"/>
      <c r="K207" s="45"/>
      <c r="L207" s="46"/>
      <c r="M207" s="40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43" t="str">
        <f t="shared" si="25"/>
        <v/>
      </c>
      <c r="E208" s="40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5"/>
      <c r="J208" s="45"/>
      <c r="K208" s="45"/>
      <c r="L208" s="46"/>
      <c r="M208" s="40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43" t="str">
        <f t="shared" si="25"/>
        <v/>
      </c>
      <c r="E209" s="40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5"/>
      <c r="J209" s="45"/>
      <c r="K209" s="45"/>
      <c r="L209" s="46"/>
      <c r="M209" s="40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43" t="str">
        <f t="shared" si="25"/>
        <v/>
      </c>
      <c r="E210" s="40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5"/>
      <c r="J210" s="45"/>
      <c r="K210" s="45"/>
      <c r="L210" s="46"/>
      <c r="M210" s="40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43" t="str">
        <f t="shared" si="25"/>
        <v/>
      </c>
      <c r="E211" s="40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5"/>
      <c r="J211" s="45"/>
      <c r="K211" s="45"/>
      <c r="L211" s="46"/>
      <c r="M211" s="40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43" t="str">
        <f t="shared" si="25"/>
        <v/>
      </c>
      <c r="E212" s="40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5"/>
      <c r="J212" s="45"/>
      <c r="K212" s="45"/>
      <c r="L212" s="46"/>
      <c r="M212" s="40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43" t="str">
        <f t="shared" si="25"/>
        <v/>
      </c>
      <c r="E213" s="40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5"/>
      <c r="J213" s="45"/>
      <c r="K213" s="45"/>
      <c r="L213" s="46"/>
      <c r="M213" s="40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43" t="str">
        <f t="shared" si="25"/>
        <v/>
      </c>
      <c r="E214" s="40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5"/>
      <c r="J214" s="45"/>
      <c r="K214" s="45"/>
      <c r="L214" s="46"/>
      <c r="M214" s="40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43" t="str">
        <f t="shared" si="25"/>
        <v/>
      </c>
      <c r="E215" s="40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5"/>
      <c r="J215" s="45"/>
      <c r="K215" s="45"/>
      <c r="L215" s="46"/>
      <c r="M215" s="40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43" t="str">
        <f t="shared" si="25"/>
        <v/>
      </c>
      <c r="E216" s="40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5"/>
      <c r="J216" s="45"/>
      <c r="K216" s="45"/>
      <c r="L216" s="46"/>
      <c r="M216" s="40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43" t="str">
        <f t="shared" si="25"/>
        <v/>
      </c>
      <c r="E217" s="40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5"/>
      <c r="J217" s="45"/>
      <c r="K217" s="45"/>
      <c r="L217" s="46"/>
      <c r="M217" s="40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43" t="str">
        <f t="shared" si="25"/>
        <v/>
      </c>
      <c r="E218" s="40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5"/>
      <c r="J218" s="45"/>
      <c r="K218" s="45"/>
      <c r="L218" s="46"/>
      <c r="M218" s="40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43" t="str">
        <f t="shared" si="25"/>
        <v/>
      </c>
      <c r="E219" s="40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5"/>
      <c r="J219" s="45"/>
      <c r="K219" s="45"/>
      <c r="L219" s="46"/>
      <c r="M219" s="40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43" t="str">
        <f t="shared" si="25"/>
        <v/>
      </c>
      <c r="E220" s="40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5"/>
      <c r="J220" s="45"/>
      <c r="K220" s="45"/>
      <c r="L220" s="46"/>
      <c r="M220" s="40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43" t="str">
        <f t="shared" si="25"/>
        <v/>
      </c>
      <c r="E221" s="40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5"/>
      <c r="J221" s="45"/>
      <c r="K221" s="45"/>
      <c r="L221" s="46"/>
      <c r="M221" s="40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43" t="str">
        <f t="shared" si="25"/>
        <v/>
      </c>
      <c r="E222" s="40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5"/>
      <c r="J222" s="45"/>
      <c r="K222" s="45"/>
      <c r="L222" s="46"/>
      <c r="M222" s="40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43" t="str">
        <f t="shared" si="25"/>
        <v/>
      </c>
      <c r="E223" s="40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5"/>
      <c r="J223" s="45"/>
      <c r="K223" s="45"/>
      <c r="L223" s="46"/>
      <c r="M223" s="40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43" t="str">
        <f t="shared" si="25"/>
        <v/>
      </c>
      <c r="E224" s="40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5"/>
      <c r="J224" s="45"/>
      <c r="K224" s="45"/>
      <c r="L224" s="46"/>
      <c r="M224" s="40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43" t="str">
        <f t="shared" si="25"/>
        <v/>
      </c>
      <c r="E225" s="40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5"/>
      <c r="J225" s="45"/>
      <c r="K225" s="45"/>
      <c r="L225" s="46"/>
      <c r="M225" s="40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43" t="str">
        <f t="shared" si="25"/>
        <v/>
      </c>
      <c r="E226" s="40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5"/>
      <c r="J226" s="45"/>
      <c r="K226" s="45"/>
      <c r="L226" s="46"/>
      <c r="M226" s="40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43" t="str">
        <f t="shared" si="25"/>
        <v/>
      </c>
      <c r="E227" s="40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5"/>
      <c r="J227" s="45"/>
      <c r="K227" s="45"/>
      <c r="L227" s="46"/>
      <c r="M227" s="40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43" t="str">
        <f t="shared" si="25"/>
        <v/>
      </c>
      <c r="E228" s="40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5"/>
      <c r="J228" s="45"/>
      <c r="K228" s="45"/>
      <c r="L228" s="46"/>
      <c r="M228" s="40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43" t="str">
        <f t="shared" si="25"/>
        <v/>
      </c>
      <c r="E229" s="40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5"/>
      <c r="J229" s="45"/>
      <c r="K229" s="45"/>
      <c r="L229" s="46"/>
      <c r="M229" s="40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43" t="str">
        <f t="shared" si="25"/>
        <v/>
      </c>
      <c r="E230" s="40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5"/>
      <c r="J230" s="45"/>
      <c r="K230" s="45"/>
      <c r="L230" s="46"/>
      <c r="M230" s="40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43" t="str">
        <f t="shared" si="25"/>
        <v/>
      </c>
      <c r="E231" s="40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5"/>
      <c r="J231" s="45"/>
      <c r="K231" s="45"/>
      <c r="L231" s="46"/>
      <c r="M231" s="40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43" t="str">
        <f t="shared" si="25"/>
        <v/>
      </c>
      <c r="E232" s="40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5"/>
      <c r="J232" s="45"/>
      <c r="K232" s="45"/>
      <c r="L232" s="46"/>
      <c r="M232" s="40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43" t="str">
        <f t="shared" si="25"/>
        <v/>
      </c>
      <c r="E233" s="40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5"/>
      <c r="J233" s="45"/>
      <c r="K233" s="45"/>
      <c r="L233" s="46"/>
      <c r="M233" s="40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43" t="str">
        <f t="shared" si="25"/>
        <v/>
      </c>
      <c r="E234" s="40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5"/>
      <c r="J234" s="45"/>
      <c r="K234" s="45"/>
      <c r="L234" s="46"/>
      <c r="M234" s="40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43" t="str">
        <f t="shared" si="25"/>
        <v/>
      </c>
      <c r="E235" s="40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5"/>
      <c r="J235" s="45"/>
      <c r="K235" s="45"/>
      <c r="L235" s="46"/>
      <c r="M235" s="40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43" t="str">
        <f t="shared" si="25"/>
        <v/>
      </c>
      <c r="E236" s="40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5"/>
      <c r="J236" s="45"/>
      <c r="K236" s="45"/>
      <c r="L236" s="46"/>
      <c r="M236" s="40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43" t="str">
        <f t="shared" si="25"/>
        <v/>
      </c>
      <c r="E237" s="40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5"/>
      <c r="J237" s="45"/>
      <c r="K237" s="45"/>
      <c r="L237" s="46"/>
      <c r="M237" s="40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43" t="str">
        <f t="shared" si="25"/>
        <v/>
      </c>
      <c r="E238" s="40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5"/>
      <c r="J238" s="45"/>
      <c r="K238" s="45"/>
      <c r="L238" s="46"/>
      <c r="M238" s="40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43" t="str">
        <f t="shared" si="25"/>
        <v/>
      </c>
      <c r="E239" s="40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5"/>
      <c r="J239" s="45"/>
      <c r="K239" s="45"/>
      <c r="L239" s="46"/>
      <c r="M239" s="40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43" t="str">
        <f t="shared" si="25"/>
        <v/>
      </c>
      <c r="E240" s="40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5"/>
      <c r="J240" s="45"/>
      <c r="K240" s="45"/>
      <c r="L240" s="46"/>
      <c r="M240" s="40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43" t="str">
        <f t="shared" si="25"/>
        <v/>
      </c>
      <c r="E241" s="40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5"/>
      <c r="J241" s="45"/>
      <c r="K241" s="45"/>
      <c r="L241" s="46"/>
      <c r="M241" s="40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43" t="str">
        <f t="shared" si="25"/>
        <v/>
      </c>
      <c r="E242" s="40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5"/>
      <c r="J242" s="45"/>
      <c r="K242" s="45"/>
      <c r="L242" s="46"/>
      <c r="M242" s="40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43" t="str">
        <f t="shared" si="25"/>
        <v/>
      </c>
      <c r="E243" s="40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5"/>
      <c r="J243" s="45"/>
      <c r="K243" s="45"/>
      <c r="L243" s="46"/>
      <c r="M243" s="40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43" t="str">
        <f t="shared" si="25"/>
        <v/>
      </c>
      <c r="E244" s="40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5"/>
      <c r="J244" s="45"/>
      <c r="K244" s="45"/>
      <c r="L244" s="46"/>
      <c r="M244" s="40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43" t="str">
        <f t="shared" si="25"/>
        <v/>
      </c>
      <c r="E245" s="40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5"/>
      <c r="J245" s="45"/>
      <c r="K245" s="45"/>
      <c r="L245" s="46"/>
      <c r="M245" s="40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43" t="str">
        <f t="shared" si="25"/>
        <v/>
      </c>
      <c r="E246" s="40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5"/>
      <c r="J246" s="45"/>
      <c r="K246" s="45"/>
      <c r="L246" s="46"/>
      <c r="M246" s="40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43" t="str">
        <f t="shared" si="25"/>
        <v/>
      </c>
      <c r="E247" s="40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5"/>
      <c r="J247" s="45"/>
      <c r="K247" s="45"/>
      <c r="L247" s="46"/>
      <c r="M247" s="40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43" t="str">
        <f t="shared" si="25"/>
        <v/>
      </c>
      <c r="E248" s="40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5"/>
      <c r="J248" s="45"/>
      <c r="K248" s="45"/>
      <c r="L248" s="46"/>
      <c r="M248" s="40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43" t="str">
        <f t="shared" si="25"/>
        <v/>
      </c>
      <c r="E249" s="40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5"/>
      <c r="J249" s="45"/>
      <c r="K249" s="45"/>
      <c r="L249" s="46"/>
      <c r="M249" s="40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43" t="str">
        <f t="shared" si="25"/>
        <v/>
      </c>
      <c r="E250" s="40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5"/>
      <c r="J250" s="45"/>
      <c r="K250" s="45"/>
      <c r="L250" s="46"/>
      <c r="M250" s="40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43" t="str">
        <f t="shared" si="25"/>
        <v/>
      </c>
      <c r="E251" s="40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5"/>
      <c r="J251" s="45"/>
      <c r="K251" s="45"/>
      <c r="L251" s="46"/>
      <c r="M251" s="40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43" t="str">
        <f t="shared" si="25"/>
        <v/>
      </c>
      <c r="E252" s="40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5"/>
      <c r="J252" s="45"/>
      <c r="K252" s="45"/>
      <c r="L252" s="46"/>
      <c r="M252" s="40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43" t="str">
        <f t="shared" si="25"/>
        <v/>
      </c>
      <c r="E253" s="40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5"/>
      <c r="J253" s="45"/>
      <c r="K253" s="45"/>
      <c r="L253" s="46"/>
      <c r="M253" s="40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43" t="str">
        <f t="shared" si="25"/>
        <v/>
      </c>
      <c r="E254" s="40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5"/>
      <c r="J254" s="45"/>
      <c r="K254" s="45"/>
      <c r="L254" s="46"/>
      <c r="M254" s="40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43" t="str">
        <f t="shared" si="25"/>
        <v/>
      </c>
      <c r="E255" s="40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5"/>
      <c r="J255" s="45"/>
      <c r="K255" s="45"/>
      <c r="L255" s="46"/>
      <c r="M255" s="40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43" t="str">
        <f t="shared" si="25"/>
        <v/>
      </c>
      <c r="E256" s="40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5"/>
      <c r="J256" s="45"/>
      <c r="K256" s="45"/>
      <c r="L256" s="46"/>
      <c r="M256" s="40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43" t="str">
        <f t="shared" si="25"/>
        <v/>
      </c>
      <c r="E257" s="40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5"/>
      <c r="J257" s="45"/>
      <c r="K257" s="45"/>
      <c r="L257" s="46"/>
      <c r="M257" s="40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43" t="str">
        <f t="shared" si="25"/>
        <v/>
      </c>
      <c r="E258" s="40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5"/>
      <c r="J258" s="45"/>
      <c r="K258" s="45"/>
      <c r="L258" s="46"/>
      <c r="M258" s="40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43" t="str">
        <f t="shared" si="25"/>
        <v/>
      </c>
      <c r="E259" s="40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5"/>
      <c r="J259" s="45"/>
      <c r="K259" s="45"/>
      <c r="L259" s="46"/>
      <c r="M259" s="40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43" t="str">
        <f t="shared" si="25"/>
        <v/>
      </c>
      <c r="E260" s="40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5"/>
      <c r="J260" s="45"/>
      <c r="K260" s="45"/>
      <c r="L260" s="46"/>
      <c r="M260" s="40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43" t="str">
        <f t="shared" si="25"/>
        <v/>
      </c>
      <c r="E261" s="40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5"/>
      <c r="J261" s="45"/>
      <c r="K261" s="45"/>
      <c r="L261" s="46"/>
      <c r="M261" s="40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43" t="str">
        <f t="shared" si="25"/>
        <v/>
      </c>
      <c r="E262" s="40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5"/>
      <c r="J262" s="45"/>
      <c r="K262" s="45"/>
      <c r="L262" s="46"/>
      <c r="M262" s="40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43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5"/>
      <c r="J263" s="45"/>
      <c r="K263" s="45"/>
      <c r="L263" s="46"/>
      <c r="M263" s="40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43" t="str">
        <f t="shared" si="32"/>
        <v/>
      </c>
      <c r="E264" s="40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5"/>
      <c r="J264" s="45"/>
      <c r="K264" s="45"/>
      <c r="L264" s="46"/>
      <c r="M264" s="40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43" t="str">
        <f t="shared" si="32"/>
        <v/>
      </c>
      <c r="E265" s="40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5"/>
      <c r="J265" s="45"/>
      <c r="K265" s="45"/>
      <c r="L265" s="46"/>
      <c r="M265" s="40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43" t="str">
        <f t="shared" si="32"/>
        <v/>
      </c>
      <c r="E266" s="40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5"/>
      <c r="J266" s="45"/>
      <c r="K266" s="45"/>
      <c r="L266" s="46"/>
      <c r="M266" s="40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43" t="str">
        <f t="shared" si="32"/>
        <v/>
      </c>
      <c r="E267" s="40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5"/>
      <c r="J267" s="45"/>
      <c r="K267" s="45"/>
      <c r="L267" s="46"/>
      <c r="M267" s="40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43" t="str">
        <f t="shared" si="32"/>
        <v/>
      </c>
      <c r="E268" s="40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5"/>
      <c r="J268" s="45"/>
      <c r="K268" s="45"/>
      <c r="L268" s="46"/>
      <c r="M268" s="40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43" t="str">
        <f t="shared" si="32"/>
        <v/>
      </c>
      <c r="E269" s="40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5"/>
      <c r="J269" s="45"/>
      <c r="K269" s="45"/>
      <c r="L269" s="46"/>
      <c r="M269" s="40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43" t="str">
        <f t="shared" si="32"/>
        <v/>
      </c>
      <c r="E270" s="40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5"/>
      <c r="J270" s="45"/>
      <c r="K270" s="45"/>
      <c r="L270" s="46"/>
      <c r="M270" s="40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43" t="str">
        <f t="shared" si="32"/>
        <v/>
      </c>
      <c r="E271" s="40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5"/>
      <c r="J271" s="45"/>
      <c r="K271" s="45"/>
      <c r="L271" s="46"/>
      <c r="M271" s="40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43" t="str">
        <f t="shared" si="32"/>
        <v/>
      </c>
      <c r="E272" s="40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5"/>
      <c r="J272" s="45"/>
      <c r="K272" s="45"/>
      <c r="L272" s="46"/>
      <c r="M272" s="40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43" t="str">
        <f t="shared" si="32"/>
        <v/>
      </c>
      <c r="E273" s="40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5"/>
      <c r="J273" s="45"/>
      <c r="K273" s="45"/>
      <c r="L273" s="46"/>
      <c r="M273" s="40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43" t="str">
        <f t="shared" si="32"/>
        <v/>
      </c>
      <c r="E274" s="40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5"/>
      <c r="J274" s="45"/>
      <c r="K274" s="45"/>
      <c r="L274" s="46"/>
      <c r="M274" s="40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43" t="str">
        <f t="shared" si="32"/>
        <v/>
      </c>
      <c r="E275" s="40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5"/>
      <c r="J275" s="45"/>
      <c r="K275" s="45"/>
      <c r="L275" s="46"/>
      <c r="M275" s="40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43" t="str">
        <f t="shared" si="32"/>
        <v/>
      </c>
      <c r="E276" s="40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5"/>
      <c r="J276" s="45"/>
      <c r="K276" s="45"/>
      <c r="L276" s="46"/>
      <c r="M276" s="40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43" t="str">
        <f t="shared" si="32"/>
        <v/>
      </c>
      <c r="E277" s="40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5"/>
      <c r="J277" s="45"/>
      <c r="K277" s="45"/>
      <c r="L277" s="46"/>
      <c r="M277" s="40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43" t="str">
        <f t="shared" si="32"/>
        <v/>
      </c>
      <c r="E278" s="40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5"/>
      <c r="J278" s="45"/>
      <c r="K278" s="45"/>
      <c r="L278" s="46"/>
      <c r="M278" s="40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43" t="str">
        <f t="shared" si="32"/>
        <v/>
      </c>
      <c r="E279" s="40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5"/>
      <c r="J279" s="45"/>
      <c r="K279" s="45"/>
      <c r="L279" s="46"/>
      <c r="M279" s="40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43" t="str">
        <f t="shared" si="32"/>
        <v/>
      </c>
      <c r="E280" s="40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5"/>
      <c r="J280" s="45"/>
      <c r="K280" s="45"/>
      <c r="L280" s="46"/>
      <c r="M280" s="40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43" t="str">
        <f t="shared" si="32"/>
        <v/>
      </c>
      <c r="E281" s="40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5"/>
      <c r="J281" s="45"/>
      <c r="K281" s="45"/>
      <c r="L281" s="46"/>
      <c r="M281" s="40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43" t="str">
        <f t="shared" si="32"/>
        <v/>
      </c>
      <c r="E282" s="40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5"/>
      <c r="J282" s="45"/>
      <c r="K282" s="45"/>
      <c r="L282" s="46"/>
      <c r="M282" s="40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43" t="str">
        <f t="shared" si="32"/>
        <v/>
      </c>
      <c r="E283" s="40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5"/>
      <c r="J283" s="45"/>
      <c r="K283" s="45"/>
      <c r="L283" s="46"/>
      <c r="M283" s="40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43" t="str">
        <f t="shared" si="32"/>
        <v/>
      </c>
      <c r="E284" s="40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5"/>
      <c r="J284" s="45"/>
      <c r="K284" s="45"/>
      <c r="L284" s="46"/>
      <c r="M284" s="40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43" t="str">
        <f t="shared" si="32"/>
        <v/>
      </c>
      <c r="E285" s="40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5"/>
      <c r="J285" s="45"/>
      <c r="K285" s="45"/>
      <c r="L285" s="46"/>
      <c r="M285" s="40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43" t="str">
        <f t="shared" si="32"/>
        <v/>
      </c>
      <c r="E286" s="40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5"/>
      <c r="J286" s="45"/>
      <c r="K286" s="45"/>
      <c r="L286" s="46"/>
      <c r="M286" s="40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43" t="str">
        <f t="shared" si="32"/>
        <v/>
      </c>
      <c r="E287" s="40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5"/>
      <c r="J287" s="45"/>
      <c r="K287" s="45"/>
      <c r="L287" s="46"/>
      <c r="M287" s="40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43" t="str">
        <f t="shared" si="32"/>
        <v/>
      </c>
      <c r="E288" s="40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5"/>
      <c r="J288" s="45"/>
      <c r="K288" s="45"/>
      <c r="L288" s="46"/>
      <c r="M288" s="40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43" t="str">
        <f t="shared" si="32"/>
        <v/>
      </c>
      <c r="E289" s="40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5"/>
      <c r="J289" s="45"/>
      <c r="K289" s="45"/>
      <c r="L289" s="46"/>
      <c r="M289" s="40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43" t="str">
        <f t="shared" si="32"/>
        <v/>
      </c>
      <c r="E290" s="40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5"/>
      <c r="J290" s="45"/>
      <c r="K290" s="45"/>
      <c r="L290" s="46"/>
      <c r="M290" s="40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43" t="str">
        <f t="shared" si="32"/>
        <v/>
      </c>
      <c r="E291" s="40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5"/>
      <c r="J291" s="45"/>
      <c r="K291" s="45"/>
      <c r="L291" s="46"/>
      <c r="M291" s="40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43" t="str">
        <f t="shared" si="32"/>
        <v/>
      </c>
      <c r="E292" s="40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5"/>
      <c r="J292" s="45"/>
      <c r="K292" s="45"/>
      <c r="L292" s="46"/>
      <c r="M292" s="40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43" t="str">
        <f t="shared" si="32"/>
        <v/>
      </c>
      <c r="E293" s="40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5"/>
      <c r="J293" s="45"/>
      <c r="K293" s="45"/>
      <c r="L293" s="46"/>
      <c r="M293" s="40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43" t="str">
        <f t="shared" si="32"/>
        <v/>
      </c>
      <c r="E294" s="40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5"/>
      <c r="J294" s="45"/>
      <c r="K294" s="45"/>
      <c r="L294" s="46"/>
      <c r="M294" s="40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43" t="str">
        <f t="shared" si="32"/>
        <v/>
      </c>
      <c r="E295" s="40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5"/>
      <c r="J295" s="45"/>
      <c r="K295" s="45"/>
      <c r="L295" s="46"/>
      <c r="M295" s="40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43" t="str">
        <f t="shared" si="32"/>
        <v/>
      </c>
      <c r="E296" s="40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5"/>
      <c r="J296" s="45"/>
      <c r="K296" s="45"/>
      <c r="L296" s="46"/>
      <c r="M296" s="40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43" t="str">
        <f t="shared" si="32"/>
        <v/>
      </c>
      <c r="E297" s="40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5"/>
      <c r="J297" s="45"/>
      <c r="K297" s="45"/>
      <c r="L297" s="46"/>
      <c r="M297" s="40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43" t="str">
        <f t="shared" si="32"/>
        <v/>
      </c>
      <c r="E298" s="40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5"/>
      <c r="J298" s="45"/>
      <c r="K298" s="45"/>
      <c r="L298" s="46"/>
      <c r="M298" s="40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43" t="str">
        <f t="shared" si="32"/>
        <v/>
      </c>
      <c r="E299" s="40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5"/>
      <c r="J299" s="45"/>
      <c r="K299" s="45"/>
      <c r="L299" s="46"/>
      <c r="M299" s="40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43" t="str">
        <f t="shared" si="32"/>
        <v/>
      </c>
      <c r="E300" s="40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5"/>
      <c r="J300" s="45"/>
      <c r="K300" s="45"/>
      <c r="L300" s="46"/>
      <c r="M300" s="40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43" t="str">
        <f t="shared" si="32"/>
        <v/>
      </c>
      <c r="E301" s="40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5"/>
      <c r="J301" s="45"/>
      <c r="K301" s="45"/>
      <c r="L301" s="46"/>
      <c r="M301" s="40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43" t="str">
        <f t="shared" si="32"/>
        <v/>
      </c>
      <c r="E302" s="40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5"/>
      <c r="J302" s="45"/>
      <c r="K302" s="45"/>
      <c r="L302" s="46"/>
      <c r="M302" s="40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43" t="str">
        <f t="shared" si="32"/>
        <v/>
      </c>
      <c r="E303" s="40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5"/>
      <c r="J303" s="45"/>
      <c r="K303" s="45"/>
      <c r="L303" s="46"/>
      <c r="M303" s="40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43" t="str">
        <f t="shared" si="32"/>
        <v/>
      </c>
      <c r="E304" s="40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5"/>
      <c r="J304" s="45"/>
      <c r="K304" s="45"/>
      <c r="L304" s="46"/>
      <c r="M304" s="40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43" t="str">
        <f t="shared" si="32"/>
        <v/>
      </c>
      <c r="E305" s="40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5"/>
      <c r="J305" s="45"/>
      <c r="K305" s="45"/>
      <c r="L305" s="46"/>
      <c r="M305" s="40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43" t="str">
        <f t="shared" si="32"/>
        <v/>
      </c>
      <c r="E306" s="40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5"/>
      <c r="J306" s="45"/>
      <c r="K306" s="45"/>
      <c r="L306" s="46"/>
      <c r="M306" s="40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43" t="str">
        <f t="shared" si="32"/>
        <v/>
      </c>
      <c r="E307" s="40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5"/>
      <c r="J307" s="45"/>
      <c r="K307" s="45"/>
      <c r="L307" s="46"/>
      <c r="M307" s="40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43" t="str">
        <f t="shared" si="32"/>
        <v/>
      </c>
      <c r="E308" s="40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5"/>
      <c r="J308" s="45"/>
      <c r="K308" s="45"/>
      <c r="L308" s="46"/>
      <c r="M308" s="40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43" t="str">
        <f t="shared" si="32"/>
        <v/>
      </c>
      <c r="E309" s="40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5"/>
      <c r="J309" s="45"/>
      <c r="K309" s="45"/>
      <c r="L309" s="46"/>
      <c r="M309" s="40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43" t="str">
        <f t="shared" si="32"/>
        <v/>
      </c>
      <c r="E310" s="40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5"/>
      <c r="J310" s="45"/>
      <c r="K310" s="45"/>
      <c r="L310" s="46"/>
      <c r="M310" s="40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43" t="str">
        <f t="shared" si="32"/>
        <v/>
      </c>
      <c r="E311" s="40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5"/>
      <c r="J311" s="45"/>
      <c r="K311" s="45"/>
      <c r="L311" s="46"/>
      <c r="M311" s="40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43" t="str">
        <f t="shared" si="32"/>
        <v/>
      </c>
      <c r="E312" s="40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5"/>
      <c r="J312" s="45"/>
      <c r="K312" s="45"/>
      <c r="L312" s="46"/>
      <c r="M312" s="40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43" t="str">
        <f t="shared" si="32"/>
        <v/>
      </c>
      <c r="E313" s="40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5"/>
      <c r="J313" s="45"/>
      <c r="K313" s="45"/>
      <c r="L313" s="46"/>
      <c r="M313" s="40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43" t="str">
        <f t="shared" si="32"/>
        <v/>
      </c>
      <c r="E314" s="40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5"/>
      <c r="J314" s="45"/>
      <c r="K314" s="45"/>
      <c r="L314" s="46"/>
      <c r="M314" s="40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43" t="str">
        <f t="shared" si="32"/>
        <v/>
      </c>
      <c r="E315" s="40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5"/>
      <c r="J315" s="45"/>
      <c r="K315" s="45"/>
      <c r="L315" s="46"/>
      <c r="M315" s="40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43" t="str">
        <f t="shared" si="32"/>
        <v/>
      </c>
      <c r="E316" s="40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5"/>
      <c r="J316" s="45"/>
      <c r="K316" s="45"/>
      <c r="L316" s="46"/>
      <c r="M316" s="40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43" t="str">
        <f t="shared" si="32"/>
        <v/>
      </c>
      <c r="E317" s="40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5"/>
      <c r="J317" s="45"/>
      <c r="K317" s="45"/>
      <c r="L317" s="46"/>
      <c r="M317" s="40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43" t="str">
        <f t="shared" si="32"/>
        <v/>
      </c>
      <c r="E318" s="40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5"/>
      <c r="J318" s="45"/>
      <c r="K318" s="45"/>
      <c r="L318" s="46"/>
      <c r="M318" s="40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43" t="str">
        <f t="shared" si="32"/>
        <v/>
      </c>
      <c r="E319" s="40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5"/>
      <c r="J319" s="45"/>
      <c r="K319" s="45"/>
      <c r="L319" s="46"/>
      <c r="M319" s="40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43" t="str">
        <f t="shared" si="32"/>
        <v/>
      </c>
      <c r="E320" s="40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5"/>
      <c r="J320" s="45"/>
      <c r="K320" s="45"/>
      <c r="L320" s="46"/>
      <c r="M320" s="40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43" t="str">
        <f t="shared" si="32"/>
        <v/>
      </c>
      <c r="E321" s="40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5"/>
      <c r="J321" s="45"/>
      <c r="K321" s="45"/>
      <c r="L321" s="46"/>
      <c r="M321" s="40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43" t="str">
        <f t="shared" si="32"/>
        <v/>
      </c>
      <c r="E322" s="40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5"/>
      <c r="J322" s="45"/>
      <c r="K322" s="45"/>
      <c r="L322" s="46"/>
      <c r="M322" s="40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43" t="str">
        <f t="shared" si="32"/>
        <v/>
      </c>
      <c r="E323" s="40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5"/>
      <c r="J323" s="45"/>
      <c r="K323" s="45"/>
      <c r="L323" s="46"/>
      <c r="M323" s="40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43" t="str">
        <f t="shared" si="32"/>
        <v/>
      </c>
      <c r="E324" s="40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5"/>
      <c r="J324" s="45"/>
      <c r="K324" s="45"/>
      <c r="L324" s="46"/>
      <c r="M324" s="40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43" t="str">
        <f t="shared" si="32"/>
        <v/>
      </c>
      <c r="E325" s="40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5"/>
      <c r="J325" s="45"/>
      <c r="K325" s="45"/>
      <c r="L325" s="46"/>
      <c r="M325" s="40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43" t="str">
        <f t="shared" si="32"/>
        <v/>
      </c>
      <c r="E326" s="40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5"/>
      <c r="J326" s="45"/>
      <c r="K326" s="45"/>
      <c r="L326" s="46"/>
      <c r="M326" s="40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43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5"/>
      <c r="J327" s="45"/>
      <c r="K327" s="45"/>
      <c r="L327" s="46"/>
      <c r="M327" s="40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43" t="str">
        <f t="shared" si="39"/>
        <v/>
      </c>
      <c r="E328" s="40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5"/>
      <c r="J328" s="45"/>
      <c r="K328" s="45"/>
      <c r="L328" s="46"/>
      <c r="M328" s="40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43" t="str">
        <f t="shared" si="39"/>
        <v/>
      </c>
      <c r="E329" s="40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5"/>
      <c r="J329" s="45"/>
      <c r="K329" s="45"/>
      <c r="L329" s="46"/>
      <c r="M329" s="40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43" t="str">
        <f t="shared" si="39"/>
        <v/>
      </c>
      <c r="E330" s="40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5"/>
      <c r="J330" s="45"/>
      <c r="K330" s="45"/>
      <c r="L330" s="46"/>
      <c r="M330" s="40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43" t="str">
        <f t="shared" si="39"/>
        <v/>
      </c>
      <c r="E331" s="40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5"/>
      <c r="J331" s="45"/>
      <c r="K331" s="45"/>
      <c r="L331" s="46"/>
      <c r="M331" s="40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43" t="str">
        <f t="shared" si="39"/>
        <v/>
      </c>
      <c r="E332" s="40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5"/>
      <c r="J332" s="45"/>
      <c r="K332" s="45"/>
      <c r="L332" s="46"/>
      <c r="M332" s="40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43" t="str">
        <f t="shared" si="39"/>
        <v/>
      </c>
      <c r="E333" s="40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5"/>
      <c r="J333" s="45"/>
      <c r="K333" s="45"/>
      <c r="L333" s="46"/>
      <c r="M333" s="40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43" t="str">
        <f t="shared" si="39"/>
        <v/>
      </c>
      <c r="E334" s="40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5"/>
      <c r="J334" s="45"/>
      <c r="K334" s="45"/>
      <c r="L334" s="46"/>
      <c r="M334" s="40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43" t="str">
        <f t="shared" si="39"/>
        <v/>
      </c>
      <c r="E335" s="40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5"/>
      <c r="J335" s="45"/>
      <c r="K335" s="45"/>
      <c r="L335" s="46"/>
      <c r="M335" s="40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43" t="str">
        <f t="shared" si="39"/>
        <v/>
      </c>
      <c r="E336" s="40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5"/>
      <c r="J336" s="45"/>
      <c r="K336" s="45"/>
      <c r="L336" s="46"/>
      <c r="M336" s="40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43" t="str">
        <f t="shared" si="39"/>
        <v/>
      </c>
      <c r="E337" s="40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5"/>
      <c r="J337" s="45"/>
      <c r="K337" s="45"/>
      <c r="L337" s="46"/>
      <c r="M337" s="40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43" t="str">
        <f t="shared" si="39"/>
        <v/>
      </c>
      <c r="E338" s="40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5"/>
      <c r="J338" s="45"/>
      <c r="K338" s="45"/>
      <c r="L338" s="46"/>
      <c r="M338" s="40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43" t="str">
        <f t="shared" si="39"/>
        <v/>
      </c>
      <c r="E339" s="40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5"/>
      <c r="J339" s="45"/>
      <c r="K339" s="45"/>
      <c r="L339" s="46"/>
      <c r="M339" s="40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43" t="str">
        <f t="shared" si="39"/>
        <v/>
      </c>
      <c r="E340" s="40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5"/>
      <c r="J340" s="45"/>
      <c r="K340" s="45"/>
      <c r="L340" s="46"/>
      <c r="M340" s="40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43" t="str">
        <f t="shared" si="39"/>
        <v/>
      </c>
      <c r="E341" s="40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5"/>
      <c r="J341" s="45"/>
      <c r="K341" s="45"/>
      <c r="L341" s="46"/>
      <c r="M341" s="40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43" t="str">
        <f t="shared" si="39"/>
        <v/>
      </c>
      <c r="E342" s="40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5"/>
      <c r="J342" s="45"/>
      <c r="K342" s="45"/>
      <c r="L342" s="46"/>
      <c r="M342" s="40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43" t="str">
        <f t="shared" si="39"/>
        <v/>
      </c>
      <c r="E343" s="40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5"/>
      <c r="J343" s="45"/>
      <c r="K343" s="45"/>
      <c r="L343" s="46"/>
      <c r="M343" s="40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43" t="str">
        <f t="shared" si="39"/>
        <v/>
      </c>
      <c r="E344" s="40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5"/>
      <c r="J344" s="45"/>
      <c r="K344" s="45"/>
      <c r="L344" s="46"/>
      <c r="M344" s="40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43" t="str">
        <f t="shared" si="39"/>
        <v/>
      </c>
      <c r="E345" s="40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5"/>
      <c r="J345" s="45"/>
      <c r="K345" s="45"/>
      <c r="L345" s="46"/>
      <c r="M345" s="40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43" t="str">
        <f t="shared" si="39"/>
        <v/>
      </c>
      <c r="E346" s="40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5"/>
      <c r="J346" s="45"/>
      <c r="K346" s="45"/>
      <c r="L346" s="46"/>
      <c r="M346" s="40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43" t="str">
        <f t="shared" si="39"/>
        <v/>
      </c>
      <c r="E347" s="40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5"/>
      <c r="J347" s="45"/>
      <c r="K347" s="45"/>
      <c r="L347" s="46"/>
      <c r="M347" s="40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43" t="str">
        <f t="shared" si="39"/>
        <v/>
      </c>
      <c r="E348" s="40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5"/>
      <c r="J348" s="45"/>
      <c r="K348" s="45"/>
      <c r="L348" s="46"/>
      <c r="M348" s="40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43" t="str">
        <f t="shared" si="39"/>
        <v/>
      </c>
      <c r="E349" s="40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5"/>
      <c r="J349" s="45"/>
      <c r="K349" s="45"/>
      <c r="L349" s="46"/>
      <c r="M349" s="40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43" t="str">
        <f t="shared" si="39"/>
        <v/>
      </c>
      <c r="E350" s="40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5"/>
      <c r="J350" s="45"/>
      <c r="K350" s="45"/>
      <c r="L350" s="46"/>
      <c r="M350" s="40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43" t="str">
        <f t="shared" si="39"/>
        <v/>
      </c>
      <c r="E351" s="40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5"/>
      <c r="J351" s="45"/>
      <c r="K351" s="45"/>
      <c r="L351" s="46"/>
      <c r="M351" s="40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43" t="str">
        <f t="shared" si="39"/>
        <v/>
      </c>
      <c r="E352" s="40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5"/>
      <c r="J352" s="45"/>
      <c r="K352" s="45"/>
      <c r="L352" s="46"/>
      <c r="M352" s="40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43" t="str">
        <f t="shared" si="39"/>
        <v/>
      </c>
      <c r="E353" s="40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5"/>
      <c r="J353" s="45"/>
      <c r="K353" s="45"/>
      <c r="L353" s="46"/>
      <c r="M353" s="40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43" t="str">
        <f t="shared" si="39"/>
        <v/>
      </c>
      <c r="E354" s="40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5"/>
      <c r="J354" s="45"/>
      <c r="K354" s="45"/>
      <c r="L354" s="46"/>
      <c r="M354" s="40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43" t="str">
        <f t="shared" si="39"/>
        <v/>
      </c>
      <c r="E355" s="40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5"/>
      <c r="J355" s="45"/>
      <c r="K355" s="45"/>
      <c r="L355" s="46"/>
      <c r="M355" s="40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43" t="str">
        <f t="shared" si="39"/>
        <v/>
      </c>
      <c r="E356" s="40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5"/>
      <c r="J356" s="45"/>
      <c r="K356" s="45"/>
      <c r="L356" s="46"/>
      <c r="M356" s="40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43" t="str">
        <f t="shared" si="39"/>
        <v/>
      </c>
      <c r="E357" s="40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5"/>
      <c r="J357" s="45"/>
      <c r="K357" s="45"/>
      <c r="L357" s="46"/>
      <c r="M357" s="40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43" t="str">
        <f t="shared" si="39"/>
        <v/>
      </c>
      <c r="E358" s="40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5"/>
      <c r="J358" s="45"/>
      <c r="K358" s="45"/>
      <c r="L358" s="46"/>
      <c r="M358" s="40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43" t="str">
        <f t="shared" si="39"/>
        <v/>
      </c>
      <c r="E359" s="40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5"/>
      <c r="J359" s="45"/>
      <c r="K359" s="45"/>
      <c r="L359" s="46"/>
      <c r="M359" s="40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43" t="str">
        <f t="shared" si="39"/>
        <v/>
      </c>
      <c r="E360" s="40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5"/>
      <c r="J360" s="45"/>
      <c r="K360" s="45"/>
      <c r="L360" s="46"/>
      <c r="M360" s="40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43" t="str">
        <f t="shared" si="39"/>
        <v/>
      </c>
      <c r="E361" s="40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5"/>
      <c r="J361" s="45"/>
      <c r="K361" s="45"/>
      <c r="L361" s="46"/>
      <c r="M361" s="40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43" t="str">
        <f t="shared" si="39"/>
        <v/>
      </c>
      <c r="E362" s="40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5"/>
      <c r="J362" s="45"/>
      <c r="K362" s="45"/>
      <c r="L362" s="46"/>
      <c r="M362" s="40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43" t="str">
        <f t="shared" si="39"/>
        <v/>
      </c>
      <c r="E363" s="40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5"/>
      <c r="J363" s="45"/>
      <c r="K363" s="45"/>
      <c r="L363" s="46"/>
      <c r="M363" s="40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43" t="str">
        <f t="shared" si="39"/>
        <v/>
      </c>
      <c r="E364" s="40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5"/>
      <c r="J364" s="45"/>
      <c r="K364" s="45"/>
      <c r="L364" s="46"/>
      <c r="M364" s="40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43" t="str">
        <f t="shared" si="39"/>
        <v/>
      </c>
      <c r="E365" s="40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5"/>
      <c r="J365" s="45"/>
      <c r="K365" s="45"/>
      <c r="L365" s="46"/>
      <c r="M365" s="40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43" t="str">
        <f t="shared" si="39"/>
        <v/>
      </c>
      <c r="E366" s="40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5"/>
      <c r="J366" s="45"/>
      <c r="K366" s="45"/>
      <c r="L366" s="46"/>
      <c r="M366" s="40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43" t="str">
        <f t="shared" si="39"/>
        <v/>
      </c>
      <c r="E367" s="40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5"/>
      <c r="J367" s="45"/>
      <c r="K367" s="45"/>
      <c r="L367" s="46"/>
      <c r="M367" s="40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43" t="str">
        <f t="shared" si="39"/>
        <v/>
      </c>
      <c r="E368" s="40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5"/>
      <c r="J368" s="45"/>
      <c r="K368" s="45"/>
      <c r="L368" s="46"/>
      <c r="M368" s="40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43" t="str">
        <f t="shared" si="39"/>
        <v/>
      </c>
      <c r="E369" s="40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5"/>
      <c r="J369" s="45"/>
      <c r="K369" s="45"/>
      <c r="L369" s="46"/>
      <c r="M369" s="40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43" t="str">
        <f t="shared" si="39"/>
        <v/>
      </c>
      <c r="E370" s="40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5"/>
      <c r="J370" s="45"/>
      <c r="K370" s="45"/>
      <c r="L370" s="46"/>
      <c r="M370" s="40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43" t="str">
        <f t="shared" si="39"/>
        <v/>
      </c>
      <c r="E371" s="40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5"/>
      <c r="J371" s="45"/>
      <c r="K371" s="45"/>
      <c r="L371" s="46"/>
      <c r="M371" s="40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43" t="str">
        <f t="shared" si="39"/>
        <v/>
      </c>
      <c r="E372" s="40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5"/>
      <c r="J372" s="45"/>
      <c r="K372" s="45"/>
      <c r="L372" s="46"/>
      <c r="M372" s="40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43" t="str">
        <f t="shared" si="39"/>
        <v/>
      </c>
      <c r="E373" s="40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5"/>
      <c r="J373" s="45"/>
      <c r="K373" s="45"/>
      <c r="L373" s="46"/>
      <c r="M373" s="40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43" t="str">
        <f t="shared" si="39"/>
        <v/>
      </c>
      <c r="E374" s="40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5"/>
      <c r="J374" s="45"/>
      <c r="K374" s="45"/>
      <c r="L374" s="46"/>
      <c r="M374" s="40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43" t="str">
        <f t="shared" si="39"/>
        <v/>
      </c>
      <c r="E375" s="40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5"/>
      <c r="J375" s="45"/>
      <c r="K375" s="45"/>
      <c r="L375" s="46"/>
      <c r="M375" s="40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43" t="str">
        <f t="shared" si="39"/>
        <v/>
      </c>
      <c r="E376" s="40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5"/>
      <c r="J376" s="45"/>
      <c r="K376" s="45"/>
      <c r="L376" s="46"/>
      <c r="M376" s="40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43" t="str">
        <f t="shared" si="39"/>
        <v/>
      </c>
      <c r="E377" s="40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5"/>
      <c r="J377" s="45"/>
      <c r="K377" s="45"/>
      <c r="L377" s="46"/>
      <c r="M377" s="40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43" t="str">
        <f t="shared" si="39"/>
        <v/>
      </c>
      <c r="E378" s="40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5"/>
      <c r="J378" s="45"/>
      <c r="K378" s="45"/>
      <c r="L378" s="46"/>
      <c r="M378" s="40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43" t="str">
        <f t="shared" si="39"/>
        <v/>
      </c>
      <c r="E379" s="40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5"/>
      <c r="J379" s="45"/>
      <c r="K379" s="45"/>
      <c r="L379" s="46"/>
      <c r="M379" s="40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43" t="str">
        <f t="shared" si="39"/>
        <v/>
      </c>
      <c r="E380" s="40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5"/>
      <c r="J380" s="45"/>
      <c r="K380" s="45"/>
      <c r="L380" s="46"/>
      <c r="M380" s="40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43" t="str">
        <f t="shared" si="39"/>
        <v/>
      </c>
      <c r="E381" s="40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5"/>
      <c r="J381" s="45"/>
      <c r="K381" s="45"/>
      <c r="L381" s="46"/>
      <c r="M381" s="40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43" t="str">
        <f t="shared" si="39"/>
        <v/>
      </c>
      <c r="E382" s="40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5"/>
      <c r="J382" s="45"/>
      <c r="K382" s="45"/>
      <c r="L382" s="46"/>
      <c r="M382" s="40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43" t="str">
        <f t="shared" si="39"/>
        <v/>
      </c>
      <c r="E383" s="40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5"/>
      <c r="J383" s="45"/>
      <c r="K383" s="45"/>
      <c r="L383" s="46"/>
      <c r="M383" s="40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43" t="str">
        <f t="shared" si="39"/>
        <v/>
      </c>
      <c r="E384" s="40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5"/>
      <c r="J384" s="45"/>
      <c r="K384" s="45"/>
      <c r="L384" s="46"/>
      <c r="M384" s="40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43" t="str">
        <f t="shared" si="39"/>
        <v/>
      </c>
      <c r="E385" s="40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5"/>
      <c r="J385" s="45"/>
      <c r="K385" s="45"/>
      <c r="L385" s="46"/>
      <c r="M385" s="40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43" t="str">
        <f t="shared" si="39"/>
        <v/>
      </c>
      <c r="E386" s="40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5"/>
      <c r="J386" s="45"/>
      <c r="K386" s="45"/>
      <c r="L386" s="46"/>
      <c r="M386" s="40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43" t="str">
        <f t="shared" si="39"/>
        <v/>
      </c>
      <c r="E387" s="40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5"/>
      <c r="J387" s="45"/>
      <c r="K387" s="45"/>
      <c r="L387" s="46"/>
      <c r="M387" s="40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43" t="str">
        <f t="shared" si="39"/>
        <v/>
      </c>
      <c r="E388" s="40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5"/>
      <c r="J388" s="45"/>
      <c r="K388" s="45"/>
      <c r="L388" s="46"/>
      <c r="M388" s="40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43" t="str">
        <f t="shared" si="39"/>
        <v/>
      </c>
      <c r="E389" s="40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5"/>
      <c r="J389" s="45"/>
      <c r="K389" s="45"/>
      <c r="L389" s="46"/>
      <c r="M389" s="40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43" t="str">
        <f t="shared" si="39"/>
        <v/>
      </c>
      <c r="E390" s="40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5"/>
      <c r="J390" s="45"/>
      <c r="K390" s="45"/>
      <c r="L390" s="46"/>
      <c r="M390" s="40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43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5"/>
      <c r="J391" s="45"/>
      <c r="K391" s="45"/>
      <c r="L391" s="46"/>
      <c r="M391" s="40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43" t="str">
        <f t="shared" si="46"/>
        <v/>
      </c>
      <c r="E392" s="40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5"/>
      <c r="J392" s="45"/>
      <c r="K392" s="45"/>
      <c r="L392" s="46"/>
      <c r="M392" s="40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43" t="str">
        <f t="shared" si="46"/>
        <v/>
      </c>
      <c r="E393" s="40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5"/>
      <c r="J393" s="45"/>
      <c r="K393" s="45"/>
      <c r="L393" s="46"/>
      <c r="M393" s="40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43" t="str">
        <f t="shared" si="46"/>
        <v/>
      </c>
      <c r="E394" s="40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5"/>
      <c r="J394" s="45"/>
      <c r="K394" s="45"/>
      <c r="L394" s="46"/>
      <c r="M394" s="40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43" t="str">
        <f t="shared" si="46"/>
        <v/>
      </c>
      <c r="E395" s="40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5"/>
      <c r="J395" s="45"/>
      <c r="K395" s="45"/>
      <c r="L395" s="46"/>
      <c r="M395" s="40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43" t="str">
        <f t="shared" si="46"/>
        <v/>
      </c>
      <c r="E396" s="40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5"/>
      <c r="J396" s="45"/>
      <c r="K396" s="45"/>
      <c r="L396" s="46"/>
      <c r="M396" s="40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43" t="str">
        <f t="shared" si="46"/>
        <v/>
      </c>
      <c r="E397" s="40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5"/>
      <c r="J397" s="45"/>
      <c r="K397" s="45"/>
      <c r="L397" s="46"/>
      <c r="M397" s="40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43" t="str">
        <f t="shared" si="46"/>
        <v/>
      </c>
      <c r="E398" s="40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5"/>
      <c r="J398" s="45"/>
      <c r="K398" s="45"/>
      <c r="L398" s="46"/>
      <c r="M398" s="40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43" t="str">
        <f t="shared" si="46"/>
        <v/>
      </c>
      <c r="E399" s="40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5"/>
      <c r="J399" s="45"/>
      <c r="K399" s="45"/>
      <c r="L399" s="46"/>
      <c r="M399" s="40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43" t="str">
        <f t="shared" si="46"/>
        <v/>
      </c>
      <c r="E400" s="40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5"/>
      <c r="J400" s="45"/>
      <c r="K400" s="45"/>
      <c r="L400" s="46"/>
      <c r="M400" s="40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43" t="str">
        <f t="shared" si="46"/>
        <v/>
      </c>
      <c r="E401" s="40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5"/>
      <c r="J401" s="45"/>
      <c r="K401" s="45"/>
      <c r="L401" s="46"/>
      <c r="M401" s="40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43" t="str">
        <f t="shared" si="46"/>
        <v/>
      </c>
      <c r="E402" s="40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5"/>
      <c r="J402" s="45"/>
      <c r="K402" s="45"/>
      <c r="L402" s="46"/>
      <c r="M402" s="40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43" t="str">
        <f t="shared" si="46"/>
        <v/>
      </c>
      <c r="E403" s="40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5"/>
      <c r="J403" s="45"/>
      <c r="K403" s="45"/>
      <c r="L403" s="46"/>
      <c r="M403" s="40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43" t="str">
        <f t="shared" si="46"/>
        <v/>
      </c>
      <c r="E404" s="40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5"/>
      <c r="J404" s="45"/>
      <c r="K404" s="45"/>
      <c r="L404" s="46"/>
      <c r="M404" s="40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43" t="str">
        <f t="shared" si="46"/>
        <v/>
      </c>
      <c r="E405" s="40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5"/>
      <c r="J405" s="45"/>
      <c r="K405" s="45"/>
      <c r="L405" s="46"/>
      <c r="M405" s="40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43" t="str">
        <f t="shared" si="46"/>
        <v/>
      </c>
      <c r="E406" s="40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5"/>
      <c r="J406" s="45"/>
      <c r="K406" s="45"/>
      <c r="L406" s="46"/>
      <c r="M406" s="40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43" t="str">
        <f t="shared" si="46"/>
        <v/>
      </c>
      <c r="E407" s="40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5"/>
      <c r="J407" s="45"/>
      <c r="K407" s="45"/>
      <c r="L407" s="46"/>
      <c r="M407" s="40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43" t="str">
        <f t="shared" si="46"/>
        <v/>
      </c>
      <c r="E408" s="40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5"/>
      <c r="J408" s="45"/>
      <c r="K408" s="45"/>
      <c r="L408" s="46"/>
      <c r="M408" s="40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43" t="str">
        <f t="shared" si="46"/>
        <v/>
      </c>
      <c r="E409" s="40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5"/>
      <c r="J409" s="45"/>
      <c r="K409" s="45"/>
      <c r="L409" s="46"/>
      <c r="M409" s="40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43" t="str">
        <f t="shared" si="46"/>
        <v/>
      </c>
      <c r="E410" s="40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5"/>
      <c r="J410" s="45"/>
      <c r="K410" s="45"/>
      <c r="L410" s="46"/>
      <c r="M410" s="40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43" t="str">
        <f t="shared" si="46"/>
        <v/>
      </c>
      <c r="E411" s="40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5"/>
      <c r="J411" s="45"/>
      <c r="K411" s="45"/>
      <c r="L411" s="46"/>
      <c r="M411" s="40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43" t="str">
        <f t="shared" si="46"/>
        <v/>
      </c>
      <c r="E412" s="40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5"/>
      <c r="J412" s="45"/>
      <c r="K412" s="45"/>
      <c r="L412" s="46"/>
      <c r="M412" s="40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43" t="str">
        <f t="shared" si="46"/>
        <v/>
      </c>
      <c r="E413" s="40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5"/>
      <c r="J413" s="45"/>
      <c r="K413" s="45"/>
      <c r="L413" s="46"/>
      <c r="M413" s="40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43" t="str">
        <f t="shared" si="46"/>
        <v/>
      </c>
      <c r="E414" s="40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5"/>
      <c r="J414" s="45"/>
      <c r="K414" s="45"/>
      <c r="L414" s="46"/>
      <c r="M414" s="40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43" t="str">
        <f t="shared" si="46"/>
        <v/>
      </c>
      <c r="E415" s="40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5"/>
      <c r="J415" s="45"/>
      <c r="K415" s="45"/>
      <c r="L415" s="46"/>
      <c r="M415" s="40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43" t="str">
        <f t="shared" si="46"/>
        <v/>
      </c>
      <c r="E416" s="40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5"/>
      <c r="J416" s="45"/>
      <c r="K416" s="45"/>
      <c r="L416" s="46"/>
      <c r="M416" s="40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43" t="str">
        <f t="shared" si="46"/>
        <v/>
      </c>
      <c r="E417" s="40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5"/>
      <c r="J417" s="45"/>
      <c r="K417" s="45"/>
      <c r="L417" s="46"/>
      <c r="M417" s="40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43" t="str">
        <f t="shared" si="46"/>
        <v/>
      </c>
      <c r="E418" s="40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5"/>
      <c r="J418" s="45"/>
      <c r="K418" s="45"/>
      <c r="L418" s="46"/>
      <c r="M418" s="40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43" t="str">
        <f t="shared" si="46"/>
        <v/>
      </c>
      <c r="E419" s="40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5"/>
      <c r="J419" s="45"/>
      <c r="K419" s="45"/>
      <c r="L419" s="46"/>
      <c r="M419" s="40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43" t="str">
        <f t="shared" si="46"/>
        <v/>
      </c>
      <c r="E420" s="40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5"/>
      <c r="J420" s="45"/>
      <c r="K420" s="45"/>
      <c r="L420" s="46"/>
      <c r="M420" s="40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43" t="str">
        <f t="shared" si="46"/>
        <v/>
      </c>
      <c r="E421" s="40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5"/>
      <c r="J421" s="45"/>
      <c r="K421" s="45"/>
      <c r="L421" s="46"/>
      <c r="M421" s="40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43" t="str">
        <f t="shared" si="46"/>
        <v/>
      </c>
      <c r="E422" s="40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5"/>
      <c r="J422" s="45"/>
      <c r="K422" s="45"/>
      <c r="L422" s="46"/>
      <c r="M422" s="40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43" t="str">
        <f t="shared" si="46"/>
        <v/>
      </c>
      <c r="E423" s="40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5"/>
      <c r="J423" s="45"/>
      <c r="K423" s="45"/>
      <c r="L423" s="46"/>
      <c r="M423" s="40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43" t="str">
        <f t="shared" si="46"/>
        <v/>
      </c>
      <c r="E424" s="40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5"/>
      <c r="J424" s="45"/>
      <c r="K424" s="45"/>
      <c r="L424" s="46"/>
      <c r="M424" s="40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43" t="str">
        <f t="shared" si="46"/>
        <v/>
      </c>
      <c r="E425" s="40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5"/>
      <c r="J425" s="45"/>
      <c r="K425" s="45"/>
      <c r="L425" s="46"/>
      <c r="M425" s="40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43" t="str">
        <f t="shared" si="46"/>
        <v/>
      </c>
      <c r="E426" s="40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5"/>
      <c r="J426" s="45"/>
      <c r="K426" s="45"/>
      <c r="L426" s="46"/>
      <c r="M426" s="40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43" t="str">
        <f t="shared" si="46"/>
        <v/>
      </c>
      <c r="E427" s="40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5"/>
      <c r="J427" s="45"/>
      <c r="K427" s="45"/>
      <c r="L427" s="46"/>
      <c r="M427" s="40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43" t="str">
        <f t="shared" si="46"/>
        <v/>
      </c>
      <c r="E428" s="40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5"/>
      <c r="J428" s="45"/>
      <c r="K428" s="45"/>
      <c r="L428" s="46"/>
      <c r="M428" s="40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43" t="str">
        <f t="shared" si="46"/>
        <v/>
      </c>
      <c r="E429" s="40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5"/>
      <c r="J429" s="45"/>
      <c r="K429" s="45"/>
      <c r="L429" s="46"/>
      <c r="M429" s="40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43" t="str">
        <f t="shared" si="46"/>
        <v/>
      </c>
      <c r="E430" s="40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5"/>
      <c r="J430" s="45"/>
      <c r="K430" s="45"/>
      <c r="L430" s="46"/>
      <c r="M430" s="40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43" t="str">
        <f t="shared" si="46"/>
        <v/>
      </c>
      <c r="E431" s="40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5"/>
      <c r="J431" s="45"/>
      <c r="K431" s="45"/>
      <c r="L431" s="46"/>
      <c r="M431" s="40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43" t="str">
        <f t="shared" si="46"/>
        <v/>
      </c>
      <c r="E432" s="40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5"/>
      <c r="J432" s="45"/>
      <c r="K432" s="45"/>
      <c r="L432" s="46"/>
      <c r="M432" s="40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43" t="str">
        <f t="shared" si="46"/>
        <v/>
      </c>
      <c r="E433" s="40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5"/>
      <c r="J433" s="45"/>
      <c r="K433" s="45"/>
      <c r="L433" s="46"/>
      <c r="M433" s="40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43" t="str">
        <f t="shared" si="46"/>
        <v/>
      </c>
      <c r="E434" s="40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5"/>
      <c r="J434" s="45"/>
      <c r="K434" s="45"/>
      <c r="L434" s="46"/>
      <c r="M434" s="40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43" t="str">
        <f t="shared" si="46"/>
        <v/>
      </c>
      <c r="E435" s="40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5"/>
      <c r="J435" s="45"/>
      <c r="K435" s="45"/>
      <c r="L435" s="46"/>
      <c r="M435" s="40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43" t="str">
        <f t="shared" si="46"/>
        <v/>
      </c>
      <c r="E436" s="40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5"/>
      <c r="J436" s="45"/>
      <c r="K436" s="45"/>
      <c r="L436" s="46"/>
      <c r="M436" s="40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43" t="str">
        <f t="shared" si="46"/>
        <v/>
      </c>
      <c r="E437" s="40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5"/>
      <c r="J437" s="45"/>
      <c r="K437" s="45"/>
      <c r="L437" s="46"/>
      <c r="M437" s="40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43" t="str">
        <f t="shared" si="46"/>
        <v/>
      </c>
      <c r="E438" s="40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5"/>
      <c r="J438" s="45"/>
      <c r="K438" s="45"/>
      <c r="L438" s="46"/>
      <c r="M438" s="40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43" t="str">
        <f t="shared" si="46"/>
        <v/>
      </c>
      <c r="E439" s="40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5"/>
      <c r="J439" s="45"/>
      <c r="K439" s="45"/>
      <c r="L439" s="46"/>
      <c r="M439" s="40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43" t="str">
        <f t="shared" si="46"/>
        <v/>
      </c>
      <c r="E440" s="40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5"/>
      <c r="J440" s="45"/>
      <c r="K440" s="45"/>
      <c r="L440" s="46"/>
      <c r="M440" s="40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43" t="str">
        <f t="shared" si="46"/>
        <v/>
      </c>
      <c r="E441" s="40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5"/>
      <c r="J441" s="45"/>
      <c r="K441" s="45"/>
      <c r="L441" s="46"/>
      <c r="M441" s="40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43" t="str">
        <f t="shared" si="46"/>
        <v/>
      </c>
      <c r="E442" s="40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5"/>
      <c r="J442" s="45"/>
      <c r="K442" s="45"/>
      <c r="L442" s="46"/>
      <c r="M442" s="40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43" t="str">
        <f t="shared" si="46"/>
        <v/>
      </c>
      <c r="E443" s="40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5"/>
      <c r="J443" s="45"/>
      <c r="K443" s="45"/>
      <c r="L443" s="46"/>
      <c r="M443" s="40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43" t="str">
        <f t="shared" si="46"/>
        <v/>
      </c>
      <c r="E444" s="40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5"/>
      <c r="J444" s="45"/>
      <c r="K444" s="45"/>
      <c r="L444" s="46"/>
      <c r="M444" s="40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43" t="str">
        <f t="shared" si="46"/>
        <v/>
      </c>
      <c r="E445" s="40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5"/>
      <c r="J445" s="45"/>
      <c r="K445" s="45"/>
      <c r="L445" s="46"/>
      <c r="M445" s="40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43" t="str">
        <f t="shared" si="46"/>
        <v/>
      </c>
      <c r="E446" s="40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5"/>
      <c r="J446" s="45"/>
      <c r="K446" s="45"/>
      <c r="L446" s="46"/>
      <c r="M446" s="40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43" t="str">
        <f t="shared" si="46"/>
        <v/>
      </c>
      <c r="E447" s="40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5"/>
      <c r="J447" s="45"/>
      <c r="K447" s="45"/>
      <c r="L447" s="46"/>
      <c r="M447" s="40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43" t="str">
        <f t="shared" si="46"/>
        <v/>
      </c>
      <c r="E448" s="40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5"/>
      <c r="J448" s="45"/>
      <c r="K448" s="45"/>
      <c r="L448" s="46"/>
      <c r="M448" s="40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43" t="str">
        <f t="shared" si="46"/>
        <v/>
      </c>
      <c r="E449" s="40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5"/>
      <c r="J449" s="45"/>
      <c r="K449" s="45"/>
      <c r="L449" s="46"/>
      <c r="M449" s="40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43" t="str">
        <f t="shared" si="46"/>
        <v/>
      </c>
      <c r="E450" s="40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5"/>
      <c r="J450" s="45"/>
      <c r="K450" s="45"/>
      <c r="L450" s="46"/>
      <c r="M450" s="40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43" t="str">
        <f t="shared" si="46"/>
        <v/>
      </c>
      <c r="E451" s="40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5"/>
      <c r="J451" s="45"/>
      <c r="K451" s="45"/>
      <c r="L451" s="46"/>
      <c r="M451" s="40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43" t="str">
        <f t="shared" si="46"/>
        <v/>
      </c>
      <c r="E452" s="40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5"/>
      <c r="J452" s="45"/>
      <c r="K452" s="45"/>
      <c r="L452" s="46"/>
      <c r="M452" s="40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43" t="str">
        <f t="shared" si="46"/>
        <v/>
      </c>
      <c r="E453" s="40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5"/>
      <c r="J453" s="45"/>
      <c r="K453" s="45"/>
      <c r="L453" s="46"/>
      <c r="M453" s="40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43" t="str">
        <f t="shared" si="46"/>
        <v/>
      </c>
      <c r="E454" s="40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5"/>
      <c r="J454" s="45"/>
      <c r="K454" s="45"/>
      <c r="L454" s="46"/>
      <c r="M454" s="40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43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5"/>
      <c r="J455" s="45"/>
      <c r="K455" s="45"/>
      <c r="L455" s="46"/>
      <c r="M455" s="40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43" t="str">
        <f t="shared" si="53"/>
        <v/>
      </c>
      <c r="E456" s="40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5"/>
      <c r="J456" s="45"/>
      <c r="K456" s="45"/>
      <c r="L456" s="46"/>
      <c r="M456" s="40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43" t="str">
        <f t="shared" si="53"/>
        <v/>
      </c>
      <c r="E457" s="40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5"/>
      <c r="J457" s="45"/>
      <c r="K457" s="45"/>
      <c r="L457" s="46"/>
      <c r="M457" s="40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43" t="str">
        <f t="shared" si="53"/>
        <v/>
      </c>
      <c r="E458" s="40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5"/>
      <c r="J458" s="45"/>
      <c r="K458" s="45"/>
      <c r="L458" s="46"/>
      <c r="M458" s="40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43" t="str">
        <f t="shared" si="53"/>
        <v/>
      </c>
      <c r="E459" s="40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5"/>
      <c r="J459" s="45"/>
      <c r="K459" s="45"/>
      <c r="L459" s="46"/>
      <c r="M459" s="40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43" t="str">
        <f t="shared" si="53"/>
        <v/>
      </c>
      <c r="E460" s="40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5"/>
      <c r="J460" s="45"/>
      <c r="K460" s="45"/>
      <c r="L460" s="46"/>
      <c r="M460" s="40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43" t="str">
        <f t="shared" si="53"/>
        <v/>
      </c>
      <c r="E461" s="40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5"/>
      <c r="J461" s="45"/>
      <c r="K461" s="45"/>
      <c r="L461" s="46"/>
      <c r="M461" s="40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43" t="str">
        <f t="shared" si="53"/>
        <v/>
      </c>
      <c r="E462" s="40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5"/>
      <c r="J462" s="45"/>
      <c r="K462" s="45"/>
      <c r="L462" s="46"/>
      <c r="M462" s="40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43" t="str">
        <f t="shared" si="53"/>
        <v/>
      </c>
      <c r="E463" s="40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5"/>
      <c r="J463" s="45"/>
      <c r="K463" s="45"/>
      <c r="L463" s="46"/>
      <c r="M463" s="40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43" t="str">
        <f t="shared" si="53"/>
        <v/>
      </c>
      <c r="E464" s="40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5"/>
      <c r="J464" s="45"/>
      <c r="K464" s="45"/>
      <c r="L464" s="46"/>
      <c r="M464" s="40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43" t="str">
        <f t="shared" si="53"/>
        <v/>
      </c>
      <c r="E465" s="40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5"/>
      <c r="J465" s="45"/>
      <c r="K465" s="45"/>
      <c r="L465" s="46"/>
      <c r="M465" s="40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43" t="str">
        <f t="shared" si="53"/>
        <v/>
      </c>
      <c r="E466" s="40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5"/>
      <c r="J466" s="45"/>
      <c r="K466" s="45"/>
      <c r="L466" s="46"/>
      <c r="M466" s="40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43" t="str">
        <f t="shared" si="53"/>
        <v/>
      </c>
      <c r="E467" s="40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5"/>
      <c r="J467" s="45"/>
      <c r="K467" s="45"/>
      <c r="L467" s="46"/>
      <c r="M467" s="40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43" t="str">
        <f t="shared" si="53"/>
        <v/>
      </c>
      <c r="E468" s="40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5"/>
      <c r="J468" s="45"/>
      <c r="K468" s="45"/>
      <c r="L468" s="46"/>
      <c r="M468" s="40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43" t="str">
        <f t="shared" si="53"/>
        <v/>
      </c>
      <c r="E469" s="40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5"/>
      <c r="J469" s="45"/>
      <c r="K469" s="45"/>
      <c r="L469" s="46"/>
      <c r="M469" s="40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43" t="str">
        <f t="shared" si="53"/>
        <v/>
      </c>
      <c r="E470" s="40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5"/>
      <c r="J470" s="45"/>
      <c r="K470" s="45"/>
      <c r="L470" s="46"/>
      <c r="M470" s="40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43" t="str">
        <f t="shared" si="53"/>
        <v/>
      </c>
      <c r="E471" s="40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5"/>
      <c r="J471" s="45"/>
      <c r="K471" s="45"/>
      <c r="L471" s="46"/>
      <c r="M471" s="40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43" t="str">
        <f t="shared" si="53"/>
        <v/>
      </c>
      <c r="E472" s="40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5"/>
      <c r="J472" s="45"/>
      <c r="K472" s="45"/>
      <c r="L472" s="46"/>
      <c r="M472" s="40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43" t="str">
        <f t="shared" si="53"/>
        <v/>
      </c>
      <c r="E473" s="40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5"/>
      <c r="J473" s="45"/>
      <c r="K473" s="45"/>
      <c r="L473" s="46"/>
      <c r="M473" s="40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43" t="str">
        <f t="shared" si="53"/>
        <v/>
      </c>
      <c r="E474" s="40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5"/>
      <c r="J474" s="45"/>
      <c r="K474" s="45"/>
      <c r="L474" s="46"/>
      <c r="M474" s="40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43" t="str">
        <f t="shared" si="53"/>
        <v/>
      </c>
      <c r="E475" s="40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5"/>
      <c r="J475" s="45"/>
      <c r="K475" s="45"/>
      <c r="L475" s="46"/>
      <c r="M475" s="40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43" t="str">
        <f t="shared" si="53"/>
        <v/>
      </c>
      <c r="E476" s="40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5"/>
      <c r="J476" s="45"/>
      <c r="K476" s="45"/>
      <c r="L476" s="46"/>
      <c r="M476" s="40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43" t="str">
        <f t="shared" si="53"/>
        <v/>
      </c>
      <c r="E477" s="40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5"/>
      <c r="J477" s="45"/>
      <c r="K477" s="45"/>
      <c r="L477" s="46"/>
      <c r="M477" s="40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43" t="str">
        <f t="shared" si="53"/>
        <v/>
      </c>
      <c r="E478" s="40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5"/>
      <c r="J478" s="45"/>
      <c r="K478" s="45"/>
      <c r="L478" s="46"/>
      <c r="M478" s="40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43" t="str">
        <f t="shared" si="53"/>
        <v/>
      </c>
      <c r="E479" s="40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5"/>
      <c r="J479" s="45"/>
      <c r="K479" s="45"/>
      <c r="L479" s="46"/>
      <c r="M479" s="40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43" t="str">
        <f t="shared" si="53"/>
        <v/>
      </c>
      <c r="E480" s="40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5"/>
      <c r="J480" s="45"/>
      <c r="K480" s="45"/>
      <c r="L480" s="46"/>
      <c r="M480" s="40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43" t="str">
        <f t="shared" si="53"/>
        <v/>
      </c>
      <c r="E481" s="40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5"/>
      <c r="J481" s="45"/>
      <c r="K481" s="45"/>
      <c r="L481" s="46"/>
      <c r="M481" s="40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43" t="str">
        <f t="shared" si="53"/>
        <v/>
      </c>
      <c r="E482" s="40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5"/>
      <c r="J482" s="45"/>
      <c r="K482" s="45"/>
      <c r="L482" s="46"/>
      <c r="M482" s="40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43" t="str">
        <f t="shared" si="53"/>
        <v/>
      </c>
      <c r="E483" s="40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5"/>
      <c r="J483" s="45"/>
      <c r="K483" s="45"/>
      <c r="L483" s="46"/>
      <c r="M483" s="40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43" t="str">
        <f t="shared" si="53"/>
        <v/>
      </c>
      <c r="E484" s="40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5"/>
      <c r="J484" s="45"/>
      <c r="K484" s="45"/>
      <c r="L484" s="46"/>
      <c r="M484" s="40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43" t="str">
        <f t="shared" si="53"/>
        <v/>
      </c>
      <c r="E485" s="40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5"/>
      <c r="J485" s="45"/>
      <c r="K485" s="45"/>
      <c r="L485" s="46"/>
      <c r="M485" s="40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43" t="str">
        <f t="shared" si="53"/>
        <v/>
      </c>
      <c r="E486" s="40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5"/>
      <c r="J486" s="45"/>
      <c r="K486" s="45"/>
      <c r="L486" s="46"/>
      <c r="M486" s="40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43" t="str">
        <f t="shared" si="53"/>
        <v/>
      </c>
      <c r="E487" s="40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5"/>
      <c r="J487" s="45"/>
      <c r="K487" s="45"/>
      <c r="L487" s="46"/>
      <c r="M487" s="40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43" t="str">
        <f t="shared" si="53"/>
        <v/>
      </c>
      <c r="E488" s="40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5"/>
      <c r="J488" s="45"/>
      <c r="K488" s="45"/>
      <c r="L488" s="46"/>
      <c r="M488" s="40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43" t="str">
        <f t="shared" si="53"/>
        <v/>
      </c>
      <c r="E489" s="40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5"/>
      <c r="J489" s="45"/>
      <c r="K489" s="45"/>
      <c r="L489" s="46"/>
      <c r="M489" s="40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43" t="str">
        <f t="shared" si="53"/>
        <v/>
      </c>
      <c r="E490" s="40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5"/>
      <c r="J490" s="45"/>
      <c r="K490" s="45"/>
      <c r="L490" s="46"/>
      <c r="M490" s="40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43" t="str">
        <f t="shared" si="53"/>
        <v/>
      </c>
      <c r="E491" s="40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5"/>
      <c r="J491" s="45"/>
      <c r="K491" s="45"/>
      <c r="L491" s="46"/>
      <c r="M491" s="40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43" t="str">
        <f t="shared" si="53"/>
        <v/>
      </c>
      <c r="E492" s="40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5"/>
      <c r="J492" s="45"/>
      <c r="K492" s="45"/>
      <c r="L492" s="46"/>
      <c r="M492" s="40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43" t="str">
        <f t="shared" si="53"/>
        <v/>
      </c>
      <c r="E493" s="40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5"/>
      <c r="J493" s="45"/>
      <c r="K493" s="45"/>
      <c r="L493" s="46"/>
      <c r="M493" s="40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43" t="str">
        <f t="shared" si="53"/>
        <v/>
      </c>
      <c r="E494" s="40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5"/>
      <c r="J494" s="45"/>
      <c r="K494" s="45"/>
      <c r="L494" s="46"/>
      <c r="M494" s="40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43" t="str">
        <f t="shared" si="53"/>
        <v/>
      </c>
      <c r="E495" s="40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5"/>
      <c r="J495" s="45"/>
      <c r="K495" s="45"/>
      <c r="L495" s="46"/>
      <c r="M495" s="40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43" t="str">
        <f t="shared" si="53"/>
        <v/>
      </c>
      <c r="E496" s="40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5"/>
      <c r="J496" s="45"/>
      <c r="K496" s="45"/>
      <c r="L496" s="46"/>
      <c r="M496" s="40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43" t="str">
        <f t="shared" si="53"/>
        <v/>
      </c>
      <c r="E497" s="40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5"/>
      <c r="J497" s="45"/>
      <c r="K497" s="45"/>
      <c r="L497" s="46"/>
      <c r="M497" s="40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43" t="str">
        <f t="shared" si="53"/>
        <v/>
      </c>
      <c r="E498" s="40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5"/>
      <c r="J498" s="45"/>
      <c r="K498" s="45"/>
      <c r="L498" s="46"/>
      <c r="M498" s="40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43" t="str">
        <f t="shared" si="53"/>
        <v/>
      </c>
      <c r="E499" s="40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5"/>
      <c r="J499" s="45"/>
      <c r="K499" s="45"/>
      <c r="L499" s="46"/>
      <c r="M499" s="40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43" t="str">
        <f t="shared" si="53"/>
        <v/>
      </c>
      <c r="E500" s="40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5"/>
      <c r="J500" s="45"/>
      <c r="K500" s="45"/>
      <c r="L500" s="46"/>
      <c r="M500" s="40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43" t="str">
        <f t="shared" si="53"/>
        <v/>
      </c>
      <c r="E501" s="40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5"/>
      <c r="J501" s="45"/>
      <c r="K501" s="45"/>
      <c r="L501" s="46"/>
      <c r="M501" s="40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43" t="str">
        <f t="shared" si="53"/>
        <v/>
      </c>
      <c r="E502" s="40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5"/>
      <c r="J502" s="45"/>
      <c r="K502" s="45"/>
      <c r="L502" s="46"/>
      <c r="M502" s="40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43" t="str">
        <f t="shared" si="53"/>
        <v/>
      </c>
      <c r="E503" s="40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5"/>
      <c r="J503" s="45"/>
      <c r="K503" s="45"/>
      <c r="L503" s="46"/>
      <c r="M503" s="40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43" t="str">
        <f t="shared" si="53"/>
        <v/>
      </c>
      <c r="E504" s="40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5"/>
      <c r="J504" s="45"/>
      <c r="K504" s="45"/>
      <c r="L504" s="46"/>
      <c r="M504" s="40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43" t="str">
        <f t="shared" si="53"/>
        <v/>
      </c>
      <c r="E505" s="40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5"/>
      <c r="J505" s="45"/>
      <c r="K505" s="45"/>
      <c r="L505" s="46"/>
      <c r="M505" s="40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43" t="str">
        <f t="shared" si="53"/>
        <v/>
      </c>
      <c r="E506" s="40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5"/>
      <c r="J506" s="45"/>
      <c r="K506" s="45"/>
      <c r="L506" s="46"/>
      <c r="M506" s="40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43" t="str">
        <f t="shared" si="53"/>
        <v/>
      </c>
      <c r="E507" s="40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5"/>
      <c r="J507" s="45"/>
      <c r="K507" s="45"/>
      <c r="L507" s="46"/>
      <c r="M507" s="40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43" t="str">
        <f t="shared" si="53"/>
        <v/>
      </c>
      <c r="E508" s="40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5"/>
      <c r="J508" s="45"/>
      <c r="K508" s="45"/>
      <c r="L508" s="46"/>
      <c r="M508" s="40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43" t="str">
        <f t="shared" si="53"/>
        <v/>
      </c>
      <c r="E509" s="40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5"/>
      <c r="J509" s="45"/>
      <c r="K509" s="45"/>
      <c r="L509" s="46"/>
      <c r="M509" s="40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43" t="str">
        <f t="shared" si="53"/>
        <v/>
      </c>
      <c r="E510" s="40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5"/>
      <c r="J510" s="45"/>
      <c r="K510" s="45"/>
      <c r="L510" s="46"/>
      <c r="M510" s="40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43" t="str">
        <f t="shared" si="53"/>
        <v/>
      </c>
      <c r="E511" s="40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5"/>
      <c r="J511" s="45"/>
      <c r="K511" s="45"/>
      <c r="L511" s="46"/>
      <c r="M511" s="40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43" t="str">
        <f t="shared" si="53"/>
        <v/>
      </c>
      <c r="E512" s="40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5"/>
      <c r="J512" s="45"/>
      <c r="K512" s="45"/>
      <c r="L512" s="46"/>
      <c r="M512" s="40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43" t="str">
        <f t="shared" si="53"/>
        <v/>
      </c>
      <c r="E513" s="40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5"/>
      <c r="J513" s="45"/>
      <c r="K513" s="45"/>
      <c r="L513" s="46"/>
      <c r="M513" s="40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43" t="str">
        <f t="shared" si="53"/>
        <v/>
      </c>
      <c r="E514" s="40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5"/>
      <c r="J514" s="45"/>
      <c r="K514" s="45"/>
      <c r="L514" s="46"/>
      <c r="M514" s="40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43" t="str">
        <f t="shared" si="53"/>
        <v/>
      </c>
      <c r="E515" s="40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5"/>
      <c r="J515" s="45"/>
      <c r="K515" s="45"/>
      <c r="L515" s="46"/>
      <c r="M515" s="40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43" t="str">
        <f t="shared" si="53"/>
        <v/>
      </c>
      <c r="E516" s="40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5"/>
      <c r="J516" s="45"/>
      <c r="K516" s="45"/>
      <c r="L516" s="46"/>
      <c r="M516" s="40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43" t="str">
        <f t="shared" si="53"/>
        <v/>
      </c>
      <c r="E517" s="40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5"/>
      <c r="J517" s="45"/>
      <c r="K517" s="45"/>
      <c r="L517" s="46"/>
      <c r="M517" s="40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43" t="str">
        <f t="shared" si="53"/>
        <v/>
      </c>
      <c r="E518" s="40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5"/>
      <c r="J518" s="45"/>
      <c r="K518" s="45"/>
      <c r="L518" s="46"/>
      <c r="M518" s="40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43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5"/>
      <c r="J519" s="45"/>
      <c r="K519" s="45"/>
      <c r="L519" s="46"/>
      <c r="M519" s="40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43" t="str">
        <f t="shared" si="60"/>
        <v/>
      </c>
      <c r="E520" s="40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5"/>
      <c r="J520" s="45"/>
      <c r="K520" s="45"/>
      <c r="L520" s="46"/>
      <c r="M520" s="40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43" t="str">
        <f t="shared" si="60"/>
        <v/>
      </c>
      <c r="E521" s="40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5"/>
      <c r="J521" s="45"/>
      <c r="K521" s="45"/>
      <c r="L521" s="46"/>
      <c r="M521" s="40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43" t="str">
        <f t="shared" si="60"/>
        <v/>
      </c>
      <c r="E522" s="40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5"/>
      <c r="J522" s="45"/>
      <c r="K522" s="45"/>
      <c r="L522" s="46"/>
      <c r="M522" s="40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43" t="str">
        <f t="shared" si="60"/>
        <v/>
      </c>
      <c r="E523" s="40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5"/>
      <c r="J523" s="45"/>
      <c r="K523" s="45"/>
      <c r="L523" s="46"/>
      <c r="M523" s="40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43" t="str">
        <f t="shared" si="60"/>
        <v/>
      </c>
      <c r="E524" s="40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5"/>
      <c r="J524" s="45"/>
      <c r="K524" s="45"/>
      <c r="L524" s="46"/>
      <c r="M524" s="40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43" t="str">
        <f t="shared" si="60"/>
        <v/>
      </c>
      <c r="E525" s="40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5"/>
      <c r="J525" s="45"/>
      <c r="K525" s="45"/>
      <c r="L525" s="46"/>
      <c r="M525" s="40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43" t="str">
        <f t="shared" si="60"/>
        <v/>
      </c>
      <c r="E526" s="40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5"/>
      <c r="J526" s="45"/>
      <c r="K526" s="45"/>
      <c r="L526" s="46"/>
      <c r="M526" s="40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43" t="str">
        <f t="shared" si="60"/>
        <v/>
      </c>
      <c r="E527" s="40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5"/>
      <c r="J527" s="45"/>
      <c r="K527" s="45"/>
      <c r="L527" s="46"/>
      <c r="M527" s="40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43" t="str">
        <f t="shared" si="60"/>
        <v/>
      </c>
      <c r="E528" s="40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5"/>
      <c r="J528" s="45"/>
      <c r="K528" s="45"/>
      <c r="L528" s="46"/>
      <c r="M528" s="40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43" t="str">
        <f t="shared" si="60"/>
        <v/>
      </c>
      <c r="E529" s="40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5"/>
      <c r="J529" s="45"/>
      <c r="K529" s="45"/>
      <c r="L529" s="46"/>
      <c r="M529" s="40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43" t="str">
        <f t="shared" si="60"/>
        <v/>
      </c>
      <c r="E530" s="40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5"/>
      <c r="J530" s="45"/>
      <c r="K530" s="45"/>
      <c r="L530" s="46"/>
      <c r="M530" s="40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43" t="str">
        <f t="shared" si="60"/>
        <v/>
      </c>
      <c r="E531" s="40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5"/>
      <c r="J531" s="45"/>
      <c r="K531" s="45"/>
      <c r="L531" s="46"/>
      <c r="M531" s="40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43" t="str">
        <f t="shared" si="60"/>
        <v/>
      </c>
      <c r="E532" s="40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5"/>
      <c r="J532" s="45"/>
      <c r="K532" s="45"/>
      <c r="L532" s="46"/>
      <c r="M532" s="40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43" t="str">
        <f t="shared" si="60"/>
        <v/>
      </c>
      <c r="E533" s="40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5"/>
      <c r="J533" s="45"/>
      <c r="K533" s="45"/>
      <c r="L533" s="46"/>
      <c r="M533" s="40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43" t="str">
        <f t="shared" si="60"/>
        <v/>
      </c>
      <c r="E534" s="40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5"/>
      <c r="J534" s="45"/>
      <c r="K534" s="45"/>
      <c r="L534" s="46"/>
      <c r="M534" s="40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43" t="str">
        <f t="shared" si="60"/>
        <v/>
      </c>
      <c r="E535" s="40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5"/>
      <c r="J535" s="45"/>
      <c r="K535" s="45"/>
      <c r="L535" s="46"/>
      <c r="M535" s="40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43" t="str">
        <f t="shared" si="60"/>
        <v/>
      </c>
      <c r="E536" s="40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5"/>
      <c r="J536" s="45"/>
      <c r="K536" s="45"/>
      <c r="L536" s="46"/>
      <c r="M536" s="40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43" t="str">
        <f t="shared" si="60"/>
        <v/>
      </c>
      <c r="E537" s="40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5"/>
      <c r="J537" s="45"/>
      <c r="K537" s="45"/>
      <c r="L537" s="46"/>
      <c r="M537" s="40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43" t="str">
        <f t="shared" si="60"/>
        <v/>
      </c>
      <c r="E538" s="40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5"/>
      <c r="J538" s="45"/>
      <c r="K538" s="45"/>
      <c r="L538" s="46"/>
      <c r="M538" s="40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43" t="str">
        <f t="shared" si="60"/>
        <v/>
      </c>
      <c r="E539" s="40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5"/>
      <c r="J539" s="45"/>
      <c r="K539" s="45"/>
      <c r="L539" s="46"/>
      <c r="M539" s="40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43" t="str">
        <f t="shared" si="60"/>
        <v/>
      </c>
      <c r="E540" s="40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5"/>
      <c r="J540" s="45"/>
      <c r="K540" s="45"/>
      <c r="L540" s="46"/>
      <c r="M540" s="40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43" t="str">
        <f t="shared" si="60"/>
        <v/>
      </c>
      <c r="E541" s="40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5"/>
      <c r="J541" s="45"/>
      <c r="K541" s="45"/>
      <c r="L541" s="46"/>
      <c r="M541" s="40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43" t="str">
        <f t="shared" si="60"/>
        <v/>
      </c>
      <c r="E542" s="40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5"/>
      <c r="J542" s="45"/>
      <c r="K542" s="45"/>
      <c r="L542" s="46"/>
      <c r="M542" s="40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43" t="str">
        <f t="shared" si="60"/>
        <v/>
      </c>
      <c r="E543" s="40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5"/>
      <c r="J543" s="45"/>
      <c r="K543" s="45"/>
      <c r="L543" s="46"/>
      <c r="M543" s="40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43" t="str">
        <f t="shared" si="60"/>
        <v/>
      </c>
      <c r="E544" s="40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5"/>
      <c r="J544" s="45"/>
      <c r="K544" s="45"/>
      <c r="L544" s="46"/>
      <c r="M544" s="40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43" t="str">
        <f t="shared" si="60"/>
        <v/>
      </c>
      <c r="E545" s="40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5"/>
      <c r="J545" s="45"/>
      <c r="K545" s="45"/>
      <c r="L545" s="46"/>
      <c r="M545" s="40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43" t="str">
        <f t="shared" si="60"/>
        <v/>
      </c>
      <c r="E546" s="40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5"/>
      <c r="J546" s="45"/>
      <c r="K546" s="45"/>
      <c r="L546" s="46"/>
      <c r="M546" s="40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43" t="str">
        <f t="shared" si="60"/>
        <v/>
      </c>
      <c r="E547" s="40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5"/>
      <c r="J547" s="45"/>
      <c r="K547" s="45"/>
      <c r="L547" s="46"/>
      <c r="M547" s="40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43" t="str">
        <f t="shared" si="60"/>
        <v/>
      </c>
      <c r="E548" s="40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5"/>
      <c r="J548" s="45"/>
      <c r="K548" s="45"/>
      <c r="L548" s="46"/>
      <c r="M548" s="40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43" t="str">
        <f t="shared" si="60"/>
        <v/>
      </c>
      <c r="E549" s="40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5"/>
      <c r="J549" s="45"/>
      <c r="K549" s="45"/>
      <c r="L549" s="46"/>
      <c r="M549" s="40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43" t="str">
        <f t="shared" si="60"/>
        <v/>
      </c>
      <c r="E550" s="40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5"/>
      <c r="J550" s="45"/>
      <c r="K550" s="45"/>
      <c r="L550" s="46"/>
      <c r="M550" s="40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43" t="str">
        <f t="shared" si="60"/>
        <v/>
      </c>
      <c r="E551" s="40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5"/>
      <c r="J551" s="45"/>
      <c r="K551" s="45"/>
      <c r="L551" s="46"/>
      <c r="M551" s="40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43" t="str">
        <f t="shared" si="60"/>
        <v/>
      </c>
      <c r="E552" s="40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5"/>
      <c r="J552" s="45"/>
      <c r="K552" s="45"/>
      <c r="L552" s="46"/>
      <c r="M552" s="40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43" t="str">
        <f t="shared" si="60"/>
        <v/>
      </c>
      <c r="E553" s="40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5"/>
      <c r="J553" s="45"/>
      <c r="K553" s="45"/>
      <c r="L553" s="46"/>
      <c r="M553" s="40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43" t="str">
        <f t="shared" si="60"/>
        <v/>
      </c>
      <c r="E554" s="40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5"/>
      <c r="J554" s="45"/>
      <c r="K554" s="45"/>
      <c r="L554" s="46"/>
      <c r="M554" s="40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43" t="str">
        <f t="shared" si="60"/>
        <v/>
      </c>
      <c r="E555" s="40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5"/>
      <c r="J555" s="45"/>
      <c r="K555" s="45"/>
      <c r="L555" s="46"/>
      <c r="M555" s="40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43" t="str">
        <f t="shared" si="60"/>
        <v/>
      </c>
      <c r="E556" s="40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5"/>
      <c r="J556" s="45"/>
      <c r="K556" s="45"/>
      <c r="L556" s="46"/>
      <c r="M556" s="40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43" t="str">
        <f t="shared" si="60"/>
        <v/>
      </c>
      <c r="E557" s="40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5"/>
      <c r="J557" s="45"/>
      <c r="K557" s="45"/>
      <c r="L557" s="46"/>
      <c r="M557" s="40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43" t="str">
        <f t="shared" si="60"/>
        <v/>
      </c>
      <c r="E558" s="40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5"/>
      <c r="J558" s="45"/>
      <c r="K558" s="45"/>
      <c r="L558" s="46"/>
      <c r="M558" s="40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43" t="str">
        <f t="shared" si="60"/>
        <v/>
      </c>
      <c r="E559" s="40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5"/>
      <c r="J559" s="45"/>
      <c r="K559" s="45"/>
      <c r="L559" s="46"/>
      <c r="M559" s="40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43" t="str">
        <f t="shared" si="60"/>
        <v/>
      </c>
      <c r="E560" s="40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5"/>
      <c r="J560" s="45"/>
      <c r="K560" s="45"/>
      <c r="L560" s="46"/>
      <c r="M560" s="40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43" t="str">
        <f t="shared" si="60"/>
        <v/>
      </c>
      <c r="E561" s="40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5"/>
      <c r="J561" s="45"/>
      <c r="K561" s="45"/>
      <c r="L561" s="46"/>
      <c r="M561" s="40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43" t="str">
        <f t="shared" si="60"/>
        <v/>
      </c>
      <c r="E562" s="40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5"/>
      <c r="J562" s="45"/>
      <c r="K562" s="45"/>
      <c r="L562" s="46"/>
      <c r="M562" s="40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43" t="str">
        <f t="shared" si="60"/>
        <v/>
      </c>
      <c r="E563" s="40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5"/>
      <c r="J563" s="45"/>
      <c r="K563" s="45"/>
      <c r="L563" s="46"/>
      <c r="M563" s="40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43" t="str">
        <f t="shared" si="60"/>
        <v/>
      </c>
      <c r="E564" s="40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5"/>
      <c r="J564" s="45"/>
      <c r="K564" s="45"/>
      <c r="L564" s="46"/>
      <c r="M564" s="40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43" t="str">
        <f t="shared" si="60"/>
        <v/>
      </c>
      <c r="E565" s="40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5"/>
      <c r="J565" s="45"/>
      <c r="K565" s="45"/>
      <c r="L565" s="46"/>
      <c r="M565" s="40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43" t="str">
        <f t="shared" si="60"/>
        <v/>
      </c>
      <c r="E566" s="40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5"/>
      <c r="J566" s="45"/>
      <c r="K566" s="45"/>
      <c r="L566" s="46"/>
      <c r="M566" s="40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43" t="str">
        <f t="shared" si="60"/>
        <v/>
      </c>
      <c r="E567" s="40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5"/>
      <c r="J567" s="45"/>
      <c r="K567" s="45"/>
      <c r="L567" s="46"/>
      <c r="M567" s="40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43" t="str">
        <f t="shared" si="60"/>
        <v/>
      </c>
      <c r="E568" s="40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5"/>
      <c r="J568" s="45"/>
      <c r="K568" s="45"/>
      <c r="L568" s="46"/>
      <c r="M568" s="40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43" t="str">
        <f t="shared" si="60"/>
        <v/>
      </c>
      <c r="E569" s="40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5"/>
      <c r="J569" s="45"/>
      <c r="K569" s="45"/>
      <c r="L569" s="46"/>
      <c r="M569" s="40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43" t="str">
        <f t="shared" si="60"/>
        <v/>
      </c>
      <c r="E570" s="40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5"/>
      <c r="J570" s="45"/>
      <c r="K570" s="45"/>
      <c r="L570" s="46"/>
      <c r="M570" s="40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43" t="str">
        <f t="shared" si="60"/>
        <v/>
      </c>
      <c r="E571" s="40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5"/>
      <c r="J571" s="45"/>
      <c r="K571" s="45"/>
      <c r="L571" s="46"/>
      <c r="M571" s="40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43" t="str">
        <f t="shared" si="60"/>
        <v/>
      </c>
      <c r="E572" s="40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5"/>
      <c r="J572" s="45"/>
      <c r="K572" s="45"/>
      <c r="L572" s="46"/>
      <c r="M572" s="40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43" t="str">
        <f t="shared" si="60"/>
        <v/>
      </c>
      <c r="E573" s="40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5"/>
      <c r="J573" s="45"/>
      <c r="K573" s="45"/>
      <c r="L573" s="46"/>
      <c r="M573" s="40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43" t="str">
        <f t="shared" si="60"/>
        <v/>
      </c>
      <c r="E574" s="40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5"/>
      <c r="J574" s="45"/>
      <c r="K574" s="45"/>
      <c r="L574" s="46"/>
      <c r="M574" s="40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43" t="str">
        <f t="shared" si="60"/>
        <v/>
      </c>
      <c r="E575" s="40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5"/>
      <c r="J575" s="45"/>
      <c r="K575" s="45"/>
      <c r="L575" s="46"/>
      <c r="M575" s="40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43" t="str">
        <f t="shared" si="60"/>
        <v/>
      </c>
      <c r="E576" s="40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5"/>
      <c r="J576" s="45"/>
      <c r="K576" s="45"/>
      <c r="L576" s="46"/>
      <c r="M576" s="40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43" t="str">
        <f t="shared" si="60"/>
        <v/>
      </c>
      <c r="E577" s="40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5"/>
      <c r="J577" s="45"/>
      <c r="K577" s="45"/>
      <c r="L577" s="46"/>
      <c r="M577" s="40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43" t="str">
        <f t="shared" si="60"/>
        <v/>
      </c>
      <c r="E578" s="40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5"/>
      <c r="J578" s="45"/>
      <c r="K578" s="45"/>
      <c r="L578" s="46"/>
      <c r="M578" s="40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43" t="str">
        <f t="shared" si="60"/>
        <v/>
      </c>
      <c r="E579" s="40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5"/>
      <c r="J579" s="45"/>
      <c r="K579" s="45"/>
      <c r="L579" s="46"/>
      <c r="M579" s="40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43" t="str">
        <f t="shared" si="60"/>
        <v/>
      </c>
      <c r="E580" s="40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5"/>
      <c r="J580" s="45"/>
      <c r="K580" s="45"/>
      <c r="L580" s="46"/>
      <c r="M580" s="40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43" t="str">
        <f t="shared" si="60"/>
        <v/>
      </c>
      <c r="E581" s="40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5"/>
      <c r="J581" s="45"/>
      <c r="K581" s="45"/>
      <c r="L581" s="46"/>
      <c r="M581" s="40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43" t="str">
        <f t="shared" si="60"/>
        <v/>
      </c>
      <c r="E582" s="40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5"/>
      <c r="J582" s="45"/>
      <c r="K582" s="45"/>
      <c r="L582" s="46"/>
      <c r="M582" s="40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43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5"/>
      <c r="J583" s="45"/>
      <c r="K583" s="45"/>
      <c r="L583" s="46"/>
      <c r="M583" s="40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43" t="str">
        <f t="shared" si="67"/>
        <v/>
      </c>
      <c r="E584" s="40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5"/>
      <c r="J584" s="45"/>
      <c r="K584" s="45"/>
      <c r="L584" s="46"/>
      <c r="M584" s="40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43" t="str">
        <f t="shared" si="67"/>
        <v/>
      </c>
      <c r="E585" s="40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5"/>
      <c r="J585" s="45"/>
      <c r="K585" s="45"/>
      <c r="L585" s="46"/>
      <c r="M585" s="40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43" t="str">
        <f t="shared" si="67"/>
        <v/>
      </c>
      <c r="E586" s="40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5"/>
      <c r="J586" s="45"/>
      <c r="K586" s="45"/>
      <c r="L586" s="46"/>
      <c r="M586" s="40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43" t="str">
        <f t="shared" si="67"/>
        <v/>
      </c>
      <c r="E587" s="40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5"/>
      <c r="J587" s="45"/>
      <c r="K587" s="45"/>
      <c r="L587" s="46"/>
      <c r="M587" s="40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43" t="str">
        <f t="shared" si="67"/>
        <v/>
      </c>
      <c r="E588" s="40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5"/>
      <c r="J588" s="45"/>
      <c r="K588" s="45"/>
      <c r="L588" s="46"/>
      <c r="M588" s="40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43" t="str">
        <f t="shared" si="67"/>
        <v/>
      </c>
      <c r="E589" s="40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5"/>
      <c r="J589" s="45"/>
      <c r="K589" s="45"/>
      <c r="L589" s="46"/>
      <c r="M589" s="40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43" t="str">
        <f t="shared" si="67"/>
        <v/>
      </c>
      <c r="E590" s="40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5"/>
      <c r="J590" s="45"/>
      <c r="K590" s="45"/>
      <c r="L590" s="46"/>
      <c r="M590" s="40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43" t="str">
        <f t="shared" si="67"/>
        <v/>
      </c>
      <c r="E591" s="40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5"/>
      <c r="J591" s="45"/>
      <c r="K591" s="45"/>
      <c r="L591" s="46"/>
      <c r="M591" s="40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43" t="str">
        <f t="shared" si="67"/>
        <v/>
      </c>
      <c r="E592" s="40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5"/>
      <c r="J592" s="45"/>
      <c r="K592" s="45"/>
      <c r="L592" s="46"/>
      <c r="M592" s="40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43" t="str">
        <f t="shared" si="67"/>
        <v/>
      </c>
      <c r="E593" s="40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5"/>
      <c r="J593" s="45"/>
      <c r="K593" s="45"/>
      <c r="L593" s="46"/>
      <c r="M593" s="40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43" t="str">
        <f t="shared" si="67"/>
        <v/>
      </c>
      <c r="E594" s="40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5"/>
      <c r="J594" s="45"/>
      <c r="K594" s="45"/>
      <c r="L594" s="46"/>
      <c r="M594" s="40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43" t="str">
        <f t="shared" si="67"/>
        <v/>
      </c>
      <c r="E595" s="40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5"/>
      <c r="J595" s="45"/>
      <c r="K595" s="45"/>
      <c r="L595" s="46"/>
      <c r="M595" s="40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43" t="str">
        <f t="shared" si="67"/>
        <v/>
      </c>
      <c r="E596" s="40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5"/>
      <c r="J596" s="45"/>
      <c r="K596" s="45"/>
      <c r="L596" s="46"/>
      <c r="M596" s="40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43" t="str">
        <f t="shared" si="67"/>
        <v/>
      </c>
      <c r="E597" s="40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5"/>
      <c r="J597" s="45"/>
      <c r="K597" s="45"/>
      <c r="L597" s="46"/>
      <c r="M597" s="40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43" t="str">
        <f t="shared" si="67"/>
        <v/>
      </c>
      <c r="E598" s="40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5"/>
      <c r="J598" s="45"/>
      <c r="K598" s="45"/>
      <c r="L598" s="46"/>
      <c r="M598" s="40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43" t="str">
        <f t="shared" si="67"/>
        <v/>
      </c>
      <c r="E599" s="40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5"/>
      <c r="J599" s="45"/>
      <c r="K599" s="45"/>
      <c r="L599" s="46"/>
      <c r="M599" s="40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43" t="str">
        <f t="shared" si="67"/>
        <v/>
      </c>
      <c r="E600" s="40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5"/>
      <c r="J600" s="45"/>
      <c r="K600" s="45"/>
      <c r="L600" s="46"/>
      <c r="M600" s="40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43" t="str">
        <f t="shared" si="67"/>
        <v/>
      </c>
      <c r="E601" s="40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5"/>
      <c r="J601" s="45"/>
      <c r="K601" s="45"/>
      <c r="L601" s="46"/>
      <c r="M601" s="40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43" t="str">
        <f t="shared" si="67"/>
        <v/>
      </c>
      <c r="E602" s="40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5"/>
      <c r="J602" s="45"/>
      <c r="K602" s="45"/>
      <c r="L602" s="46"/>
      <c r="M602" s="40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43" t="str">
        <f t="shared" si="67"/>
        <v/>
      </c>
      <c r="E603" s="40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5"/>
      <c r="J603" s="45"/>
      <c r="K603" s="45"/>
      <c r="L603" s="46"/>
      <c r="M603" s="40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43" t="str">
        <f t="shared" si="67"/>
        <v/>
      </c>
      <c r="E604" s="40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5"/>
      <c r="J604" s="45"/>
      <c r="K604" s="45"/>
      <c r="L604" s="46"/>
      <c r="M604" s="40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43" t="str">
        <f t="shared" si="67"/>
        <v/>
      </c>
      <c r="E605" s="40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5"/>
      <c r="J605" s="45"/>
      <c r="K605" s="45"/>
      <c r="L605" s="46"/>
      <c r="M605" s="40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43" t="str">
        <f t="shared" si="67"/>
        <v/>
      </c>
      <c r="E606" s="40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5"/>
      <c r="J606" s="45"/>
      <c r="K606" s="45"/>
      <c r="L606" s="46"/>
      <c r="M606" s="40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43" t="str">
        <f t="shared" si="67"/>
        <v/>
      </c>
      <c r="E607" s="40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5"/>
      <c r="J607" s="45"/>
      <c r="K607" s="45"/>
      <c r="L607" s="46"/>
      <c r="M607" s="40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43" t="str">
        <f t="shared" si="67"/>
        <v/>
      </c>
      <c r="E608" s="40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5"/>
      <c r="J608" s="45"/>
      <c r="K608" s="45"/>
      <c r="L608" s="46"/>
      <c r="M608" s="40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43" t="str">
        <f t="shared" si="67"/>
        <v/>
      </c>
      <c r="E609" s="40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5"/>
      <c r="J609" s="45"/>
      <c r="K609" s="45"/>
      <c r="L609" s="46"/>
      <c r="M609" s="40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43" t="str">
        <f t="shared" si="67"/>
        <v/>
      </c>
      <c r="E610" s="40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5"/>
      <c r="J610" s="45"/>
      <c r="K610" s="45"/>
      <c r="L610" s="46"/>
      <c r="M610" s="40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43" t="str">
        <f t="shared" si="67"/>
        <v/>
      </c>
      <c r="E611" s="40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5"/>
      <c r="J611" s="45"/>
      <c r="K611" s="45"/>
      <c r="L611" s="46"/>
      <c r="M611" s="40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43" t="str">
        <f t="shared" si="67"/>
        <v/>
      </c>
      <c r="E612" s="40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5"/>
      <c r="J612" s="45"/>
      <c r="K612" s="45"/>
      <c r="L612" s="46"/>
      <c r="M612" s="40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43" t="str">
        <f t="shared" si="67"/>
        <v/>
      </c>
      <c r="E613" s="40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5"/>
      <c r="J613" s="45"/>
      <c r="K613" s="45"/>
      <c r="L613" s="46"/>
      <c r="M613" s="40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43" t="str">
        <f t="shared" si="67"/>
        <v/>
      </c>
      <c r="E614" s="40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5"/>
      <c r="J614" s="45"/>
      <c r="K614" s="45"/>
      <c r="L614" s="46"/>
      <c r="M614" s="40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43" t="str">
        <f t="shared" si="67"/>
        <v/>
      </c>
      <c r="E615" s="40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5"/>
      <c r="J615" s="45"/>
      <c r="K615" s="45"/>
      <c r="L615" s="46"/>
      <c r="M615" s="40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43" t="str">
        <f t="shared" si="67"/>
        <v/>
      </c>
      <c r="E616" s="40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5"/>
      <c r="J616" s="45"/>
      <c r="K616" s="45"/>
      <c r="L616" s="46"/>
      <c r="M616" s="40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43" t="str">
        <f t="shared" si="67"/>
        <v/>
      </c>
      <c r="E617" s="40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5"/>
      <c r="J617" s="45"/>
      <c r="K617" s="45"/>
      <c r="L617" s="46"/>
      <c r="M617" s="40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43" t="str">
        <f t="shared" si="67"/>
        <v/>
      </c>
      <c r="E618" s="40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5"/>
      <c r="J618" s="45"/>
      <c r="K618" s="45"/>
      <c r="L618" s="46"/>
      <c r="M618" s="40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43" t="str">
        <f t="shared" si="67"/>
        <v/>
      </c>
      <c r="E619" s="40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5"/>
      <c r="J619" s="45"/>
      <c r="K619" s="45"/>
      <c r="L619" s="46"/>
      <c r="M619" s="40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43" t="str">
        <f t="shared" si="67"/>
        <v/>
      </c>
      <c r="E620" s="40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5"/>
      <c r="J620" s="45"/>
      <c r="K620" s="45"/>
      <c r="L620" s="46"/>
      <c r="M620" s="40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43" t="str">
        <f t="shared" si="67"/>
        <v/>
      </c>
      <c r="E621" s="40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5"/>
      <c r="J621" s="45"/>
      <c r="K621" s="45"/>
      <c r="L621" s="46"/>
      <c r="M621" s="40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43" t="str">
        <f t="shared" si="67"/>
        <v/>
      </c>
      <c r="E622" s="40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5"/>
      <c r="J622" s="45"/>
      <c r="K622" s="45"/>
      <c r="L622" s="46"/>
      <c r="M622" s="40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43" t="str">
        <f t="shared" si="67"/>
        <v/>
      </c>
      <c r="E623" s="40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5"/>
      <c r="J623" s="45"/>
      <c r="K623" s="45"/>
      <c r="L623" s="46"/>
      <c r="M623" s="40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43" t="str">
        <f t="shared" si="67"/>
        <v/>
      </c>
      <c r="E624" s="40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5"/>
      <c r="J624" s="45"/>
      <c r="K624" s="45"/>
      <c r="L624" s="46"/>
      <c r="M624" s="40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43" t="str">
        <f t="shared" si="67"/>
        <v/>
      </c>
      <c r="E625" s="40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5"/>
      <c r="J625" s="45"/>
      <c r="K625" s="45"/>
      <c r="L625" s="46"/>
      <c r="M625" s="40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43" t="str">
        <f t="shared" si="67"/>
        <v/>
      </c>
      <c r="E626" s="40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5"/>
      <c r="J626" s="45"/>
      <c r="K626" s="45"/>
      <c r="L626" s="46"/>
      <c r="M626" s="40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43" t="str">
        <f t="shared" si="67"/>
        <v/>
      </c>
      <c r="E627" s="40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5"/>
      <c r="J627" s="45"/>
      <c r="K627" s="45"/>
      <c r="L627" s="46"/>
      <c r="M627" s="40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43" t="str">
        <f t="shared" si="67"/>
        <v/>
      </c>
      <c r="E628" s="40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5"/>
      <c r="J628" s="45"/>
      <c r="K628" s="45"/>
      <c r="L628" s="46"/>
      <c r="M628" s="40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43" t="str">
        <f t="shared" si="67"/>
        <v/>
      </c>
      <c r="E629" s="40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5"/>
      <c r="J629" s="45"/>
      <c r="K629" s="45"/>
      <c r="L629" s="46"/>
      <c r="M629" s="40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43" t="str">
        <f t="shared" si="67"/>
        <v/>
      </c>
      <c r="E630" s="40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5"/>
      <c r="J630" s="45"/>
      <c r="K630" s="45"/>
      <c r="L630" s="46"/>
      <c r="M630" s="40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43" t="str">
        <f t="shared" si="67"/>
        <v/>
      </c>
      <c r="E631" s="40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5"/>
      <c r="J631" s="45"/>
      <c r="K631" s="45"/>
      <c r="L631" s="46"/>
      <c r="M631" s="40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43" t="str">
        <f t="shared" si="67"/>
        <v/>
      </c>
      <c r="E632" s="40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5"/>
      <c r="J632" s="45"/>
      <c r="K632" s="45"/>
      <c r="L632" s="46"/>
      <c r="M632" s="40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43" t="str">
        <f t="shared" si="67"/>
        <v/>
      </c>
      <c r="E633" s="40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5"/>
      <c r="J633" s="45"/>
      <c r="K633" s="45"/>
      <c r="L633" s="46"/>
      <c r="M633" s="40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43" t="str">
        <f t="shared" si="67"/>
        <v/>
      </c>
      <c r="E634" s="40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5"/>
      <c r="J634" s="45"/>
      <c r="K634" s="45"/>
      <c r="L634" s="46"/>
      <c r="M634" s="40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43" t="str">
        <f t="shared" si="67"/>
        <v/>
      </c>
      <c r="E635" s="40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5"/>
      <c r="J635" s="45"/>
      <c r="K635" s="45"/>
      <c r="L635" s="46"/>
      <c r="M635" s="40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43" t="str">
        <f t="shared" si="67"/>
        <v/>
      </c>
      <c r="E636" s="40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5"/>
      <c r="J636" s="45"/>
      <c r="K636" s="45"/>
      <c r="L636" s="46"/>
      <c r="M636" s="40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43" t="str">
        <f t="shared" si="67"/>
        <v/>
      </c>
      <c r="E637" s="40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5"/>
      <c r="J637" s="45"/>
      <c r="K637" s="45"/>
      <c r="L637" s="46"/>
      <c r="M637" s="40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43" t="str">
        <f t="shared" si="67"/>
        <v/>
      </c>
      <c r="E638" s="40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5"/>
      <c r="J638" s="45"/>
      <c r="K638" s="45"/>
      <c r="L638" s="46"/>
      <c r="M638" s="40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43" t="str">
        <f t="shared" si="67"/>
        <v/>
      </c>
      <c r="E639" s="40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5"/>
      <c r="J639" s="45"/>
      <c r="K639" s="45"/>
      <c r="L639" s="46"/>
      <c r="M639" s="40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43" t="str">
        <f t="shared" si="67"/>
        <v/>
      </c>
      <c r="E640" s="40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5"/>
      <c r="J640" s="45"/>
      <c r="K640" s="45"/>
      <c r="L640" s="46"/>
      <c r="M640" s="40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43" t="str">
        <f t="shared" si="67"/>
        <v/>
      </c>
      <c r="E641" s="40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5"/>
      <c r="J641" s="45"/>
      <c r="K641" s="45"/>
      <c r="L641" s="46"/>
      <c r="M641" s="40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43" t="str">
        <f t="shared" si="67"/>
        <v/>
      </c>
      <c r="E642" s="40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5"/>
      <c r="J642" s="45"/>
      <c r="K642" s="45"/>
      <c r="L642" s="46"/>
      <c r="M642" s="40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43" t="str">
        <f t="shared" si="67"/>
        <v/>
      </c>
      <c r="E643" s="40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5"/>
      <c r="J643" s="45"/>
      <c r="K643" s="45"/>
      <c r="L643" s="46"/>
      <c r="M643" s="40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43" t="str">
        <f t="shared" si="67"/>
        <v/>
      </c>
      <c r="E644" s="40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5"/>
      <c r="J644" s="45"/>
      <c r="K644" s="45"/>
      <c r="L644" s="46"/>
      <c r="M644" s="40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43" t="str">
        <f t="shared" si="67"/>
        <v/>
      </c>
      <c r="E645" s="40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5"/>
      <c r="J645" s="45"/>
      <c r="K645" s="45"/>
      <c r="L645" s="46"/>
      <c r="M645" s="40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43" t="str">
        <f t="shared" si="67"/>
        <v/>
      </c>
      <c r="E646" s="40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5"/>
      <c r="J646" s="45"/>
      <c r="K646" s="45"/>
      <c r="L646" s="46"/>
      <c r="M646" s="40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43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5"/>
      <c r="J647" s="45"/>
      <c r="K647" s="45"/>
      <c r="L647" s="46"/>
      <c r="M647" s="40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43" t="str">
        <f t="shared" si="74"/>
        <v/>
      </c>
      <c r="E648" s="40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5"/>
      <c r="J648" s="45"/>
      <c r="K648" s="45"/>
      <c r="L648" s="46"/>
      <c r="M648" s="40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43" t="str">
        <f t="shared" si="74"/>
        <v/>
      </c>
      <c r="E649" s="40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5"/>
      <c r="J649" s="45"/>
      <c r="K649" s="45"/>
      <c r="L649" s="46"/>
      <c r="M649" s="40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43" t="str">
        <f t="shared" si="74"/>
        <v/>
      </c>
      <c r="E650" s="40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5"/>
      <c r="J650" s="45"/>
      <c r="K650" s="45"/>
      <c r="L650" s="46"/>
      <c r="M650" s="40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43" t="str">
        <f t="shared" si="74"/>
        <v/>
      </c>
      <c r="E651" s="40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5"/>
      <c r="J651" s="45"/>
      <c r="K651" s="45"/>
      <c r="L651" s="46"/>
      <c r="M651" s="40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43" t="str">
        <f t="shared" si="74"/>
        <v/>
      </c>
      <c r="E652" s="40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5"/>
      <c r="J652" s="45"/>
      <c r="K652" s="45"/>
      <c r="L652" s="46"/>
      <c r="M652" s="40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43" t="str">
        <f t="shared" si="74"/>
        <v/>
      </c>
      <c r="E653" s="40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5"/>
      <c r="J653" s="45"/>
      <c r="K653" s="45"/>
      <c r="L653" s="46"/>
      <c r="M653" s="40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43" t="str">
        <f t="shared" si="74"/>
        <v/>
      </c>
      <c r="E654" s="40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5"/>
      <c r="J654" s="45"/>
      <c r="K654" s="45"/>
      <c r="L654" s="46"/>
      <c r="M654" s="40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43" t="str">
        <f t="shared" si="74"/>
        <v/>
      </c>
      <c r="E655" s="40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5"/>
      <c r="J655" s="45"/>
      <c r="K655" s="45"/>
      <c r="L655" s="46"/>
      <c r="M655" s="40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43" t="str">
        <f t="shared" si="74"/>
        <v/>
      </c>
      <c r="E656" s="40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5"/>
      <c r="J656" s="45"/>
      <c r="K656" s="45"/>
      <c r="L656" s="46"/>
      <c r="M656" s="40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43" t="str">
        <f t="shared" si="74"/>
        <v/>
      </c>
      <c r="E657" s="40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5"/>
      <c r="J657" s="45"/>
      <c r="K657" s="45"/>
      <c r="L657" s="46"/>
      <c r="M657" s="40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43" t="str">
        <f t="shared" si="74"/>
        <v/>
      </c>
      <c r="E658" s="40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5"/>
      <c r="J658" s="45"/>
      <c r="K658" s="45"/>
      <c r="L658" s="46"/>
      <c r="M658" s="40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43" t="str">
        <f t="shared" si="74"/>
        <v/>
      </c>
      <c r="E659" s="40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5"/>
      <c r="J659" s="45"/>
      <c r="K659" s="45"/>
      <c r="L659" s="46"/>
      <c r="M659" s="40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43" t="str">
        <f t="shared" si="74"/>
        <v/>
      </c>
      <c r="E660" s="40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5"/>
      <c r="J660" s="45"/>
      <c r="K660" s="45"/>
      <c r="L660" s="46"/>
      <c r="M660" s="40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43" t="str">
        <f t="shared" si="74"/>
        <v/>
      </c>
      <c r="E661" s="40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5"/>
      <c r="J661" s="45"/>
      <c r="K661" s="45"/>
      <c r="L661" s="46"/>
      <c r="M661" s="40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43" t="str">
        <f t="shared" si="74"/>
        <v/>
      </c>
      <c r="E662" s="40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5"/>
      <c r="J662" s="45"/>
      <c r="K662" s="45"/>
      <c r="L662" s="46"/>
      <c r="M662" s="40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43" t="str">
        <f t="shared" si="74"/>
        <v/>
      </c>
      <c r="E663" s="40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5"/>
      <c r="J663" s="45"/>
      <c r="K663" s="45"/>
      <c r="L663" s="46"/>
      <c r="M663" s="40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43" t="str">
        <f t="shared" si="74"/>
        <v/>
      </c>
      <c r="E664" s="40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5"/>
      <c r="J664" s="45"/>
      <c r="K664" s="45"/>
      <c r="L664" s="46"/>
      <c r="M664" s="40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43" t="str">
        <f t="shared" si="74"/>
        <v/>
      </c>
      <c r="E665" s="40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5"/>
      <c r="J665" s="45"/>
      <c r="K665" s="45"/>
      <c r="L665" s="46"/>
      <c r="M665" s="40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43" t="str">
        <f t="shared" si="74"/>
        <v/>
      </c>
      <c r="E666" s="40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5"/>
      <c r="J666" s="45"/>
      <c r="K666" s="45"/>
      <c r="L666" s="46"/>
      <c r="M666" s="40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43" t="str">
        <f t="shared" si="74"/>
        <v/>
      </c>
      <c r="E667" s="40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5"/>
      <c r="J667" s="45"/>
      <c r="K667" s="45"/>
      <c r="L667" s="46"/>
      <c r="M667" s="40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43" t="str">
        <f t="shared" si="74"/>
        <v/>
      </c>
      <c r="E668" s="40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5"/>
      <c r="J668" s="45"/>
      <c r="K668" s="45"/>
      <c r="L668" s="46"/>
      <c r="M668" s="40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43" t="str">
        <f t="shared" si="74"/>
        <v/>
      </c>
      <c r="E669" s="40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5"/>
      <c r="J669" s="45"/>
      <c r="K669" s="45"/>
      <c r="L669" s="46"/>
      <c r="M669" s="40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43" t="str">
        <f t="shared" si="74"/>
        <v/>
      </c>
      <c r="E670" s="40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5"/>
      <c r="J670" s="45"/>
      <c r="K670" s="45"/>
      <c r="L670" s="46"/>
      <c r="M670" s="40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43" t="str">
        <f t="shared" si="74"/>
        <v/>
      </c>
      <c r="E671" s="40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5"/>
      <c r="J671" s="45"/>
      <c r="K671" s="45"/>
      <c r="L671" s="46"/>
      <c r="M671" s="40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43" t="str">
        <f t="shared" si="74"/>
        <v/>
      </c>
      <c r="E672" s="40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5"/>
      <c r="J672" s="45"/>
      <c r="K672" s="45"/>
      <c r="L672" s="46"/>
      <c r="M672" s="40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43" t="str">
        <f t="shared" si="74"/>
        <v/>
      </c>
      <c r="E673" s="40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5"/>
      <c r="J673" s="45"/>
      <c r="K673" s="45"/>
      <c r="L673" s="46"/>
      <c r="M673" s="40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43" t="str">
        <f t="shared" si="74"/>
        <v/>
      </c>
      <c r="E674" s="40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5"/>
      <c r="J674" s="45"/>
      <c r="K674" s="45"/>
      <c r="L674" s="46"/>
      <c r="M674" s="40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43" t="str">
        <f t="shared" si="74"/>
        <v/>
      </c>
      <c r="E675" s="40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5"/>
      <c r="J675" s="45"/>
      <c r="K675" s="45"/>
      <c r="L675" s="46"/>
      <c r="M675" s="40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43" t="str">
        <f t="shared" si="74"/>
        <v/>
      </c>
      <c r="E676" s="40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5"/>
      <c r="J676" s="45"/>
      <c r="K676" s="45"/>
      <c r="L676" s="46"/>
      <c r="M676" s="40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43" t="str">
        <f t="shared" si="74"/>
        <v/>
      </c>
      <c r="E677" s="40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5"/>
      <c r="J677" s="45"/>
      <c r="K677" s="45"/>
      <c r="L677" s="46"/>
      <c r="M677" s="40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43" t="str">
        <f t="shared" si="74"/>
        <v/>
      </c>
      <c r="E678" s="40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5"/>
      <c r="J678" s="45"/>
      <c r="K678" s="45"/>
      <c r="L678" s="46"/>
      <c r="M678" s="40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43" t="str">
        <f t="shared" si="74"/>
        <v/>
      </c>
      <c r="E679" s="40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5"/>
      <c r="J679" s="45"/>
      <c r="K679" s="45"/>
      <c r="L679" s="46"/>
      <c r="M679" s="40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43" t="str">
        <f t="shared" si="74"/>
        <v/>
      </c>
      <c r="E680" s="40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5"/>
      <c r="J680" s="45"/>
      <c r="K680" s="45"/>
      <c r="L680" s="46"/>
      <c r="M680" s="40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43" t="str">
        <f t="shared" si="74"/>
        <v/>
      </c>
      <c r="E681" s="40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5"/>
      <c r="J681" s="45"/>
      <c r="K681" s="45"/>
      <c r="L681" s="46"/>
      <c r="M681" s="40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43" t="str">
        <f t="shared" si="74"/>
        <v/>
      </c>
      <c r="E682" s="40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5"/>
      <c r="J682" s="45"/>
      <c r="K682" s="45"/>
      <c r="L682" s="46"/>
      <c r="M682" s="40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43" t="str">
        <f t="shared" si="74"/>
        <v/>
      </c>
      <c r="E683" s="40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5"/>
      <c r="J683" s="45"/>
      <c r="K683" s="45"/>
      <c r="L683" s="46"/>
      <c r="M683" s="40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43" t="str">
        <f t="shared" si="74"/>
        <v/>
      </c>
      <c r="E684" s="40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5"/>
      <c r="J684" s="45"/>
      <c r="K684" s="45"/>
      <c r="L684" s="46"/>
      <c r="M684" s="40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43" t="str">
        <f t="shared" si="74"/>
        <v/>
      </c>
      <c r="E685" s="40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5"/>
      <c r="J685" s="45"/>
      <c r="K685" s="45"/>
      <c r="L685" s="46"/>
      <c r="M685" s="40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43" t="str">
        <f t="shared" si="74"/>
        <v/>
      </c>
      <c r="E686" s="40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5"/>
      <c r="J686" s="45"/>
      <c r="K686" s="45"/>
      <c r="L686" s="46"/>
      <c r="M686" s="40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43" t="str">
        <f t="shared" si="74"/>
        <v/>
      </c>
      <c r="E687" s="40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5"/>
      <c r="J687" s="45"/>
      <c r="K687" s="45"/>
      <c r="L687" s="46"/>
      <c r="M687" s="40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43" t="str">
        <f t="shared" si="74"/>
        <v/>
      </c>
      <c r="E688" s="40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5"/>
      <c r="J688" s="45"/>
      <c r="K688" s="45"/>
      <c r="L688" s="46"/>
      <c r="M688" s="40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43" t="str">
        <f t="shared" si="74"/>
        <v/>
      </c>
      <c r="E689" s="40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5"/>
      <c r="J689" s="45"/>
      <c r="K689" s="45"/>
      <c r="L689" s="46"/>
      <c r="M689" s="40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43" t="str">
        <f t="shared" si="74"/>
        <v/>
      </c>
      <c r="E690" s="40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5"/>
      <c r="J690" s="45"/>
      <c r="K690" s="45"/>
      <c r="L690" s="46"/>
      <c r="M690" s="40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43" t="str">
        <f t="shared" si="74"/>
        <v/>
      </c>
      <c r="E691" s="40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5"/>
      <c r="J691" s="45"/>
      <c r="K691" s="45"/>
      <c r="L691" s="46"/>
      <c r="M691" s="40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43" t="str">
        <f t="shared" si="74"/>
        <v/>
      </c>
      <c r="E692" s="40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5"/>
      <c r="J692" s="45"/>
      <c r="K692" s="45"/>
      <c r="L692" s="46"/>
      <c r="M692" s="40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43" t="str">
        <f t="shared" si="74"/>
        <v/>
      </c>
      <c r="E693" s="40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5"/>
      <c r="J693" s="45"/>
      <c r="K693" s="45"/>
      <c r="L693" s="46"/>
      <c r="M693" s="40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43" t="str">
        <f t="shared" si="74"/>
        <v/>
      </c>
      <c r="E694" s="40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5"/>
      <c r="J694" s="45"/>
      <c r="K694" s="45"/>
      <c r="L694" s="46"/>
      <c r="M694" s="40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43" t="str">
        <f t="shared" si="74"/>
        <v/>
      </c>
      <c r="E695" s="40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5"/>
      <c r="J695" s="45"/>
      <c r="K695" s="45"/>
      <c r="L695" s="46"/>
      <c r="M695" s="40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43" t="str">
        <f t="shared" si="74"/>
        <v/>
      </c>
      <c r="E696" s="40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5"/>
      <c r="J696" s="45"/>
      <c r="K696" s="45"/>
      <c r="L696" s="46"/>
      <c r="M696" s="40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43" t="str">
        <f t="shared" si="74"/>
        <v/>
      </c>
      <c r="E697" s="40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5"/>
      <c r="J697" s="45"/>
      <c r="K697" s="45"/>
      <c r="L697" s="46"/>
      <c r="M697" s="40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43" t="str">
        <f t="shared" si="74"/>
        <v/>
      </c>
      <c r="E698" s="40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5"/>
      <c r="J698" s="45"/>
      <c r="K698" s="45"/>
      <c r="L698" s="46"/>
      <c r="M698" s="40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43" t="str">
        <f t="shared" si="74"/>
        <v/>
      </c>
      <c r="E699" s="40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5"/>
      <c r="J699" s="45"/>
      <c r="K699" s="45"/>
      <c r="L699" s="46"/>
      <c r="M699" s="40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43" t="str">
        <f t="shared" si="74"/>
        <v/>
      </c>
      <c r="E700" s="40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5"/>
      <c r="J700" s="45"/>
      <c r="K700" s="45"/>
      <c r="L700" s="46"/>
      <c r="M700" s="40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43" t="str">
        <f t="shared" si="74"/>
        <v/>
      </c>
      <c r="E701" s="40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5"/>
      <c r="J701" s="45"/>
      <c r="K701" s="45"/>
      <c r="L701" s="46"/>
      <c r="M701" s="40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43" t="str">
        <f t="shared" si="74"/>
        <v/>
      </c>
      <c r="E702" s="40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5"/>
      <c r="J702" s="45"/>
      <c r="K702" s="45"/>
      <c r="L702" s="46"/>
      <c r="M702" s="40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43" t="str">
        <f t="shared" si="74"/>
        <v/>
      </c>
      <c r="E703" s="40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5"/>
      <c r="J703" s="45"/>
      <c r="K703" s="45"/>
      <c r="L703" s="46"/>
      <c r="M703" s="40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43" t="str">
        <f t="shared" si="74"/>
        <v/>
      </c>
      <c r="E704" s="40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5"/>
      <c r="J704" s="45"/>
      <c r="K704" s="45"/>
      <c r="L704" s="46"/>
      <c r="M704" s="40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43" t="str">
        <f t="shared" si="74"/>
        <v/>
      </c>
      <c r="E705" s="40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5"/>
      <c r="J705" s="45"/>
      <c r="K705" s="45"/>
      <c r="L705" s="46"/>
      <c r="M705" s="40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43" t="str">
        <f t="shared" si="74"/>
        <v/>
      </c>
      <c r="E706" s="40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5"/>
      <c r="J706" s="45"/>
      <c r="K706" s="45"/>
      <c r="L706" s="46"/>
      <c r="M706" s="40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43" t="str">
        <f t="shared" si="74"/>
        <v/>
      </c>
      <c r="E707" s="40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5"/>
      <c r="J707" s="45"/>
      <c r="K707" s="45"/>
      <c r="L707" s="46"/>
      <c r="M707" s="40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43" t="str">
        <f t="shared" si="74"/>
        <v/>
      </c>
      <c r="E708" s="40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5"/>
      <c r="J708" s="45"/>
      <c r="K708" s="45"/>
      <c r="L708" s="46"/>
      <c r="M708" s="40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43" t="str">
        <f t="shared" si="74"/>
        <v/>
      </c>
      <c r="E709" s="40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5"/>
      <c r="J709" s="45"/>
      <c r="K709" s="45"/>
      <c r="L709" s="46"/>
      <c r="M709" s="40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43" t="str">
        <f t="shared" si="74"/>
        <v/>
      </c>
      <c r="E710" s="40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5"/>
      <c r="J710" s="45"/>
      <c r="K710" s="45"/>
      <c r="L710" s="46"/>
      <c r="M710" s="40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43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5"/>
      <c r="J711" s="45"/>
      <c r="K711" s="45"/>
      <c r="L711" s="46"/>
      <c r="M711" s="40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43" t="str">
        <f t="shared" si="81"/>
        <v/>
      </c>
      <c r="E712" s="40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5"/>
      <c r="J712" s="45"/>
      <c r="K712" s="45"/>
      <c r="L712" s="46"/>
      <c r="M712" s="40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43" t="str">
        <f t="shared" si="81"/>
        <v/>
      </c>
      <c r="E713" s="40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5"/>
      <c r="J713" s="45"/>
      <c r="K713" s="45"/>
      <c r="L713" s="46"/>
      <c r="M713" s="40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43" t="str">
        <f t="shared" si="81"/>
        <v/>
      </c>
      <c r="E714" s="40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5"/>
      <c r="J714" s="45"/>
      <c r="K714" s="45"/>
      <c r="L714" s="46"/>
      <c r="M714" s="40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43" t="str">
        <f t="shared" si="81"/>
        <v/>
      </c>
      <c r="E715" s="40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5"/>
      <c r="J715" s="45"/>
      <c r="K715" s="45"/>
      <c r="L715" s="46"/>
      <c r="M715" s="40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43" t="str">
        <f t="shared" si="81"/>
        <v/>
      </c>
      <c r="E716" s="40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5"/>
      <c r="J716" s="45"/>
      <c r="K716" s="45"/>
      <c r="L716" s="46"/>
      <c r="M716" s="40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43" t="str">
        <f t="shared" si="81"/>
        <v/>
      </c>
      <c r="E717" s="40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5"/>
      <c r="J717" s="45"/>
      <c r="K717" s="45"/>
      <c r="L717" s="46"/>
      <c r="M717" s="40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43" t="str">
        <f t="shared" si="81"/>
        <v/>
      </c>
      <c r="E718" s="40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5"/>
      <c r="J718" s="45"/>
      <c r="K718" s="45"/>
      <c r="L718" s="46"/>
      <c r="M718" s="40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43" t="str">
        <f t="shared" si="81"/>
        <v/>
      </c>
      <c r="E719" s="40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5"/>
      <c r="J719" s="45"/>
      <c r="K719" s="45"/>
      <c r="L719" s="46"/>
      <c r="M719" s="40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43" t="str">
        <f t="shared" si="81"/>
        <v/>
      </c>
      <c r="E720" s="40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5"/>
      <c r="J720" s="45"/>
      <c r="K720" s="45"/>
      <c r="L720" s="46"/>
      <c r="M720" s="40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43" t="str">
        <f t="shared" si="81"/>
        <v/>
      </c>
      <c r="E721" s="40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5"/>
      <c r="J721" s="45"/>
      <c r="K721" s="45"/>
      <c r="L721" s="46"/>
      <c r="M721" s="40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43" t="str">
        <f t="shared" si="81"/>
        <v/>
      </c>
      <c r="E722" s="40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5"/>
      <c r="J722" s="45"/>
      <c r="K722" s="45"/>
      <c r="L722" s="46"/>
      <c r="M722" s="40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43" t="str">
        <f t="shared" si="81"/>
        <v/>
      </c>
      <c r="E723" s="40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5"/>
      <c r="J723" s="45"/>
      <c r="K723" s="45"/>
      <c r="L723" s="46"/>
      <c r="M723" s="40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43" t="str">
        <f t="shared" si="81"/>
        <v/>
      </c>
      <c r="E724" s="40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5"/>
      <c r="J724" s="45"/>
      <c r="K724" s="45"/>
      <c r="L724" s="46"/>
      <c r="M724" s="40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43" t="str">
        <f t="shared" si="81"/>
        <v/>
      </c>
      <c r="E725" s="40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5"/>
      <c r="J725" s="45"/>
      <c r="K725" s="45"/>
      <c r="L725" s="46"/>
      <c r="M725" s="40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43" t="str">
        <f t="shared" si="81"/>
        <v/>
      </c>
      <c r="E726" s="40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5"/>
      <c r="J726" s="45"/>
      <c r="K726" s="45"/>
      <c r="L726" s="46"/>
      <c r="M726" s="40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43" t="str">
        <f t="shared" si="81"/>
        <v/>
      </c>
      <c r="E727" s="40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5"/>
      <c r="J727" s="45"/>
      <c r="K727" s="45"/>
      <c r="L727" s="46"/>
      <c r="M727" s="40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43" t="str">
        <f t="shared" si="81"/>
        <v/>
      </c>
      <c r="E728" s="40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5"/>
      <c r="J728" s="45"/>
      <c r="K728" s="45"/>
      <c r="L728" s="46"/>
      <c r="M728" s="40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43" t="str">
        <f t="shared" si="81"/>
        <v/>
      </c>
      <c r="E729" s="40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5"/>
      <c r="J729" s="45"/>
      <c r="K729" s="45"/>
      <c r="L729" s="46"/>
      <c r="M729" s="40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43" t="str">
        <f t="shared" si="81"/>
        <v/>
      </c>
      <c r="E730" s="40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5"/>
      <c r="J730" s="45"/>
      <c r="K730" s="45"/>
      <c r="L730" s="46"/>
      <c r="M730" s="40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43" t="str">
        <f t="shared" si="81"/>
        <v/>
      </c>
      <c r="E731" s="40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5"/>
      <c r="J731" s="45"/>
      <c r="K731" s="45"/>
      <c r="L731" s="46"/>
      <c r="M731" s="40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43" t="str">
        <f t="shared" si="81"/>
        <v/>
      </c>
      <c r="E732" s="40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5"/>
      <c r="J732" s="45"/>
      <c r="K732" s="45"/>
      <c r="L732" s="46"/>
      <c r="M732" s="40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43" t="str">
        <f t="shared" si="81"/>
        <v/>
      </c>
      <c r="E733" s="40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5"/>
      <c r="J733" s="45"/>
      <c r="K733" s="45"/>
      <c r="L733" s="46"/>
      <c r="M733" s="40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43" t="str">
        <f t="shared" si="81"/>
        <v/>
      </c>
      <c r="E734" s="40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5"/>
      <c r="J734" s="45"/>
      <c r="K734" s="45"/>
      <c r="L734" s="46"/>
      <c r="M734" s="40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43" t="str">
        <f t="shared" si="81"/>
        <v/>
      </c>
      <c r="E735" s="40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5"/>
      <c r="J735" s="45"/>
      <c r="K735" s="45"/>
      <c r="L735" s="46"/>
      <c r="M735" s="40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43" t="str">
        <f t="shared" si="81"/>
        <v/>
      </c>
      <c r="E736" s="40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5"/>
      <c r="J736" s="45"/>
      <c r="K736" s="45"/>
      <c r="L736" s="46"/>
      <c r="M736" s="40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43" t="str">
        <f t="shared" si="81"/>
        <v/>
      </c>
      <c r="E737" s="40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5"/>
      <c r="J737" s="45"/>
      <c r="K737" s="45"/>
      <c r="L737" s="46"/>
      <c r="M737" s="40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43" t="str">
        <f t="shared" si="81"/>
        <v/>
      </c>
      <c r="E738" s="40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5"/>
      <c r="J738" s="45"/>
      <c r="K738" s="45"/>
      <c r="L738" s="46"/>
      <c r="M738" s="40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43" t="str">
        <f t="shared" si="81"/>
        <v/>
      </c>
      <c r="E739" s="40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5"/>
      <c r="J739" s="45"/>
      <c r="K739" s="45"/>
      <c r="L739" s="46"/>
      <c r="M739" s="40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43" t="str">
        <f t="shared" si="81"/>
        <v/>
      </c>
      <c r="E740" s="40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5"/>
      <c r="J740" s="45"/>
      <c r="K740" s="45"/>
      <c r="L740" s="46"/>
      <c r="M740" s="40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43" t="str">
        <f t="shared" si="81"/>
        <v/>
      </c>
      <c r="E741" s="40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5"/>
      <c r="J741" s="45"/>
      <c r="K741" s="45"/>
      <c r="L741" s="46"/>
      <c r="M741" s="40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43" t="str">
        <f t="shared" si="81"/>
        <v/>
      </c>
      <c r="E742" s="40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5"/>
      <c r="J742" s="45"/>
      <c r="K742" s="45"/>
      <c r="L742" s="46"/>
      <c r="M742" s="40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43" t="str">
        <f t="shared" si="81"/>
        <v/>
      </c>
      <c r="E743" s="40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5"/>
      <c r="J743" s="45"/>
      <c r="K743" s="45"/>
      <c r="L743" s="46"/>
      <c r="M743" s="40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43" t="str">
        <f t="shared" si="81"/>
        <v/>
      </c>
      <c r="E744" s="40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5"/>
      <c r="J744" s="45"/>
      <c r="K744" s="45"/>
      <c r="L744" s="46"/>
      <c r="M744" s="40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43" t="str">
        <f t="shared" si="81"/>
        <v/>
      </c>
      <c r="E745" s="40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5"/>
      <c r="J745" s="45"/>
      <c r="K745" s="45"/>
      <c r="L745" s="46"/>
      <c r="M745" s="40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43" t="str">
        <f t="shared" si="81"/>
        <v/>
      </c>
      <c r="E746" s="40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5"/>
      <c r="J746" s="45"/>
      <c r="K746" s="45"/>
      <c r="L746" s="46"/>
      <c r="M746" s="40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43" t="str">
        <f t="shared" si="81"/>
        <v/>
      </c>
      <c r="E747" s="40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5"/>
      <c r="J747" s="45"/>
      <c r="K747" s="45"/>
      <c r="L747" s="46"/>
      <c r="M747" s="40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43" t="str">
        <f t="shared" si="81"/>
        <v/>
      </c>
      <c r="E748" s="40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5"/>
      <c r="J748" s="45"/>
      <c r="K748" s="45"/>
      <c r="L748" s="46"/>
      <c r="M748" s="40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43" t="str">
        <f t="shared" si="81"/>
        <v/>
      </c>
      <c r="E749" s="40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5"/>
      <c r="J749" s="45"/>
      <c r="K749" s="45"/>
      <c r="L749" s="46"/>
      <c r="M749" s="40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43" t="str">
        <f t="shared" si="81"/>
        <v/>
      </c>
      <c r="E750" s="40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5"/>
      <c r="J750" s="45"/>
      <c r="K750" s="45"/>
      <c r="L750" s="46"/>
      <c r="M750" s="40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43" t="str">
        <f t="shared" si="81"/>
        <v/>
      </c>
      <c r="E751" s="40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5"/>
      <c r="J751" s="45"/>
      <c r="K751" s="45"/>
      <c r="L751" s="46"/>
      <c r="M751" s="40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43" t="str">
        <f t="shared" si="81"/>
        <v/>
      </c>
      <c r="E752" s="40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5"/>
      <c r="J752" s="45"/>
      <c r="K752" s="45"/>
      <c r="L752" s="46"/>
      <c r="M752" s="40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43" t="str">
        <f t="shared" si="81"/>
        <v/>
      </c>
      <c r="E753" s="40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5"/>
      <c r="J753" s="45"/>
      <c r="K753" s="45"/>
      <c r="L753" s="46"/>
      <c r="M753" s="40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43" t="str">
        <f t="shared" si="81"/>
        <v/>
      </c>
      <c r="E754" s="40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5"/>
      <c r="J754" s="45"/>
      <c r="K754" s="45"/>
      <c r="L754" s="46"/>
      <c r="M754" s="40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43" t="str">
        <f t="shared" si="81"/>
        <v/>
      </c>
      <c r="E755" s="40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5"/>
      <c r="J755" s="45"/>
      <c r="K755" s="45"/>
      <c r="L755" s="46"/>
      <c r="M755" s="40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43" t="str">
        <f t="shared" si="81"/>
        <v/>
      </c>
      <c r="E756" s="40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5"/>
      <c r="J756" s="45"/>
      <c r="K756" s="45"/>
      <c r="L756" s="46"/>
      <c r="M756" s="40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43" t="str">
        <f t="shared" si="81"/>
        <v/>
      </c>
      <c r="E757" s="40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5"/>
      <c r="J757" s="45"/>
      <c r="K757" s="45"/>
      <c r="L757" s="46"/>
      <c r="M757" s="40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43" t="str">
        <f t="shared" si="81"/>
        <v/>
      </c>
      <c r="E758" s="40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5"/>
      <c r="J758" s="45"/>
      <c r="K758" s="45"/>
      <c r="L758" s="46"/>
      <c r="M758" s="40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43" t="str">
        <f t="shared" si="81"/>
        <v/>
      </c>
      <c r="E759" s="40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5"/>
      <c r="J759" s="45"/>
      <c r="K759" s="45"/>
      <c r="L759" s="46"/>
      <c r="M759" s="40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43" t="str">
        <f t="shared" si="81"/>
        <v/>
      </c>
      <c r="E760" s="40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5"/>
      <c r="J760" s="45"/>
      <c r="K760" s="45"/>
      <c r="L760" s="46"/>
      <c r="M760" s="40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43" t="str">
        <f t="shared" si="81"/>
        <v/>
      </c>
      <c r="E761" s="40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5"/>
      <c r="J761" s="45"/>
      <c r="K761" s="45"/>
      <c r="L761" s="46"/>
      <c r="M761" s="40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43" t="str">
        <f t="shared" si="81"/>
        <v/>
      </c>
      <c r="E762" s="40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5"/>
      <c r="J762" s="45"/>
      <c r="K762" s="45"/>
      <c r="L762" s="46"/>
      <c r="M762" s="40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43" t="str">
        <f t="shared" si="81"/>
        <v/>
      </c>
      <c r="E763" s="40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5"/>
      <c r="J763" s="45"/>
      <c r="K763" s="45"/>
      <c r="L763" s="46"/>
      <c r="M763" s="40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43" t="str">
        <f t="shared" si="81"/>
        <v/>
      </c>
      <c r="E764" s="40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5"/>
      <c r="J764" s="45"/>
      <c r="K764" s="45"/>
      <c r="L764" s="46"/>
      <c r="M764" s="40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43" t="str">
        <f t="shared" si="81"/>
        <v/>
      </c>
      <c r="E765" s="40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5"/>
      <c r="J765" s="45"/>
      <c r="K765" s="45"/>
      <c r="L765" s="46"/>
      <c r="M765" s="40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43" t="str">
        <f t="shared" si="81"/>
        <v/>
      </c>
      <c r="E766" s="40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5"/>
      <c r="J766" s="45"/>
      <c r="K766" s="45"/>
      <c r="L766" s="46"/>
      <c r="M766" s="40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43" t="str">
        <f t="shared" si="81"/>
        <v/>
      </c>
      <c r="E767" s="40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5"/>
      <c r="J767" s="45"/>
      <c r="K767" s="45"/>
      <c r="L767" s="46"/>
      <c r="M767" s="40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43" t="str">
        <f t="shared" si="81"/>
        <v/>
      </c>
      <c r="E768" s="40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5"/>
      <c r="J768" s="45"/>
      <c r="K768" s="45"/>
      <c r="L768" s="46"/>
      <c r="M768" s="40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43" t="str">
        <f t="shared" si="81"/>
        <v/>
      </c>
      <c r="E769" s="40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5"/>
      <c r="J769" s="45"/>
      <c r="K769" s="45"/>
      <c r="L769" s="46"/>
      <c r="M769" s="40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43" t="str">
        <f t="shared" si="81"/>
        <v/>
      </c>
      <c r="E770" s="40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5"/>
      <c r="J770" s="45"/>
      <c r="K770" s="45"/>
      <c r="L770" s="46"/>
      <c r="M770" s="40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43" t="str">
        <f t="shared" si="81"/>
        <v/>
      </c>
      <c r="E771" s="40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5"/>
      <c r="J771" s="45"/>
      <c r="K771" s="45"/>
      <c r="L771" s="46"/>
      <c r="M771" s="40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43" t="str">
        <f t="shared" si="81"/>
        <v/>
      </c>
      <c r="E772" s="40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5"/>
      <c r="J772" s="45"/>
      <c r="K772" s="45"/>
      <c r="L772" s="46"/>
      <c r="M772" s="40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43" t="str">
        <f t="shared" si="81"/>
        <v/>
      </c>
      <c r="E773" s="40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5"/>
      <c r="J773" s="45"/>
      <c r="K773" s="45"/>
      <c r="L773" s="46"/>
      <c r="M773" s="40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43" t="str">
        <f t="shared" si="81"/>
        <v/>
      </c>
      <c r="E774" s="40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5"/>
      <c r="J774" s="45"/>
      <c r="K774" s="45"/>
      <c r="L774" s="46"/>
      <c r="M774" s="40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43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5"/>
      <c r="J775" s="45"/>
      <c r="K775" s="45"/>
      <c r="L775" s="46"/>
      <c r="M775" s="40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43" t="str">
        <f t="shared" si="88"/>
        <v/>
      </c>
      <c r="E776" s="40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5"/>
      <c r="J776" s="45"/>
      <c r="K776" s="45"/>
      <c r="L776" s="46"/>
      <c r="M776" s="40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43" t="str">
        <f t="shared" si="88"/>
        <v/>
      </c>
      <c r="E777" s="40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5"/>
      <c r="J777" s="45"/>
      <c r="K777" s="45"/>
      <c r="L777" s="46"/>
      <c r="M777" s="40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43" t="str">
        <f t="shared" si="88"/>
        <v/>
      </c>
      <c r="E778" s="40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5"/>
      <c r="J778" s="45"/>
      <c r="K778" s="45"/>
      <c r="L778" s="46"/>
      <c r="M778" s="40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43" t="str">
        <f t="shared" si="88"/>
        <v/>
      </c>
      <c r="E779" s="40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5"/>
      <c r="J779" s="45"/>
      <c r="K779" s="45"/>
      <c r="L779" s="46"/>
      <c r="M779" s="40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43" t="str">
        <f t="shared" si="88"/>
        <v/>
      </c>
      <c r="E780" s="40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5"/>
      <c r="J780" s="45"/>
      <c r="K780" s="45"/>
      <c r="L780" s="46"/>
      <c r="M780" s="40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43" t="str">
        <f t="shared" si="88"/>
        <v/>
      </c>
      <c r="E781" s="40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5"/>
      <c r="J781" s="45"/>
      <c r="K781" s="45"/>
      <c r="L781" s="46"/>
      <c r="M781" s="40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43" t="str">
        <f t="shared" si="88"/>
        <v/>
      </c>
      <c r="E782" s="40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5"/>
      <c r="J782" s="45"/>
      <c r="K782" s="45"/>
      <c r="L782" s="46"/>
      <c r="M782" s="40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43" t="str">
        <f t="shared" si="88"/>
        <v/>
      </c>
      <c r="E783" s="40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5"/>
      <c r="J783" s="45"/>
      <c r="K783" s="45"/>
      <c r="L783" s="46"/>
      <c r="M783" s="40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43" t="str">
        <f t="shared" si="88"/>
        <v/>
      </c>
      <c r="E784" s="40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5"/>
      <c r="J784" s="45"/>
      <c r="K784" s="45"/>
      <c r="L784" s="46"/>
      <c r="M784" s="40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43" t="str">
        <f t="shared" si="88"/>
        <v/>
      </c>
      <c r="E785" s="40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5"/>
      <c r="J785" s="45"/>
      <c r="K785" s="45"/>
      <c r="L785" s="46"/>
      <c r="M785" s="40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43" t="str">
        <f t="shared" si="88"/>
        <v/>
      </c>
      <c r="E786" s="40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5"/>
      <c r="J786" s="45"/>
      <c r="K786" s="45"/>
      <c r="L786" s="46"/>
      <c r="M786" s="40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43" t="str">
        <f t="shared" si="88"/>
        <v/>
      </c>
      <c r="E787" s="40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5"/>
      <c r="J787" s="45"/>
      <c r="K787" s="45"/>
      <c r="L787" s="46"/>
      <c r="M787" s="40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43" t="str">
        <f t="shared" si="88"/>
        <v/>
      </c>
      <c r="E788" s="40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5"/>
      <c r="J788" s="45"/>
      <c r="K788" s="45"/>
      <c r="L788" s="46"/>
      <c r="M788" s="40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43" t="str">
        <f t="shared" si="88"/>
        <v/>
      </c>
      <c r="E789" s="40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5"/>
      <c r="J789" s="45"/>
      <c r="K789" s="45"/>
      <c r="L789" s="46"/>
      <c r="M789" s="40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43" t="str">
        <f t="shared" si="88"/>
        <v/>
      </c>
      <c r="E790" s="40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5"/>
      <c r="J790" s="45"/>
      <c r="K790" s="45"/>
      <c r="L790" s="46"/>
      <c r="M790" s="40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43" t="str">
        <f t="shared" si="88"/>
        <v/>
      </c>
      <c r="E791" s="40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5"/>
      <c r="J791" s="45"/>
      <c r="K791" s="45"/>
      <c r="L791" s="46"/>
      <c r="M791" s="40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43" t="str">
        <f t="shared" si="88"/>
        <v/>
      </c>
      <c r="E792" s="40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5"/>
      <c r="J792" s="45"/>
      <c r="K792" s="45"/>
      <c r="L792" s="46"/>
      <c r="M792" s="40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43" t="str">
        <f t="shared" si="88"/>
        <v/>
      </c>
      <c r="E793" s="40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5"/>
      <c r="J793" s="45"/>
      <c r="K793" s="45"/>
      <c r="L793" s="46"/>
      <c r="M793" s="40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43" t="str">
        <f t="shared" si="88"/>
        <v/>
      </c>
      <c r="E794" s="40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5"/>
      <c r="J794" s="45"/>
      <c r="K794" s="45"/>
      <c r="L794" s="46"/>
      <c r="M794" s="40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43" t="str">
        <f t="shared" si="88"/>
        <v/>
      </c>
      <c r="E795" s="40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5"/>
      <c r="J795" s="45"/>
      <c r="K795" s="45"/>
      <c r="L795" s="46"/>
      <c r="M795" s="40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43" t="str">
        <f t="shared" si="88"/>
        <v/>
      </c>
      <c r="E796" s="40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5"/>
      <c r="J796" s="45"/>
      <c r="K796" s="45"/>
      <c r="L796" s="46"/>
      <c r="M796" s="40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43" t="str">
        <f t="shared" si="88"/>
        <v/>
      </c>
      <c r="E797" s="40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5"/>
      <c r="J797" s="45"/>
      <c r="K797" s="45"/>
      <c r="L797" s="46"/>
      <c r="M797" s="40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43" t="str">
        <f t="shared" si="88"/>
        <v/>
      </c>
      <c r="E798" s="40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5"/>
      <c r="J798" s="45"/>
      <c r="K798" s="45"/>
      <c r="L798" s="46"/>
      <c r="M798" s="40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43" t="str">
        <f t="shared" si="88"/>
        <v/>
      </c>
      <c r="E799" s="40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5"/>
      <c r="J799" s="45"/>
      <c r="K799" s="45"/>
      <c r="L799" s="46"/>
      <c r="M799" s="40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43" t="str">
        <f t="shared" si="88"/>
        <v/>
      </c>
      <c r="E800" s="40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5"/>
      <c r="J800" s="45"/>
      <c r="K800" s="45"/>
      <c r="L800" s="46"/>
      <c r="M800" s="40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43" t="str">
        <f t="shared" si="88"/>
        <v/>
      </c>
      <c r="E801" s="40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5"/>
      <c r="J801" s="45"/>
      <c r="K801" s="45"/>
      <c r="L801" s="46"/>
      <c r="M801" s="40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43" t="str">
        <f t="shared" si="88"/>
        <v/>
      </c>
      <c r="E802" s="40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5"/>
      <c r="J802" s="45"/>
      <c r="K802" s="45"/>
      <c r="L802" s="46"/>
      <c r="M802" s="40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43" t="str">
        <f t="shared" si="88"/>
        <v/>
      </c>
      <c r="E803" s="40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5"/>
      <c r="J803" s="45"/>
      <c r="K803" s="45"/>
      <c r="L803" s="46"/>
      <c r="M803" s="40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43" t="str">
        <f t="shared" si="88"/>
        <v/>
      </c>
      <c r="E804" s="40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5"/>
      <c r="J804" s="45"/>
      <c r="K804" s="45"/>
      <c r="L804" s="46"/>
      <c r="M804" s="40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43" t="str">
        <f t="shared" si="88"/>
        <v/>
      </c>
      <c r="E805" s="40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5"/>
      <c r="J805" s="45"/>
      <c r="K805" s="45"/>
      <c r="L805" s="46"/>
      <c r="M805" s="40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43" t="str">
        <f t="shared" si="88"/>
        <v/>
      </c>
      <c r="E806" s="40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5"/>
      <c r="J806" s="45"/>
      <c r="K806" s="45"/>
      <c r="L806" s="46"/>
      <c r="M806" s="40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43" t="str">
        <f t="shared" si="88"/>
        <v/>
      </c>
      <c r="E807" s="40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5"/>
      <c r="J807" s="45"/>
      <c r="K807" s="45"/>
      <c r="L807" s="46"/>
      <c r="M807" s="40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43" t="str">
        <f t="shared" si="88"/>
        <v/>
      </c>
      <c r="E808" s="40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5"/>
      <c r="J808" s="45"/>
      <c r="K808" s="45"/>
      <c r="L808" s="46"/>
      <c r="M808" s="40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43" t="str">
        <f t="shared" si="88"/>
        <v/>
      </c>
      <c r="E809" s="40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5"/>
      <c r="J809" s="45"/>
      <c r="K809" s="45"/>
      <c r="L809" s="46"/>
      <c r="M809" s="40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43" t="str">
        <f t="shared" si="88"/>
        <v/>
      </c>
      <c r="E810" s="40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5"/>
      <c r="J810" s="45"/>
      <c r="K810" s="45"/>
      <c r="L810" s="46"/>
      <c r="M810" s="40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43" t="str">
        <f t="shared" si="88"/>
        <v/>
      </c>
      <c r="E811" s="40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5"/>
      <c r="J811" s="45"/>
      <c r="K811" s="45"/>
      <c r="L811" s="46"/>
      <c r="M811" s="40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43" t="str">
        <f t="shared" si="88"/>
        <v/>
      </c>
      <c r="E812" s="40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5"/>
      <c r="J812" s="45"/>
      <c r="K812" s="45"/>
      <c r="L812" s="46"/>
      <c r="M812" s="40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43" t="str">
        <f t="shared" si="88"/>
        <v/>
      </c>
      <c r="E813" s="40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5"/>
      <c r="J813" s="45"/>
      <c r="K813" s="45"/>
      <c r="L813" s="46"/>
      <c r="M813" s="40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43" t="str">
        <f t="shared" si="88"/>
        <v/>
      </c>
      <c r="E814" s="40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5"/>
      <c r="J814" s="45"/>
      <c r="K814" s="45"/>
      <c r="L814" s="46"/>
      <c r="M814" s="40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43" t="str">
        <f t="shared" si="88"/>
        <v/>
      </c>
      <c r="E815" s="40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5"/>
      <c r="J815" s="45"/>
      <c r="K815" s="45"/>
      <c r="L815" s="46"/>
      <c r="M815" s="40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43" t="str">
        <f t="shared" si="88"/>
        <v/>
      </c>
      <c r="E816" s="40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5"/>
      <c r="J816" s="45"/>
      <c r="K816" s="45"/>
      <c r="L816" s="46"/>
      <c r="M816" s="40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43" t="str">
        <f t="shared" si="88"/>
        <v/>
      </c>
      <c r="E817" s="40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5"/>
      <c r="J817" s="45"/>
      <c r="K817" s="45"/>
      <c r="L817" s="46"/>
      <c r="M817" s="40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43" t="str">
        <f t="shared" si="88"/>
        <v/>
      </c>
      <c r="E818" s="40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5"/>
      <c r="J818" s="45"/>
      <c r="K818" s="45"/>
      <c r="L818" s="46"/>
      <c r="M818" s="40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43" t="str">
        <f t="shared" si="88"/>
        <v/>
      </c>
      <c r="E819" s="40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5"/>
      <c r="J819" s="45"/>
      <c r="K819" s="45"/>
      <c r="L819" s="46"/>
      <c r="M819" s="40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43" t="str">
        <f t="shared" si="88"/>
        <v/>
      </c>
      <c r="E820" s="40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5"/>
      <c r="J820" s="45"/>
      <c r="K820" s="45"/>
      <c r="L820" s="46"/>
      <c r="M820" s="40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43" t="str">
        <f t="shared" si="88"/>
        <v/>
      </c>
      <c r="E821" s="40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5"/>
      <c r="J821" s="45"/>
      <c r="K821" s="45"/>
      <c r="L821" s="46"/>
      <c r="M821" s="40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43" t="str">
        <f t="shared" si="88"/>
        <v/>
      </c>
      <c r="E822" s="40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5"/>
      <c r="J822" s="45"/>
      <c r="K822" s="45"/>
      <c r="L822" s="46"/>
      <c r="M822" s="40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43" t="str">
        <f t="shared" si="88"/>
        <v/>
      </c>
      <c r="E823" s="40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5"/>
      <c r="J823" s="45"/>
      <c r="K823" s="45"/>
      <c r="L823" s="46"/>
      <c r="M823" s="40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43" t="str">
        <f t="shared" si="88"/>
        <v/>
      </c>
      <c r="E824" s="40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5"/>
      <c r="J824" s="45"/>
      <c r="K824" s="45"/>
      <c r="L824" s="46"/>
      <c r="M824" s="40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43" t="str">
        <f t="shared" si="88"/>
        <v/>
      </c>
      <c r="E825" s="40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5"/>
      <c r="J825" s="45"/>
      <c r="K825" s="45"/>
      <c r="L825" s="46"/>
      <c r="M825" s="40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43" t="str">
        <f t="shared" si="88"/>
        <v/>
      </c>
      <c r="E826" s="40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5"/>
      <c r="J826" s="45"/>
      <c r="K826" s="45"/>
      <c r="L826" s="46"/>
      <c r="M826" s="40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43" t="str">
        <f t="shared" si="88"/>
        <v/>
      </c>
      <c r="E827" s="40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5"/>
      <c r="J827" s="45"/>
      <c r="K827" s="45"/>
      <c r="L827" s="46"/>
      <c r="M827" s="40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43" t="str">
        <f t="shared" si="88"/>
        <v/>
      </c>
      <c r="E828" s="40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5"/>
      <c r="J828" s="45"/>
      <c r="K828" s="45"/>
      <c r="L828" s="46"/>
      <c r="M828" s="40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43" t="str">
        <f t="shared" si="88"/>
        <v/>
      </c>
      <c r="E829" s="40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5"/>
      <c r="J829" s="45"/>
      <c r="K829" s="45"/>
      <c r="L829" s="46"/>
      <c r="M829" s="40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43" t="str">
        <f t="shared" si="88"/>
        <v/>
      </c>
      <c r="E830" s="40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5"/>
      <c r="J830" s="45"/>
      <c r="K830" s="45"/>
      <c r="L830" s="46"/>
      <c r="M830" s="40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43" t="str">
        <f t="shared" si="88"/>
        <v/>
      </c>
      <c r="E831" s="40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5"/>
      <c r="J831" s="45"/>
      <c r="K831" s="45"/>
      <c r="L831" s="46"/>
      <c r="M831" s="40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43" t="str">
        <f t="shared" si="88"/>
        <v/>
      </c>
      <c r="E832" s="40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5"/>
      <c r="J832" s="45"/>
      <c r="K832" s="45"/>
      <c r="L832" s="46"/>
      <c r="M832" s="40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43" t="str">
        <f t="shared" si="88"/>
        <v/>
      </c>
      <c r="E833" s="40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5"/>
      <c r="J833" s="45"/>
      <c r="K833" s="45"/>
      <c r="L833" s="46"/>
      <c r="M833" s="40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43" t="str">
        <f t="shared" si="88"/>
        <v/>
      </c>
      <c r="E834" s="40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5"/>
      <c r="J834" s="45"/>
      <c r="K834" s="45"/>
      <c r="L834" s="46"/>
      <c r="M834" s="40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43" t="str">
        <f t="shared" si="88"/>
        <v/>
      </c>
      <c r="E835" s="40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5"/>
      <c r="J835" s="45"/>
      <c r="K835" s="45"/>
      <c r="L835" s="46"/>
      <c r="M835" s="40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43" t="str">
        <f t="shared" si="88"/>
        <v/>
      </c>
      <c r="E836" s="40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5"/>
      <c r="J836" s="45"/>
      <c r="K836" s="45"/>
      <c r="L836" s="46"/>
      <c r="M836" s="40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43" t="str">
        <f t="shared" si="88"/>
        <v/>
      </c>
      <c r="E837" s="40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5"/>
      <c r="J837" s="45"/>
      <c r="K837" s="45"/>
      <c r="L837" s="46"/>
      <c r="M837" s="40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43" t="str">
        <f t="shared" si="88"/>
        <v/>
      </c>
      <c r="E838" s="40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5"/>
      <c r="J838" s="45"/>
      <c r="K838" s="45"/>
      <c r="L838" s="46"/>
      <c r="M838" s="40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43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5"/>
      <c r="J839" s="45"/>
      <c r="K839" s="45"/>
      <c r="L839" s="46"/>
      <c r="M839" s="40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43" t="str">
        <f t="shared" si="95"/>
        <v/>
      </c>
      <c r="E840" s="40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5"/>
      <c r="J840" s="45"/>
      <c r="K840" s="45"/>
      <c r="L840" s="46"/>
      <c r="M840" s="40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43" t="str">
        <f t="shared" si="95"/>
        <v/>
      </c>
      <c r="E841" s="40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5"/>
      <c r="J841" s="45"/>
      <c r="K841" s="45"/>
      <c r="L841" s="46"/>
      <c r="M841" s="40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43" t="str">
        <f t="shared" si="95"/>
        <v/>
      </c>
      <c r="E842" s="40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5"/>
      <c r="J842" s="45"/>
      <c r="K842" s="45"/>
      <c r="L842" s="46"/>
      <c r="M842" s="40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43" t="str">
        <f t="shared" si="95"/>
        <v/>
      </c>
      <c r="E843" s="40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5"/>
      <c r="J843" s="45"/>
      <c r="K843" s="45"/>
      <c r="L843" s="46"/>
      <c r="M843" s="40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43" t="str">
        <f t="shared" si="95"/>
        <v/>
      </c>
      <c r="E844" s="40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5"/>
      <c r="J844" s="45"/>
      <c r="K844" s="45"/>
      <c r="L844" s="46"/>
      <c r="M844" s="40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43" t="str">
        <f t="shared" si="95"/>
        <v/>
      </c>
      <c r="E845" s="40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5"/>
      <c r="J845" s="45"/>
      <c r="K845" s="45"/>
      <c r="L845" s="46"/>
      <c r="M845" s="40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43" t="str">
        <f t="shared" si="95"/>
        <v/>
      </c>
      <c r="E846" s="40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5"/>
      <c r="J846" s="45"/>
      <c r="K846" s="45"/>
      <c r="L846" s="46"/>
      <c r="M846" s="40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43" t="str">
        <f t="shared" si="95"/>
        <v/>
      </c>
      <c r="E847" s="40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5"/>
      <c r="J847" s="45"/>
      <c r="K847" s="45"/>
      <c r="L847" s="46"/>
      <c r="M847" s="40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43" t="str">
        <f t="shared" si="95"/>
        <v/>
      </c>
      <c r="E848" s="40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5"/>
      <c r="J848" s="45"/>
      <c r="K848" s="45"/>
      <c r="L848" s="46"/>
      <c r="M848" s="40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43" t="str">
        <f t="shared" si="95"/>
        <v/>
      </c>
      <c r="E849" s="40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5"/>
      <c r="J849" s="45"/>
      <c r="K849" s="45"/>
      <c r="L849" s="46"/>
      <c r="M849" s="40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43" t="str">
        <f t="shared" si="95"/>
        <v/>
      </c>
      <c r="E850" s="40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5"/>
      <c r="J850" s="45"/>
      <c r="K850" s="45"/>
      <c r="L850" s="46"/>
      <c r="M850" s="40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43" t="str">
        <f t="shared" si="95"/>
        <v/>
      </c>
      <c r="E851" s="40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5"/>
      <c r="J851" s="45"/>
      <c r="K851" s="45"/>
      <c r="L851" s="46"/>
      <c r="M851" s="40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43" t="str">
        <f t="shared" si="95"/>
        <v/>
      </c>
      <c r="E852" s="40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5"/>
      <c r="J852" s="45"/>
      <c r="K852" s="45"/>
      <c r="L852" s="46"/>
      <c r="M852" s="40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43" t="str">
        <f t="shared" si="95"/>
        <v/>
      </c>
      <c r="E853" s="40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5"/>
      <c r="J853" s="45"/>
      <c r="K853" s="45"/>
      <c r="L853" s="46"/>
      <c r="M853" s="40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43" t="str">
        <f t="shared" si="95"/>
        <v/>
      </c>
      <c r="E854" s="40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5"/>
      <c r="J854" s="45"/>
      <c r="K854" s="45"/>
      <c r="L854" s="46"/>
      <c r="M854" s="40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43" t="str">
        <f t="shared" si="95"/>
        <v/>
      </c>
      <c r="E855" s="40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5"/>
      <c r="J855" s="45"/>
      <c r="K855" s="45"/>
      <c r="L855" s="46"/>
      <c r="M855" s="40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43" t="str">
        <f t="shared" si="95"/>
        <v/>
      </c>
      <c r="E856" s="40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5"/>
      <c r="J856" s="45"/>
      <c r="K856" s="45"/>
      <c r="L856" s="46"/>
      <c r="M856" s="40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43" t="str">
        <f t="shared" si="95"/>
        <v/>
      </c>
      <c r="E857" s="40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5"/>
      <c r="J857" s="45"/>
      <c r="K857" s="45"/>
      <c r="L857" s="46"/>
      <c r="M857" s="40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43" t="str">
        <f t="shared" si="95"/>
        <v/>
      </c>
      <c r="E858" s="40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5"/>
      <c r="J858" s="45"/>
      <c r="K858" s="45"/>
      <c r="L858" s="46"/>
      <c r="M858" s="40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43" t="str">
        <f t="shared" si="95"/>
        <v/>
      </c>
      <c r="E859" s="40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5"/>
      <c r="J859" s="45"/>
      <c r="K859" s="45"/>
      <c r="L859" s="46"/>
      <c r="M859" s="40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43" t="str">
        <f t="shared" si="95"/>
        <v/>
      </c>
      <c r="E860" s="40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5"/>
      <c r="J860" s="45"/>
      <c r="K860" s="45"/>
      <c r="L860" s="46"/>
      <c r="M860" s="40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43" t="str">
        <f t="shared" si="95"/>
        <v/>
      </c>
      <c r="E861" s="40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5"/>
      <c r="J861" s="45"/>
      <c r="K861" s="45"/>
      <c r="L861" s="46"/>
      <c r="M861" s="40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43" t="str">
        <f t="shared" si="95"/>
        <v/>
      </c>
      <c r="E862" s="40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5"/>
      <c r="J862" s="45"/>
      <c r="K862" s="45"/>
      <c r="L862" s="46"/>
      <c r="M862" s="40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43" t="str">
        <f t="shared" si="95"/>
        <v/>
      </c>
      <c r="E863" s="40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5"/>
      <c r="J863" s="45"/>
      <c r="K863" s="45"/>
      <c r="L863" s="46"/>
      <c r="M863" s="40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43" t="str">
        <f t="shared" si="95"/>
        <v/>
      </c>
      <c r="E864" s="40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5"/>
      <c r="J864" s="45"/>
      <c r="K864" s="45"/>
      <c r="L864" s="46"/>
      <c r="M864" s="40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43" t="str">
        <f t="shared" si="95"/>
        <v/>
      </c>
      <c r="E865" s="40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5"/>
      <c r="J865" s="45"/>
      <c r="K865" s="45"/>
      <c r="L865" s="46"/>
      <c r="M865" s="40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43" t="str">
        <f t="shared" si="95"/>
        <v/>
      </c>
      <c r="E866" s="40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5"/>
      <c r="J866" s="45"/>
      <c r="K866" s="45"/>
      <c r="L866" s="46"/>
      <c r="M866" s="40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43" t="str">
        <f t="shared" si="95"/>
        <v/>
      </c>
      <c r="E867" s="40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5"/>
      <c r="J867" s="45"/>
      <c r="K867" s="45"/>
      <c r="L867" s="46"/>
      <c r="M867" s="40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43" t="str">
        <f t="shared" si="95"/>
        <v/>
      </c>
      <c r="E868" s="40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5"/>
      <c r="J868" s="45"/>
      <c r="K868" s="45"/>
      <c r="L868" s="46"/>
      <c r="M868" s="40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43" t="str">
        <f t="shared" si="95"/>
        <v/>
      </c>
      <c r="E869" s="40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5"/>
      <c r="J869" s="45"/>
      <c r="K869" s="45"/>
      <c r="L869" s="46"/>
      <c r="M869" s="40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43" t="str">
        <f t="shared" si="95"/>
        <v/>
      </c>
      <c r="E870" s="40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5"/>
      <c r="J870" s="45"/>
      <c r="K870" s="45"/>
      <c r="L870" s="46"/>
      <c r="M870" s="40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43" t="str">
        <f t="shared" si="95"/>
        <v/>
      </c>
      <c r="E871" s="40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5"/>
      <c r="J871" s="45"/>
      <c r="K871" s="45"/>
      <c r="L871" s="46"/>
      <c r="M871" s="40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43" t="str">
        <f t="shared" si="95"/>
        <v/>
      </c>
      <c r="E872" s="40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5"/>
      <c r="J872" s="45"/>
      <c r="K872" s="45"/>
      <c r="L872" s="46"/>
      <c r="M872" s="40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43" t="str">
        <f t="shared" si="95"/>
        <v/>
      </c>
      <c r="E873" s="40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5"/>
      <c r="J873" s="45"/>
      <c r="K873" s="45"/>
      <c r="L873" s="46"/>
      <c r="M873" s="40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43" t="str">
        <f t="shared" si="95"/>
        <v/>
      </c>
      <c r="E874" s="40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5"/>
      <c r="J874" s="45"/>
      <c r="K874" s="45"/>
      <c r="L874" s="46"/>
      <c r="M874" s="40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43" t="str">
        <f t="shared" si="95"/>
        <v/>
      </c>
      <c r="E875" s="40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5"/>
      <c r="J875" s="45"/>
      <c r="K875" s="45"/>
      <c r="L875" s="46"/>
      <c r="M875" s="40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43" t="str">
        <f t="shared" si="95"/>
        <v/>
      </c>
      <c r="E876" s="40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5"/>
      <c r="J876" s="45"/>
      <c r="K876" s="45"/>
      <c r="L876" s="46"/>
      <c r="M876" s="40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43" t="str">
        <f t="shared" si="95"/>
        <v/>
      </c>
      <c r="E877" s="40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5"/>
      <c r="J877" s="45"/>
      <c r="K877" s="45"/>
      <c r="L877" s="46"/>
      <c r="M877" s="40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43" t="str">
        <f t="shared" si="95"/>
        <v/>
      </c>
      <c r="E878" s="40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5"/>
      <c r="J878" s="45"/>
      <c r="K878" s="45"/>
      <c r="L878" s="46"/>
      <c r="M878" s="40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43" t="str">
        <f t="shared" si="95"/>
        <v/>
      </c>
      <c r="E879" s="40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5"/>
      <c r="J879" s="45"/>
      <c r="K879" s="45"/>
      <c r="L879" s="46"/>
      <c r="M879" s="40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43" t="str">
        <f t="shared" si="95"/>
        <v/>
      </c>
      <c r="E880" s="40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5"/>
      <c r="J880" s="45"/>
      <c r="K880" s="45"/>
      <c r="L880" s="46"/>
      <c r="M880" s="40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43" t="str">
        <f t="shared" si="95"/>
        <v/>
      </c>
      <c r="E881" s="40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5"/>
      <c r="J881" s="45"/>
      <c r="K881" s="45"/>
      <c r="L881" s="46"/>
      <c r="M881" s="40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43" t="str">
        <f t="shared" si="95"/>
        <v/>
      </c>
      <c r="E882" s="40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5"/>
      <c r="J882" s="45"/>
      <c r="K882" s="45"/>
      <c r="L882" s="46"/>
      <c r="M882" s="40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43" t="str">
        <f t="shared" si="95"/>
        <v/>
      </c>
      <c r="E883" s="40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5"/>
      <c r="J883" s="45"/>
      <c r="K883" s="45"/>
      <c r="L883" s="46"/>
      <c r="M883" s="40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43" t="str">
        <f t="shared" si="95"/>
        <v/>
      </c>
      <c r="E884" s="40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5"/>
      <c r="J884" s="45"/>
      <c r="K884" s="45"/>
      <c r="L884" s="46"/>
      <c r="M884" s="40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43" t="str">
        <f t="shared" si="95"/>
        <v/>
      </c>
      <c r="E885" s="40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5"/>
      <c r="J885" s="45"/>
      <c r="K885" s="45"/>
      <c r="L885" s="46"/>
      <c r="M885" s="40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43" t="str">
        <f t="shared" si="95"/>
        <v/>
      </c>
      <c r="E886" s="40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5"/>
      <c r="J886" s="45"/>
      <c r="K886" s="45"/>
      <c r="L886" s="46"/>
      <c r="M886" s="40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43" t="str">
        <f t="shared" si="95"/>
        <v/>
      </c>
      <c r="E887" s="40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5"/>
      <c r="J887" s="45"/>
      <c r="K887" s="45"/>
      <c r="L887" s="46"/>
      <c r="M887" s="40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43" t="str">
        <f t="shared" si="95"/>
        <v/>
      </c>
      <c r="E888" s="40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5"/>
      <c r="J888" s="45"/>
      <c r="K888" s="45"/>
      <c r="L888" s="46"/>
      <c r="M888" s="40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43" t="str">
        <f t="shared" si="95"/>
        <v/>
      </c>
      <c r="E889" s="40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5"/>
      <c r="J889" s="45"/>
      <c r="K889" s="45"/>
      <c r="L889" s="46"/>
      <c r="M889" s="40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43" t="str">
        <f t="shared" si="95"/>
        <v/>
      </c>
      <c r="E890" s="40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5"/>
      <c r="J890" s="45"/>
      <c r="K890" s="45"/>
      <c r="L890" s="46"/>
      <c r="M890" s="40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43" t="str">
        <f t="shared" si="95"/>
        <v/>
      </c>
      <c r="E891" s="40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5"/>
      <c r="J891" s="45"/>
      <c r="K891" s="45"/>
      <c r="L891" s="46"/>
      <c r="M891" s="40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43" t="str">
        <f t="shared" si="95"/>
        <v/>
      </c>
      <c r="E892" s="40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5"/>
      <c r="J892" s="45"/>
      <c r="K892" s="45"/>
      <c r="L892" s="46"/>
      <c r="M892" s="40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43" t="str">
        <f t="shared" si="95"/>
        <v/>
      </c>
      <c r="E893" s="40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5"/>
      <c r="J893" s="45"/>
      <c r="K893" s="45"/>
      <c r="L893" s="46"/>
      <c r="M893" s="40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43" t="str">
        <f t="shared" si="95"/>
        <v/>
      </c>
      <c r="E894" s="40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5"/>
      <c r="J894" s="45"/>
      <c r="K894" s="45"/>
      <c r="L894" s="46"/>
      <c r="M894" s="40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43" t="str">
        <f t="shared" si="95"/>
        <v/>
      </c>
      <c r="E895" s="40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5"/>
      <c r="J895" s="45"/>
      <c r="K895" s="45"/>
      <c r="L895" s="46"/>
      <c r="M895" s="40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43" t="str">
        <f t="shared" si="95"/>
        <v/>
      </c>
      <c r="E896" s="40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5"/>
      <c r="J896" s="45"/>
      <c r="K896" s="45"/>
      <c r="L896" s="46"/>
      <c r="M896" s="40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43" t="str">
        <f t="shared" si="95"/>
        <v/>
      </c>
      <c r="E897" s="40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5"/>
      <c r="J897" s="45"/>
      <c r="K897" s="45"/>
      <c r="L897" s="46"/>
      <c r="M897" s="40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43" t="str">
        <f t="shared" si="95"/>
        <v/>
      </c>
      <c r="E898" s="40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5"/>
      <c r="J898" s="45"/>
      <c r="K898" s="45"/>
      <c r="L898" s="46"/>
      <c r="M898" s="40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43" t="str">
        <f t="shared" si="95"/>
        <v/>
      </c>
      <c r="E899" s="40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5"/>
      <c r="J899" s="45"/>
      <c r="K899" s="45"/>
      <c r="L899" s="46"/>
      <c r="M899" s="40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43" t="str">
        <f t="shared" si="95"/>
        <v/>
      </c>
      <c r="E900" s="40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5"/>
      <c r="J900" s="45"/>
      <c r="K900" s="45"/>
      <c r="L900" s="46"/>
      <c r="M900" s="40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43" t="str">
        <f t="shared" si="95"/>
        <v/>
      </c>
      <c r="E901" s="40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5"/>
      <c r="J901" s="45"/>
      <c r="K901" s="45"/>
      <c r="L901" s="46"/>
      <c r="M901" s="40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43" t="str">
        <f t="shared" si="95"/>
        <v/>
      </c>
      <c r="E902" s="40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5"/>
      <c r="J902" s="45"/>
      <c r="K902" s="45"/>
      <c r="L902" s="46"/>
      <c r="M902" s="40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43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5"/>
      <c r="J903" s="45"/>
      <c r="K903" s="45"/>
      <c r="L903" s="46"/>
      <c r="M903" s="40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43" t="str">
        <f t="shared" si="102"/>
        <v/>
      </c>
      <c r="E904" s="40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5"/>
      <c r="J904" s="45"/>
      <c r="K904" s="45"/>
      <c r="L904" s="46"/>
      <c r="M904" s="40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43" t="str">
        <f t="shared" si="102"/>
        <v/>
      </c>
      <c r="E905" s="40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5"/>
      <c r="J905" s="45"/>
      <c r="K905" s="45"/>
      <c r="L905" s="46"/>
      <c r="M905" s="40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43" t="str">
        <f t="shared" si="102"/>
        <v/>
      </c>
      <c r="E906" s="40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5"/>
      <c r="J906" s="45"/>
      <c r="K906" s="45"/>
      <c r="L906" s="46"/>
      <c r="M906" s="40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43" t="str">
        <f t="shared" si="102"/>
        <v/>
      </c>
      <c r="E907" s="40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5"/>
      <c r="J907" s="45"/>
      <c r="K907" s="45"/>
      <c r="L907" s="46"/>
      <c r="M907" s="40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43" t="str">
        <f t="shared" si="102"/>
        <v/>
      </c>
      <c r="E908" s="40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5"/>
      <c r="J908" s="45"/>
      <c r="K908" s="45"/>
      <c r="L908" s="46"/>
      <c r="M908" s="40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43" t="str">
        <f t="shared" si="102"/>
        <v/>
      </c>
      <c r="E909" s="40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5"/>
      <c r="J909" s="45"/>
      <c r="K909" s="45"/>
      <c r="L909" s="46"/>
      <c r="M909" s="40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43" t="str">
        <f t="shared" si="102"/>
        <v/>
      </c>
      <c r="E910" s="40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5"/>
      <c r="J910" s="45"/>
      <c r="K910" s="45"/>
      <c r="L910" s="46"/>
      <c r="M910" s="40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43" t="str">
        <f t="shared" si="102"/>
        <v/>
      </c>
      <c r="E911" s="40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5"/>
      <c r="J911" s="45"/>
      <c r="K911" s="45"/>
      <c r="L911" s="46"/>
      <c r="M911" s="40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43" t="str">
        <f t="shared" si="102"/>
        <v/>
      </c>
      <c r="E912" s="40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5"/>
      <c r="J912" s="45"/>
      <c r="K912" s="45"/>
      <c r="L912" s="46"/>
      <c r="M912" s="40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43" t="str">
        <f t="shared" si="102"/>
        <v/>
      </c>
      <c r="E913" s="40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5"/>
      <c r="J913" s="45"/>
      <c r="K913" s="45"/>
      <c r="L913" s="46"/>
      <c r="M913" s="40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43" t="str">
        <f t="shared" si="102"/>
        <v/>
      </c>
      <c r="E914" s="40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5"/>
      <c r="J914" s="45"/>
      <c r="K914" s="45"/>
      <c r="L914" s="46"/>
      <c r="M914" s="40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43" t="str">
        <f t="shared" si="102"/>
        <v/>
      </c>
      <c r="E915" s="40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5"/>
      <c r="J915" s="45"/>
      <c r="K915" s="45"/>
      <c r="L915" s="46"/>
      <c r="M915" s="40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43" t="str">
        <f t="shared" si="102"/>
        <v/>
      </c>
      <c r="E916" s="40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5"/>
      <c r="J916" s="45"/>
      <c r="K916" s="45"/>
      <c r="L916" s="46"/>
      <c r="M916" s="40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43" t="str">
        <f t="shared" si="102"/>
        <v/>
      </c>
      <c r="E917" s="40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5"/>
      <c r="J917" s="45"/>
      <c r="K917" s="45"/>
      <c r="L917" s="46"/>
      <c r="M917" s="40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43" t="str">
        <f t="shared" si="102"/>
        <v/>
      </c>
      <c r="E918" s="40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5"/>
      <c r="J918" s="45"/>
      <c r="K918" s="45"/>
      <c r="L918" s="46"/>
      <c r="M918" s="40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43" t="str">
        <f t="shared" si="102"/>
        <v/>
      </c>
      <c r="E919" s="40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5"/>
      <c r="J919" s="45"/>
      <c r="K919" s="45"/>
      <c r="L919" s="46"/>
      <c r="M919" s="40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43" t="str">
        <f t="shared" si="102"/>
        <v/>
      </c>
      <c r="E920" s="40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5"/>
      <c r="J920" s="45"/>
      <c r="K920" s="45"/>
      <c r="L920" s="46"/>
      <c r="M920" s="40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43" t="str">
        <f t="shared" si="102"/>
        <v/>
      </c>
      <c r="E921" s="40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5"/>
      <c r="J921" s="45"/>
      <c r="K921" s="45"/>
      <c r="L921" s="46"/>
      <c r="M921" s="40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43" t="str">
        <f t="shared" si="102"/>
        <v/>
      </c>
      <c r="E922" s="40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5"/>
      <c r="J922" s="45"/>
      <c r="K922" s="45"/>
      <c r="L922" s="46"/>
      <c r="M922" s="40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43" t="str">
        <f t="shared" si="102"/>
        <v/>
      </c>
      <c r="E923" s="40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5"/>
      <c r="J923" s="45"/>
      <c r="K923" s="45"/>
      <c r="L923" s="46"/>
      <c r="M923" s="40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43" t="str">
        <f t="shared" si="102"/>
        <v/>
      </c>
      <c r="E924" s="40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5"/>
      <c r="J924" s="45"/>
      <c r="K924" s="45"/>
      <c r="L924" s="46"/>
      <c r="M924" s="40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43" t="str">
        <f t="shared" si="102"/>
        <v/>
      </c>
      <c r="E925" s="40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5"/>
      <c r="J925" s="45"/>
      <c r="K925" s="45"/>
      <c r="L925" s="46"/>
      <c r="M925" s="40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43" t="str">
        <f t="shared" si="102"/>
        <v/>
      </c>
      <c r="E926" s="40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5"/>
      <c r="J926" s="45"/>
      <c r="K926" s="45"/>
      <c r="L926" s="46"/>
      <c r="M926" s="40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43" t="str">
        <f t="shared" si="102"/>
        <v/>
      </c>
      <c r="E927" s="40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5"/>
      <c r="J927" s="45"/>
      <c r="K927" s="45"/>
      <c r="L927" s="46"/>
      <c r="M927" s="40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43" t="str">
        <f t="shared" si="102"/>
        <v/>
      </c>
      <c r="E928" s="40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5"/>
      <c r="J928" s="45"/>
      <c r="K928" s="45"/>
      <c r="L928" s="46"/>
      <c r="M928" s="40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43" t="str">
        <f t="shared" si="102"/>
        <v/>
      </c>
      <c r="E929" s="40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5"/>
      <c r="J929" s="45"/>
      <c r="K929" s="45"/>
      <c r="L929" s="46"/>
      <c r="M929" s="40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43" t="str">
        <f t="shared" si="102"/>
        <v/>
      </c>
      <c r="E930" s="40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5"/>
      <c r="J930" s="45"/>
      <c r="K930" s="45"/>
      <c r="L930" s="46"/>
      <c r="M930" s="40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43" t="str">
        <f t="shared" si="102"/>
        <v/>
      </c>
      <c r="E931" s="40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5"/>
      <c r="J931" s="45"/>
      <c r="K931" s="45"/>
      <c r="L931" s="46"/>
      <c r="M931" s="40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43" t="str">
        <f t="shared" si="102"/>
        <v/>
      </c>
      <c r="E932" s="40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5"/>
      <c r="J932" s="45"/>
      <c r="K932" s="45"/>
      <c r="L932" s="46"/>
      <c r="M932" s="40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43" t="str">
        <f t="shared" si="102"/>
        <v/>
      </c>
      <c r="E933" s="40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5"/>
      <c r="J933" s="45"/>
      <c r="K933" s="45"/>
      <c r="L933" s="46"/>
      <c r="M933" s="40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43" t="str">
        <f t="shared" si="102"/>
        <v/>
      </c>
      <c r="E934" s="40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5"/>
      <c r="J934" s="45"/>
      <c r="K934" s="45"/>
      <c r="L934" s="46"/>
      <c r="M934" s="40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43" t="str">
        <f t="shared" si="102"/>
        <v/>
      </c>
      <c r="E935" s="40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5"/>
      <c r="J935" s="45"/>
      <c r="K935" s="45"/>
      <c r="L935" s="46"/>
      <c r="M935" s="40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43" t="str">
        <f t="shared" si="102"/>
        <v/>
      </c>
      <c r="E936" s="40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5"/>
      <c r="J936" s="45"/>
      <c r="K936" s="45"/>
      <c r="L936" s="46"/>
      <c r="M936" s="40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43" t="str">
        <f t="shared" si="102"/>
        <v/>
      </c>
      <c r="E937" s="40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5"/>
      <c r="J937" s="45"/>
      <c r="K937" s="45"/>
      <c r="L937" s="46"/>
      <c r="M937" s="40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43" t="str">
        <f t="shared" si="102"/>
        <v/>
      </c>
      <c r="E938" s="40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5"/>
      <c r="J938" s="45"/>
      <c r="K938" s="45"/>
      <c r="L938" s="46"/>
      <c r="M938" s="40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43" t="str">
        <f t="shared" si="102"/>
        <v/>
      </c>
      <c r="E939" s="40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5"/>
      <c r="J939" s="45"/>
      <c r="K939" s="45"/>
      <c r="L939" s="46"/>
      <c r="M939" s="40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43" t="str">
        <f t="shared" si="102"/>
        <v/>
      </c>
      <c r="E940" s="40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5"/>
      <c r="J940" s="45"/>
      <c r="K940" s="45"/>
      <c r="L940" s="46"/>
      <c r="M940" s="40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43" t="str">
        <f t="shared" si="102"/>
        <v/>
      </c>
      <c r="E941" s="40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5"/>
      <c r="J941" s="45"/>
      <c r="K941" s="45"/>
      <c r="L941" s="46"/>
      <c r="M941" s="40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43" t="str">
        <f t="shared" si="102"/>
        <v/>
      </c>
      <c r="E942" s="40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5"/>
      <c r="J942" s="45"/>
      <c r="K942" s="45"/>
      <c r="L942" s="46"/>
      <c r="M942" s="40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43" t="str">
        <f t="shared" si="102"/>
        <v/>
      </c>
      <c r="E943" s="40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5"/>
      <c r="J943" s="45"/>
      <c r="K943" s="45"/>
      <c r="L943" s="46"/>
      <c r="M943" s="40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43" t="str">
        <f t="shared" si="102"/>
        <v/>
      </c>
      <c r="E944" s="40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5"/>
      <c r="J944" s="45"/>
      <c r="K944" s="45"/>
      <c r="L944" s="46"/>
      <c r="M944" s="40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43" t="str">
        <f t="shared" si="102"/>
        <v/>
      </c>
      <c r="E945" s="40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5"/>
      <c r="J945" s="45"/>
      <c r="K945" s="45"/>
      <c r="L945" s="46"/>
      <c r="M945" s="40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43" t="str">
        <f t="shared" si="102"/>
        <v/>
      </c>
      <c r="E946" s="40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5"/>
      <c r="J946" s="45"/>
      <c r="K946" s="45"/>
      <c r="L946" s="46"/>
      <c r="M946" s="40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43" t="str">
        <f t="shared" si="102"/>
        <v/>
      </c>
      <c r="E947" s="40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5"/>
      <c r="J947" s="45"/>
      <c r="K947" s="45"/>
      <c r="L947" s="46"/>
      <c r="M947" s="40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43" t="str">
        <f t="shared" si="102"/>
        <v/>
      </c>
      <c r="E948" s="40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5"/>
      <c r="J948" s="45"/>
      <c r="K948" s="45"/>
      <c r="L948" s="46"/>
      <c r="M948" s="40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43" t="str">
        <f t="shared" si="102"/>
        <v/>
      </c>
      <c r="E949" s="40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5"/>
      <c r="J949" s="45"/>
      <c r="K949" s="45"/>
      <c r="L949" s="46"/>
      <c r="M949" s="40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43" t="str">
        <f t="shared" si="102"/>
        <v/>
      </c>
      <c r="E950" s="40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5"/>
      <c r="J950" s="45"/>
      <c r="K950" s="45"/>
      <c r="L950" s="46"/>
      <c r="M950" s="40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43" t="str">
        <f t="shared" si="102"/>
        <v/>
      </c>
      <c r="E951" s="40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5"/>
      <c r="J951" s="45"/>
      <c r="K951" s="45"/>
      <c r="L951" s="46"/>
      <c r="M951" s="40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43" t="str">
        <f t="shared" si="102"/>
        <v/>
      </c>
      <c r="E952" s="40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5"/>
      <c r="J952" s="45"/>
      <c r="K952" s="45"/>
      <c r="L952" s="46"/>
      <c r="M952" s="40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43" t="str">
        <f t="shared" si="102"/>
        <v/>
      </c>
      <c r="E953" s="40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5"/>
      <c r="J953" s="45"/>
      <c r="K953" s="45"/>
      <c r="L953" s="46"/>
      <c r="M953" s="40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43" t="str">
        <f t="shared" si="102"/>
        <v/>
      </c>
      <c r="E954" s="40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5"/>
      <c r="J954" s="45"/>
      <c r="K954" s="45"/>
      <c r="L954" s="46"/>
      <c r="M954" s="40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43" t="str">
        <f t="shared" si="102"/>
        <v/>
      </c>
      <c r="E955" s="40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5"/>
      <c r="J955" s="45"/>
      <c r="K955" s="45"/>
      <c r="L955" s="46"/>
      <c r="M955" s="40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43" t="str">
        <f t="shared" si="102"/>
        <v/>
      </c>
      <c r="E956" s="40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5"/>
      <c r="J956" s="45"/>
      <c r="K956" s="45"/>
      <c r="L956" s="46"/>
      <c r="M956" s="40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43" t="str">
        <f t="shared" si="102"/>
        <v/>
      </c>
      <c r="E957" s="40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5"/>
      <c r="J957" s="45"/>
      <c r="K957" s="45"/>
      <c r="L957" s="46"/>
      <c r="M957" s="40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43" t="str">
        <f t="shared" si="102"/>
        <v/>
      </c>
      <c r="E958" s="40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5"/>
      <c r="J958" s="45"/>
      <c r="K958" s="45"/>
      <c r="L958" s="46"/>
      <c r="M958" s="40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43" t="str">
        <f t="shared" si="102"/>
        <v/>
      </c>
      <c r="E959" s="40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5"/>
      <c r="J959" s="45"/>
      <c r="K959" s="45"/>
      <c r="L959" s="46"/>
      <c r="M959" s="40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43" t="str">
        <f t="shared" si="102"/>
        <v/>
      </c>
      <c r="E960" s="40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5"/>
      <c r="J960" s="45"/>
      <c r="K960" s="45"/>
      <c r="L960" s="46"/>
      <c r="M960" s="40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43" t="str">
        <f t="shared" si="102"/>
        <v/>
      </c>
      <c r="E961" s="40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5"/>
      <c r="J961" s="45"/>
      <c r="K961" s="45"/>
      <c r="L961" s="46"/>
      <c r="M961" s="40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43" t="str">
        <f t="shared" si="102"/>
        <v/>
      </c>
      <c r="E962" s="40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5"/>
      <c r="J962" s="45"/>
      <c r="K962" s="45"/>
      <c r="L962" s="46"/>
      <c r="M962" s="40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43" t="str">
        <f t="shared" si="102"/>
        <v/>
      </c>
      <c r="E963" s="40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5"/>
      <c r="J963" s="45"/>
      <c r="K963" s="45"/>
      <c r="L963" s="46"/>
      <c r="M963" s="40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43" t="str">
        <f t="shared" si="102"/>
        <v/>
      </c>
      <c r="E964" s="40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5"/>
      <c r="J964" s="45"/>
      <c r="K964" s="45"/>
      <c r="L964" s="46"/>
      <c r="M964" s="40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43" t="str">
        <f t="shared" si="102"/>
        <v/>
      </c>
      <c r="E965" s="40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5"/>
      <c r="J965" s="45"/>
      <c r="K965" s="45"/>
      <c r="L965" s="46"/>
      <c r="M965" s="40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43" t="str">
        <f t="shared" si="102"/>
        <v/>
      </c>
      <c r="E966" s="40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5"/>
      <c r="J966" s="45"/>
      <c r="K966" s="45"/>
      <c r="L966" s="46"/>
      <c r="M966" s="40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43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5"/>
      <c r="J967" s="45"/>
      <c r="K967" s="45"/>
      <c r="L967" s="46"/>
      <c r="M967" s="40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43" t="str">
        <f t="shared" si="109"/>
        <v/>
      </c>
      <c r="E968" s="40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5"/>
      <c r="J968" s="45"/>
      <c r="K968" s="45"/>
      <c r="L968" s="46"/>
      <c r="M968" s="40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43" t="str">
        <f t="shared" si="109"/>
        <v/>
      </c>
      <c r="E969" s="40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5"/>
      <c r="J969" s="45"/>
      <c r="K969" s="45"/>
      <c r="L969" s="46"/>
      <c r="M969" s="40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43" t="str">
        <f t="shared" si="109"/>
        <v/>
      </c>
      <c r="E970" s="40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5"/>
      <c r="J970" s="45"/>
      <c r="K970" s="45"/>
      <c r="L970" s="46"/>
      <c r="M970" s="40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43" t="str">
        <f t="shared" si="109"/>
        <v/>
      </c>
      <c r="E971" s="40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5"/>
      <c r="J971" s="45"/>
      <c r="K971" s="45"/>
      <c r="L971" s="46"/>
      <c r="M971" s="40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43" t="str">
        <f t="shared" si="109"/>
        <v/>
      </c>
      <c r="E972" s="40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5"/>
      <c r="J972" s="45"/>
      <c r="K972" s="45"/>
      <c r="L972" s="46"/>
      <c r="M972" s="40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43" t="str">
        <f t="shared" si="109"/>
        <v/>
      </c>
      <c r="E973" s="40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5"/>
      <c r="J973" s="45"/>
      <c r="K973" s="45"/>
      <c r="L973" s="46"/>
      <c r="M973" s="40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43" t="str">
        <f t="shared" si="109"/>
        <v/>
      </c>
      <c r="E974" s="40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5"/>
      <c r="J974" s="45"/>
      <c r="K974" s="45"/>
      <c r="L974" s="46"/>
      <c r="M974" s="40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43" t="str">
        <f t="shared" si="109"/>
        <v/>
      </c>
      <c r="E975" s="40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5"/>
      <c r="J975" s="45"/>
      <c r="K975" s="45"/>
      <c r="L975" s="46"/>
      <c r="M975" s="40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43" t="str">
        <f t="shared" si="109"/>
        <v/>
      </c>
      <c r="E976" s="40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5"/>
      <c r="J976" s="45"/>
      <c r="K976" s="45"/>
      <c r="L976" s="46"/>
      <c r="M976" s="40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43" t="str">
        <f t="shared" si="109"/>
        <v/>
      </c>
      <c r="E977" s="40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5"/>
      <c r="J977" s="45"/>
      <c r="K977" s="45"/>
      <c r="L977" s="46"/>
      <c r="M977" s="40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43" t="str">
        <f t="shared" si="109"/>
        <v/>
      </c>
      <c r="E978" s="40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5"/>
      <c r="J978" s="45"/>
      <c r="K978" s="45"/>
      <c r="L978" s="46"/>
      <c r="M978" s="40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43" t="str">
        <f t="shared" si="109"/>
        <v/>
      </c>
      <c r="E979" s="40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5"/>
      <c r="J979" s="45"/>
      <c r="K979" s="45"/>
      <c r="L979" s="46"/>
      <c r="M979" s="40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43" t="str">
        <f t="shared" si="109"/>
        <v/>
      </c>
      <c r="E980" s="40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5"/>
      <c r="J980" s="45"/>
      <c r="K980" s="45"/>
      <c r="L980" s="46"/>
      <c r="M980" s="40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43" t="str">
        <f t="shared" si="109"/>
        <v/>
      </c>
      <c r="E981" s="40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5"/>
      <c r="J981" s="45"/>
      <c r="K981" s="45"/>
      <c r="L981" s="46"/>
      <c r="M981" s="40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43" t="str">
        <f t="shared" si="109"/>
        <v/>
      </c>
      <c r="E982" s="40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5"/>
      <c r="J982" s="45"/>
      <c r="K982" s="45"/>
      <c r="L982" s="46"/>
      <c r="M982" s="40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43" t="str">
        <f t="shared" si="109"/>
        <v/>
      </c>
      <c r="E983" s="40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5"/>
      <c r="J983" s="45"/>
      <c r="K983" s="45"/>
      <c r="L983" s="46"/>
      <c r="M983" s="40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43" t="str">
        <f t="shared" si="109"/>
        <v/>
      </c>
      <c r="E984" s="40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5"/>
      <c r="J984" s="45"/>
      <c r="K984" s="45"/>
      <c r="L984" s="46"/>
      <c r="M984" s="40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43" t="str">
        <f t="shared" si="109"/>
        <v/>
      </c>
      <c r="E985" s="40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5"/>
      <c r="J985" s="45"/>
      <c r="K985" s="45"/>
      <c r="L985" s="46"/>
      <c r="M985" s="40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43" t="str">
        <f t="shared" si="109"/>
        <v/>
      </c>
      <c r="E986" s="40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5"/>
      <c r="J986" s="45"/>
      <c r="K986" s="45"/>
      <c r="L986" s="46"/>
      <c r="M986" s="40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43" t="str">
        <f t="shared" si="109"/>
        <v/>
      </c>
      <c r="E987" s="40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5"/>
      <c r="J987" s="45"/>
      <c r="K987" s="45"/>
      <c r="L987" s="46"/>
      <c r="M987" s="40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43" t="str">
        <f t="shared" si="109"/>
        <v/>
      </c>
      <c r="E988" s="40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5"/>
      <c r="J988" s="45"/>
      <c r="K988" s="45"/>
      <c r="L988" s="46"/>
      <c r="M988" s="40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43" t="str">
        <f t="shared" si="109"/>
        <v/>
      </c>
      <c r="E989" s="40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5"/>
      <c r="J989" s="45"/>
      <c r="K989" s="45"/>
      <c r="L989" s="46"/>
      <c r="M989" s="40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43" t="str">
        <f t="shared" si="109"/>
        <v/>
      </c>
      <c r="E990" s="40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5"/>
      <c r="J990" s="45"/>
      <c r="K990" s="45"/>
      <c r="L990" s="46"/>
      <c r="M990" s="40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43" t="str">
        <f t="shared" si="109"/>
        <v/>
      </c>
      <c r="E991" s="40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5"/>
      <c r="J991" s="45"/>
      <c r="K991" s="45"/>
      <c r="L991" s="46"/>
      <c r="M991" s="40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43" t="str">
        <f t="shared" si="109"/>
        <v/>
      </c>
      <c r="E992" s="40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5"/>
      <c r="J992" s="45"/>
      <c r="K992" s="45"/>
      <c r="L992" s="46"/>
      <c r="M992" s="40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43" t="str">
        <f t="shared" si="109"/>
        <v/>
      </c>
      <c r="E993" s="40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5"/>
      <c r="J993" s="45"/>
      <c r="K993" s="45"/>
      <c r="L993" s="46"/>
      <c r="M993" s="40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43" t="str">
        <f t="shared" si="109"/>
        <v/>
      </c>
      <c r="E994" s="40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5"/>
      <c r="J994" s="45"/>
      <c r="K994" s="45"/>
      <c r="L994" s="46"/>
      <c r="M994" s="40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43" t="str">
        <f t="shared" si="109"/>
        <v/>
      </c>
      <c r="E995" s="40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5"/>
      <c r="J995" s="45"/>
      <c r="K995" s="45"/>
      <c r="L995" s="46"/>
      <c r="M995" s="40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43" t="str">
        <f t="shared" si="109"/>
        <v/>
      </c>
      <c r="E996" s="40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5"/>
      <c r="J996" s="45"/>
      <c r="K996" s="45"/>
      <c r="L996" s="46"/>
      <c r="M996" s="40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43" t="str">
        <f t="shared" si="109"/>
        <v/>
      </c>
      <c r="E997" s="40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5"/>
      <c r="J997" s="45"/>
      <c r="K997" s="45"/>
      <c r="L997" s="46"/>
      <c r="M997" s="40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43" t="str">
        <f t="shared" si="109"/>
        <v/>
      </c>
      <c r="E998" s="40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5"/>
      <c r="J998" s="45"/>
      <c r="K998" s="45"/>
      <c r="L998" s="46"/>
      <c r="M998" s="40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43" t="str">
        <f t="shared" si="109"/>
        <v/>
      </c>
      <c r="E999" s="40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5"/>
      <c r="J999" s="45"/>
      <c r="K999" s="45"/>
      <c r="L999" s="46"/>
      <c r="M999" s="40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43" t="str">
        <f t="shared" si="109"/>
        <v/>
      </c>
      <c r="E1000" s="40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5"/>
      <c r="J1000" s="45"/>
      <c r="K1000" s="45"/>
      <c r="L1000" s="46"/>
      <c r="M1000" s="40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43" t="str">
        <f t="shared" si="109"/>
        <v/>
      </c>
      <c r="E1001" s="40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5"/>
      <c r="J1001" s="45"/>
      <c r="K1001" s="45"/>
      <c r="L1001" s="46"/>
      <c r="M1001" s="40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43" t="str">
        <f t="shared" si="109"/>
        <v/>
      </c>
      <c r="E1002" s="40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5"/>
      <c r="J1002" s="45"/>
      <c r="K1002" s="45"/>
      <c r="L1002" s="46"/>
      <c r="M1002" s="40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43" t="str">
        <f t="shared" si="109"/>
        <v/>
      </c>
      <c r="E1003" s="40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5"/>
      <c r="J1003" s="45"/>
      <c r="K1003" s="45"/>
      <c r="L1003" s="46"/>
      <c r="M1003" s="40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43" t="str">
        <f t="shared" si="109"/>
        <v/>
      </c>
      <c r="E1004" s="40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5"/>
      <c r="J1004" s="45"/>
      <c r="K1004" s="45"/>
      <c r="L1004" s="46"/>
      <c r="M1004" s="40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7" xr:uid="{00000000-0002-0000-0400-000003000000}">
      <formula1>ISNUMBER(E5)*(E5&gt;=DATE(2023,10,1))*(E5&lt;=DATE(2031,12,31))*(INT(E5)=E5)</formula1>
    </dataValidation>
    <dataValidation type="custom" allowBlank="1" showInputMessage="1" showErrorMessage="1" sqref="E8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7 M8:M1004" xr:uid="{00000000-0002-0000-0400-000005000000}">
      <formula1>42370</formula1>
      <formula2>47848</formula2>
    </dataValidation>
    <dataValidation type="list" allowBlank="1" showInputMessage="1" showErrorMessage="1" sqref="P5:P7 P8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7 V8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H1" zoomScale="92" zoomScaleNormal="92" workbookViewId="0">
      <selection activeCell="AH5" sqref="AH5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81640625" style="2" customWidth="1"/>
    <col min="8" max="8" width="11.1796875" style="2" customWidth="1"/>
    <col min="9" max="9" width="12.1796875" style="2" customWidth="1"/>
    <col min="10" max="10" width="12.81640625" style="2" customWidth="1"/>
    <col min="11" max="11" width="8.81640625" style="2" customWidth="1"/>
    <col min="12" max="12" width="13.1796875" style="2" customWidth="1"/>
    <col min="13" max="13" width="16.54296875" style="2" customWidth="1"/>
    <col min="14" max="14" width="8.81640625" style="2" customWidth="1"/>
    <col min="15" max="15" width="13.36328125" style="2" customWidth="1"/>
    <col min="16" max="16" width="8.8164062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12.81640625" style="2" customWidth="1"/>
    <col min="30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1796875" style="2" customWidth="1"/>
    <col min="69" max="69" width="27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212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214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214</v>
      </c>
    </row>
    <row r="4" spans="1:70" ht="39">
      <c r="A4" s="11" t="s">
        <v>215</v>
      </c>
      <c r="B4" s="11" t="s">
        <v>216</v>
      </c>
      <c r="C4" s="11" t="s">
        <v>125</v>
      </c>
      <c r="D4" s="11" t="s">
        <v>120</v>
      </c>
      <c r="E4" s="11" t="s">
        <v>119</v>
      </c>
      <c r="F4" s="11" t="s">
        <v>217</v>
      </c>
      <c r="G4" s="11" t="s">
        <v>116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188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18" t="s">
        <v>268</v>
      </c>
      <c r="BH4" s="19" t="s">
        <v>269</v>
      </c>
      <c r="BI4" s="19" t="s">
        <v>270</v>
      </c>
      <c r="BJ4" s="19" t="s">
        <v>271</v>
      </c>
      <c r="BK4" s="19" t="s">
        <v>272</v>
      </c>
      <c r="BL4" s="20" t="s">
        <v>273</v>
      </c>
      <c r="BM4" s="19" t="s">
        <v>274</v>
      </c>
      <c r="BN4" s="19" t="s">
        <v>275</v>
      </c>
      <c r="BO4" s="19" t="s">
        <v>276</v>
      </c>
      <c r="BP4" s="19" t="s">
        <v>277</v>
      </c>
      <c r="BQ4" s="19" t="s">
        <v>278</v>
      </c>
      <c r="BR4" s="19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130</v>
      </c>
      <c r="D5" s="13" t="s">
        <v>124</v>
      </c>
      <c r="E5" s="13" t="s">
        <v>123</v>
      </c>
      <c r="F5" s="13" t="s">
        <v>123</v>
      </c>
      <c r="G5" s="12" t="s">
        <v>121</v>
      </c>
      <c r="H5" s="13" t="s">
        <v>122</v>
      </c>
      <c r="I5" s="12">
        <v>23533</v>
      </c>
      <c r="J5" s="13" t="s">
        <v>281</v>
      </c>
      <c r="K5" s="12">
        <v>23533</v>
      </c>
      <c r="L5" s="12" t="s">
        <v>282</v>
      </c>
      <c r="M5" s="13" t="s">
        <v>283</v>
      </c>
      <c r="N5" s="12">
        <v>34419</v>
      </c>
      <c r="O5" s="12" t="s">
        <v>205</v>
      </c>
      <c r="P5" s="12">
        <v>52094</v>
      </c>
      <c r="Q5" s="13" t="s">
        <v>284</v>
      </c>
      <c r="R5" s="13" t="s">
        <v>285</v>
      </c>
      <c r="S5" s="12" t="s">
        <v>206</v>
      </c>
      <c r="T5" s="12" t="s">
        <v>206</v>
      </c>
      <c r="U5" s="12" t="s">
        <v>286</v>
      </c>
      <c r="V5" s="12" t="s">
        <v>287</v>
      </c>
      <c r="W5" s="12">
        <v>541</v>
      </c>
      <c r="X5" s="13" t="s">
        <v>288</v>
      </c>
      <c r="Y5" s="12">
        <v>350534482</v>
      </c>
      <c r="Z5" s="13" t="s">
        <v>207</v>
      </c>
      <c r="AA5" s="14" t="s">
        <v>208</v>
      </c>
      <c r="AB5" s="12">
        <v>65959</v>
      </c>
      <c r="AC5" s="14" t="s">
        <v>289</v>
      </c>
      <c r="AD5" s="12">
        <v>24</v>
      </c>
      <c r="AE5" s="12" t="s">
        <v>290</v>
      </c>
      <c r="AF5" s="12" t="s">
        <v>291</v>
      </c>
      <c r="AG5" s="14" t="s">
        <v>292</v>
      </c>
      <c r="AH5" s="12" t="s">
        <v>293</v>
      </c>
      <c r="AI5" s="14" t="s">
        <v>294</v>
      </c>
      <c r="AJ5" s="12">
        <v>4270</v>
      </c>
      <c r="AK5" s="12">
        <v>3550</v>
      </c>
      <c r="AL5" s="14" t="s">
        <v>295</v>
      </c>
      <c r="AM5" s="12">
        <v>57772.03</v>
      </c>
      <c r="AN5" s="15">
        <v>19747.97</v>
      </c>
      <c r="AO5" s="15">
        <v>77520</v>
      </c>
      <c r="AP5" s="15">
        <v>8186.97</v>
      </c>
      <c r="AQ5" s="15">
        <v>213.03</v>
      </c>
      <c r="AR5" s="15">
        <v>8400</v>
      </c>
      <c r="AS5" s="15">
        <v>8186.97</v>
      </c>
      <c r="AT5" s="15">
        <v>213.03</v>
      </c>
      <c r="AU5" s="15">
        <v>8400</v>
      </c>
      <c r="AV5" s="12">
        <v>30</v>
      </c>
      <c r="AW5" s="12"/>
      <c r="AX5" s="12"/>
      <c r="AY5" s="14"/>
      <c r="AZ5" s="12"/>
      <c r="BA5" s="12"/>
      <c r="BB5" s="12" t="s">
        <v>296</v>
      </c>
      <c r="BC5" s="12" t="s">
        <v>297</v>
      </c>
      <c r="BD5" s="14"/>
      <c r="BE5" s="12">
        <v>0</v>
      </c>
      <c r="BF5" s="13" t="s">
        <v>206</v>
      </c>
      <c r="BG5" s="12">
        <v>9654855888</v>
      </c>
      <c r="BH5" s="21" t="s">
        <v>298</v>
      </c>
      <c r="BI5" s="13" t="s">
        <v>10</v>
      </c>
      <c r="BJ5" s="22">
        <v>45922</v>
      </c>
      <c r="BK5" s="12"/>
      <c r="BL5" s="13" t="s">
        <v>12</v>
      </c>
      <c r="BM5" s="24" t="s">
        <v>13</v>
      </c>
      <c r="BN5" s="25" t="s">
        <v>15</v>
      </c>
      <c r="BO5" s="12" t="s">
        <v>16</v>
      </c>
      <c r="BP5" s="12">
        <v>3550</v>
      </c>
      <c r="BQ5" s="26" t="s">
        <v>7</v>
      </c>
      <c r="BR5" s="27" t="s">
        <v>209</v>
      </c>
    </row>
    <row r="6" spans="1:70" s="1" customFormat="1" ht="15" customHeight="1">
      <c r="A6" s="12">
        <v>2</v>
      </c>
      <c r="B6" s="13" t="s">
        <v>280</v>
      </c>
      <c r="C6" s="13" t="s">
        <v>130</v>
      </c>
      <c r="D6" s="13" t="s">
        <v>124</v>
      </c>
      <c r="E6" s="13" t="s">
        <v>123</v>
      </c>
      <c r="F6" s="13" t="s">
        <v>123</v>
      </c>
      <c r="G6" s="12" t="s">
        <v>121</v>
      </c>
      <c r="H6" s="13" t="s">
        <v>122</v>
      </c>
      <c r="I6" s="12">
        <v>23533</v>
      </c>
      <c r="J6" s="13" t="s">
        <v>281</v>
      </c>
      <c r="K6" s="12">
        <v>23533</v>
      </c>
      <c r="L6" s="12" t="s">
        <v>282</v>
      </c>
      <c r="M6" s="13" t="s">
        <v>283</v>
      </c>
      <c r="N6" s="12">
        <v>34419</v>
      </c>
      <c r="O6" s="12" t="s">
        <v>205</v>
      </c>
      <c r="P6" s="12">
        <v>52094</v>
      </c>
      <c r="Q6" s="13" t="s">
        <v>284</v>
      </c>
      <c r="R6" s="13" t="s">
        <v>285</v>
      </c>
      <c r="S6" s="12" t="s">
        <v>206</v>
      </c>
      <c r="T6" s="12" t="s">
        <v>206</v>
      </c>
      <c r="U6" s="12" t="s">
        <v>286</v>
      </c>
      <c r="V6" s="12" t="s">
        <v>287</v>
      </c>
      <c r="W6" s="12">
        <v>541</v>
      </c>
      <c r="X6" s="13" t="s">
        <v>288</v>
      </c>
      <c r="Y6" s="12">
        <v>350534482</v>
      </c>
      <c r="Z6" s="13" t="s">
        <v>207</v>
      </c>
      <c r="AA6" s="14" t="s">
        <v>208</v>
      </c>
      <c r="AB6" s="12">
        <v>65959</v>
      </c>
      <c r="AC6" s="14" t="s">
        <v>289</v>
      </c>
      <c r="AD6" s="12">
        <v>24</v>
      </c>
      <c r="AE6" s="12" t="s">
        <v>290</v>
      </c>
      <c r="AF6" s="12" t="s">
        <v>291</v>
      </c>
      <c r="AG6" s="14" t="s">
        <v>292</v>
      </c>
      <c r="AH6" s="12" t="s">
        <v>293</v>
      </c>
      <c r="AI6" s="14" t="s">
        <v>294</v>
      </c>
      <c r="AJ6" s="12">
        <v>4270</v>
      </c>
      <c r="AK6" s="12">
        <v>3550</v>
      </c>
      <c r="AL6" s="14" t="s">
        <v>295</v>
      </c>
      <c r="AM6" s="12">
        <v>57772.03</v>
      </c>
      <c r="AN6" s="15">
        <v>19747.97</v>
      </c>
      <c r="AO6" s="15">
        <v>77520</v>
      </c>
      <c r="AP6" s="15">
        <v>8186.97</v>
      </c>
      <c r="AQ6" s="15">
        <v>213.03</v>
      </c>
      <c r="AR6" s="15">
        <v>8400</v>
      </c>
      <c r="AS6" s="15">
        <v>8186.97</v>
      </c>
      <c r="AT6" s="15">
        <v>213.03</v>
      </c>
      <c r="AU6" s="15">
        <v>8400</v>
      </c>
      <c r="AV6" s="12">
        <v>30</v>
      </c>
      <c r="AW6" s="12"/>
      <c r="AX6" s="12"/>
      <c r="AY6" s="14"/>
      <c r="AZ6" s="12"/>
      <c r="BA6" s="12"/>
      <c r="BB6" s="12" t="s">
        <v>296</v>
      </c>
      <c r="BC6" s="12" t="s">
        <v>297</v>
      </c>
      <c r="BD6" s="14"/>
      <c r="BE6" s="12">
        <v>0</v>
      </c>
      <c r="BF6" s="13" t="s">
        <v>206</v>
      </c>
      <c r="BG6" s="12">
        <v>9654855888</v>
      </c>
      <c r="BH6" s="21" t="s">
        <v>298</v>
      </c>
      <c r="BI6" s="13" t="s">
        <v>10</v>
      </c>
      <c r="BJ6" s="22">
        <v>45922</v>
      </c>
      <c r="BK6" s="12"/>
      <c r="BL6" s="13" t="s">
        <v>12</v>
      </c>
      <c r="BM6" s="24" t="s">
        <v>13</v>
      </c>
      <c r="BN6" s="25" t="s">
        <v>15</v>
      </c>
      <c r="BO6" s="12" t="s">
        <v>16</v>
      </c>
      <c r="BP6" s="12">
        <v>3550</v>
      </c>
      <c r="BQ6" s="26" t="s">
        <v>7</v>
      </c>
      <c r="BR6" s="27" t="s">
        <v>210</v>
      </c>
    </row>
    <row r="7" spans="1:70" s="1" customFormat="1" ht="15" customHeight="1">
      <c r="A7" s="12">
        <v>3</v>
      </c>
      <c r="B7" s="13" t="s">
        <v>280</v>
      </c>
      <c r="C7" s="13" t="s">
        <v>130</v>
      </c>
      <c r="D7" s="13" t="s">
        <v>124</v>
      </c>
      <c r="E7" s="13" t="s">
        <v>123</v>
      </c>
      <c r="F7" s="13" t="s">
        <v>123</v>
      </c>
      <c r="G7" s="12" t="s">
        <v>121</v>
      </c>
      <c r="H7" s="13" t="s">
        <v>122</v>
      </c>
      <c r="I7" s="12">
        <v>23533</v>
      </c>
      <c r="J7" s="13" t="s">
        <v>281</v>
      </c>
      <c r="K7" s="12">
        <v>23533</v>
      </c>
      <c r="L7" s="12" t="s">
        <v>282</v>
      </c>
      <c r="M7" s="13" t="s">
        <v>283</v>
      </c>
      <c r="N7" s="12">
        <v>34419</v>
      </c>
      <c r="O7" s="12" t="s">
        <v>205</v>
      </c>
      <c r="P7" s="12">
        <v>52094</v>
      </c>
      <c r="Q7" s="13" t="s">
        <v>284</v>
      </c>
      <c r="R7" s="13" t="s">
        <v>285</v>
      </c>
      <c r="S7" s="12" t="s">
        <v>206</v>
      </c>
      <c r="T7" s="12" t="s">
        <v>206</v>
      </c>
      <c r="U7" s="12" t="s">
        <v>286</v>
      </c>
      <c r="V7" s="12" t="s">
        <v>287</v>
      </c>
      <c r="W7" s="12">
        <v>541</v>
      </c>
      <c r="X7" s="13" t="s">
        <v>288</v>
      </c>
      <c r="Y7" s="12">
        <v>350534482</v>
      </c>
      <c r="Z7" s="13" t="s">
        <v>207</v>
      </c>
      <c r="AA7" s="14" t="s">
        <v>208</v>
      </c>
      <c r="AB7" s="12">
        <v>65959</v>
      </c>
      <c r="AC7" s="14" t="s">
        <v>289</v>
      </c>
      <c r="AD7" s="12">
        <v>24</v>
      </c>
      <c r="AE7" s="12" t="s">
        <v>290</v>
      </c>
      <c r="AF7" s="12" t="s">
        <v>291</v>
      </c>
      <c r="AG7" s="14" t="s">
        <v>292</v>
      </c>
      <c r="AH7" s="12" t="s">
        <v>293</v>
      </c>
      <c r="AI7" s="14" t="s">
        <v>294</v>
      </c>
      <c r="AJ7" s="12">
        <v>4270</v>
      </c>
      <c r="AK7" s="12">
        <v>3550</v>
      </c>
      <c r="AL7" s="14" t="s">
        <v>295</v>
      </c>
      <c r="AM7" s="12">
        <v>57772.03</v>
      </c>
      <c r="AN7" s="15">
        <v>19747.97</v>
      </c>
      <c r="AO7" s="15">
        <v>77520</v>
      </c>
      <c r="AP7" s="15">
        <v>8186.97</v>
      </c>
      <c r="AQ7" s="15">
        <v>213.03</v>
      </c>
      <c r="AR7" s="15">
        <v>8400</v>
      </c>
      <c r="AS7" s="15">
        <v>8186.97</v>
      </c>
      <c r="AT7" s="15">
        <v>213.03</v>
      </c>
      <c r="AU7" s="15">
        <v>8400</v>
      </c>
      <c r="AV7" s="12">
        <v>30</v>
      </c>
      <c r="AW7" s="12"/>
      <c r="AX7" s="12"/>
      <c r="AY7" s="14"/>
      <c r="AZ7" s="12"/>
      <c r="BA7" s="12"/>
      <c r="BB7" s="12" t="s">
        <v>296</v>
      </c>
      <c r="BC7" s="12" t="s">
        <v>297</v>
      </c>
      <c r="BD7" s="14"/>
      <c r="BE7" s="12">
        <v>0</v>
      </c>
      <c r="BF7" s="13" t="s">
        <v>206</v>
      </c>
      <c r="BG7" s="12">
        <v>9654855888</v>
      </c>
      <c r="BH7" s="21" t="s">
        <v>298</v>
      </c>
      <c r="BI7" s="13" t="s">
        <v>10</v>
      </c>
      <c r="BJ7" s="22">
        <v>45922</v>
      </c>
      <c r="BK7" s="12"/>
      <c r="BL7" s="13" t="s">
        <v>12</v>
      </c>
      <c r="BM7" s="24" t="s">
        <v>13</v>
      </c>
      <c r="BN7" s="25" t="s">
        <v>15</v>
      </c>
      <c r="BO7" s="12" t="s">
        <v>16</v>
      </c>
      <c r="BP7" s="12">
        <v>3550</v>
      </c>
      <c r="BQ7" s="26" t="s">
        <v>7</v>
      </c>
      <c r="BR7" s="27" t="s">
        <v>211</v>
      </c>
    </row>
    <row r="8" spans="1:70" s="1" customFormat="1" ht="15" customHeight="1">
      <c r="A8" s="12"/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/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/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 t="s">
        <v>297</v>
      </c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/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 t="s">
        <v>297</v>
      </c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/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 t="s">
        <v>297</v>
      </c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/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 t="s">
        <v>297</v>
      </c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/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 t="s">
        <v>297</v>
      </c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/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 t="s">
        <v>297</v>
      </c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/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 t="s">
        <v>297</v>
      </c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/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 t="s">
        <v>297</v>
      </c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/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 t="s">
        <v>297</v>
      </c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/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 t="s">
        <v>297</v>
      </c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/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/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 t="s">
        <v>297</v>
      </c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/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 t="s">
        <v>297</v>
      </c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/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 t="s">
        <v>297</v>
      </c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/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 t="s">
        <v>297</v>
      </c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/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 t="s">
        <v>297</v>
      </c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/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 t="s">
        <v>297</v>
      </c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/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 t="s">
        <v>297</v>
      </c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/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 t="s">
        <v>297</v>
      </c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/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 t="s">
        <v>297</v>
      </c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/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 t="s">
        <v>297</v>
      </c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/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 t="s">
        <v>297</v>
      </c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/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 t="s">
        <v>297</v>
      </c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/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 t="s">
        <v>297</v>
      </c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/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 t="s">
        <v>297</v>
      </c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/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 t="s">
        <v>297</v>
      </c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/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 t="s">
        <v>297</v>
      </c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/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 t="s">
        <v>297</v>
      </c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/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 t="s">
        <v>297</v>
      </c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/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 t="s">
        <v>297</v>
      </c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/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 t="s">
        <v>297</v>
      </c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/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 t="s">
        <v>297</v>
      </c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/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 t="s">
        <v>297</v>
      </c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/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 t="s">
        <v>297</v>
      </c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/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 t="s">
        <v>297</v>
      </c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/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 t="s">
        <v>297</v>
      </c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/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 t="s">
        <v>297</v>
      </c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/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 t="s">
        <v>297</v>
      </c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/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 t="s">
        <v>297</v>
      </c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/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/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/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/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/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/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/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/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/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/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/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/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/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/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/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/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/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/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/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9:BG103" xr:uid="{00000000-0002-0000-0500-000000000000}">
      <formula1>AND(ISNUMBER(BG9),LEN(BG9)=10,NOT(ISERROR(VALUE(BG9))))</formula1>
    </dataValidation>
    <dataValidation type="custom" allowBlank="1" showInputMessage="1" showErrorMessage="1" error="Enter Valid Date" sqref="BJ5:BJ8 BJ9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8 BM9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8 BN9:BN6004" xr:uid="{00000000-0002-0000-0500-000006000000}">
      <formula1>IF($BI5=MMM,MMM,LC)</formula1>
    </dataValidation>
    <dataValidation type="list" allowBlank="1" showInputMessage="1" showErrorMessage="1" sqref="BO5:BO8 BO9:BO6004" xr:uid="{00000000-0002-0000-0500-000007000000}">
      <formula1>IF(OR($BI5=vv,$BI5=tcs),YNN,NA)</formula1>
    </dataValidation>
    <dataValidation type="list" allowBlank="1" showInputMessage="1" showErrorMessage="1" sqref="BQ5:BQ8 BQ9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BI5:BI8 BI9:BI6004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BL5:BL8 BL9:BL6004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2025-10-01T08:27:48Z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7A2693C29DBD4EF5A338D5C7132B650C_12</vt:lpwstr>
  </property>
  <property fmtid="{D5CDD505-2E9C-101B-9397-08002B2CF9AE}" pid="3" name="KSOProductBuildVer">
    <vt:lpwstr>1033-12.2.0.21179</vt:lpwstr>
  </property>
</Properties>
</file>