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4" documentId="13_ncr:1_{B9D66393-7F33-455B-A6DB-D8EE1D013597}" xr6:coauthVersionLast="47" xr6:coauthVersionMax="47" xr10:uidLastSave="{5A31CB99-85F6-4E4A-A4C0-C7EB08E5C43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<sst xmlns="http://schemas.openxmlformats.org/spreadsheetml/2006/main" count="2893" uniqueCount="815">
  <si>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</si>
  <si>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</si>
  <si>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</si>
  <si>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</si>
  <si>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</si>
  <si>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</si>
  <si>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</si>
  <si>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</si>
  <si>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</si>
  <si>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</si>
  <si>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</si>
  <si>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</si>
  <si>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</si>
  <si>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</si>
  <si>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</si>
  <si>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</si>
  <si>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</si>
  <si>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</si>
  <si>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</si>
  <si>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</si>
  <si>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</si>
  <si>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</si>
  <si>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</si>
  <si>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</si>
  <si>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</si>
  <si>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</si>
  <si>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</si>
  <si>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</si>
  <si>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</si>
  <si>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</si>
  <si>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</si>
  <si>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</si>
  <si>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</si>
  <si>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</si>
  <si>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</si>
  <si>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</si>
  <si>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</si>
  <si>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</si>
  <si>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</si>
  <si>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</si>
  <si>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</si>
  <si>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</si>
  <si>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</si>
  <si>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</si>
  <si>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</si>
  <si>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</si>
  <si>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</si>
  <si>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</si>
  <si>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</si>
  <si>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</si>
  <si>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</si>
  <si>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</si>
  <si>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</si>
  <si>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</si>
  <si>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</si>
  <si>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</si>
  <si>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</si>
  <si>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</si>
  <si>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</si>
  <si>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</si>
  <si>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</si>
  <si>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</si>
  <si>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</si>
  <si>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</si>
  <si>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</si>
  <si>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</si>
  <si>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</si>
  <si>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</si>
  <si>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</si>
  <si>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</si>
  <si>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</si>
  <si>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</si>
  <si>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</si>
  <si>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</si>
  <si>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</si>
  <si>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</si>
  <si>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</si>
  <si>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</si>
  <si>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</si>
  <si>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</si>
  <si>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</si>
  <si>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</si>
  <si>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</si>
  <si>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</si>
  <si>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</si>
  <si>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</si>
  <si>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</si>
  <si>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</si>
  <si>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</si>
  <si>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</si>
  <si>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</si>
  <si>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</si>
  <si>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</si>
  <si>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</si>
  <si>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</si>
  <si>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</si>
  <si>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</si>
  <si>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</si>
  <si>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</si>
  <si>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</si>
  <si>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</si>
  <si>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</si>
  <si>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</si>
  <si>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</si>
  <si>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</si>
  <si>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</si>
  <si>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</si>
  <si>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</si>
  <si>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</si>
  <si>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</si>
  <si>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</si>
  <si>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</si>
  <si>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</si>
  <si>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</si>
  <si>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</si>
  <si>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</si>
  <si>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</si>
  <si>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</si>
  <si>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</si>
  <si>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</si>
  <si>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</si>
  <si>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</si>
  <si>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</si>
  <si>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</si>
  <si>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</si>
  <si>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</si>
  <si>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</si>
  <si>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</si>
  <si>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</si>
  <si>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</si>
  <si>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</si>
  <si>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</si>
  <si>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</si>
  <si>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</si>
  <si>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</si>
  <si>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</si>
  <si>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</si>
  <si>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</si>
  <si>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</si>
  <si>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</si>
  <si>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</si>
  <si>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</si>
  <si>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</si>
  <si>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</si>
  <si>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</si>
  <si>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</si>
  <si>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</si>
  <si>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</si>
  <si>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</si>
  <si>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</si>
  <si>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</si>
  <si>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</si>
  <si>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</si>
  <si>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</si>
  <si>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</si>
  <si>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</si>
  <si>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</si>
  <si>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</si>
  <si>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</si>
  <si>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</si>
  <si>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</si>
  <si>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</si>
  <si>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</si>
  <si>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</si>
  <si>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</si>
  <si>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</si>
  <si>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</si>
  <si>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</si>
  <si>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</si>
  <si>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</si>
  <si>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</si>
  <si>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</si>
  <si>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</si>
  <si>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</si>
  <si>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</si>
  <si>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</si>
  <si>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</si>
  <si>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</si>
  <si>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</si>
  <si>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</si>
  <si>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</si>
  <si>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</si>
  <si>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</si>
  <si>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</si>
  <si>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</si>
  <si>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</si>
  <si>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</si>
  <si>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</si>
  <si>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</si>
  <si>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</si>
  <si>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</si>
  <si>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</si>
  <si>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</si>
  <si>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</si>
  <si>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</si>
  <si>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</si>
  <si>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</si>
  <si>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</si>
  <si>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</si>
  <si>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</si>
  <si>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</si>
  <si>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</si>
  <si>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</si>
  <si>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</si>
  <si>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</si>
  <si>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</si>
  <si>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</si>
  <si>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</si>
  <si>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</si>
  <si>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</si>
  <si>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</si>
  <si>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</si>
  <si>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</si>
  <si>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</si>
  <si>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</si>
  <si>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</si>
  <si>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</si>
  <si>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</si>
  <si>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</si>
  <si>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</si>
  <si>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</si>
  <si>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</si>
  <si>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</si>
  <si>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</si>
  <si>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</si>
  <si>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</si>
  <si>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</si>
  <si>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</si>
  <si>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</si>
  <si>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</si>
  <si>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</si>
  <si>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</si>
  <si>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</si>
  <si>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</si>
  <si>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</si>
  <si>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</si>
  <si>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</si>
  <si>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</si>
  <si>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</si>
  <si>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</si>
  <si>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</si>
  <si>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</si>
  <si>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</si>
  <si>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</si>
  <si>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</si>
  <si>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</si>
  <si>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</si>
  <si>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</si>
  <si>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</si>
  <si>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Haryana</t>
  </si>
  <si>
    <t>Karnal</t>
  </si>
  <si>
    <t>Saha</t>
  </si>
  <si>
    <t>Pundri</t>
  </si>
  <si>
    <t>HR3210</t>
  </si>
  <si>
    <t>Meham</t>
  </si>
  <si>
    <t>BANDA HARI</t>
  </si>
  <si>
    <t>SF0075997</t>
  </si>
  <si>
    <t>Rajat  Babu</t>
  </si>
  <si>
    <t>Chetana</t>
  </si>
  <si>
    <t>SC</t>
  </si>
  <si>
    <t>HINDU</t>
  </si>
  <si>
    <t>Agriculture &amp; Farming</t>
  </si>
  <si>
    <t>MANJU</t>
  </si>
  <si>
    <t>BASS AKBARPUR C2</t>
  </si>
  <si>
    <t>BC</t>
  </si>
  <si>
    <t>BASS AKBARPUR C9</t>
  </si>
  <si>
    <t>BASS AKBARPUR C9 Rotashi1</t>
  </si>
  <si>
    <t>SSF2595293</t>
  </si>
  <si>
    <t>SHEELA</t>
  </si>
  <si>
    <t>BASS AKBARPUR C4</t>
  </si>
  <si>
    <t>BASS AKBARPUR C4 Birhama1</t>
  </si>
  <si>
    <t>SSF3193930</t>
  </si>
  <si>
    <t>POONAM</t>
  </si>
  <si>
    <t>Banana Business</t>
  </si>
  <si>
    <t>ANITA</t>
  </si>
  <si>
    <t>BASS AKBARPUR C3</t>
  </si>
  <si>
    <t>BASS AKBARPUR C3 Sushma1</t>
  </si>
  <si>
    <t>SSF3465516</t>
  </si>
  <si>
    <t>Beauty Parlor</t>
  </si>
  <si>
    <t xml:space="preserve">SANJANI </t>
  </si>
  <si>
    <t>SSF2582310</t>
  </si>
  <si>
    <t>MONIKA</t>
  </si>
  <si>
    <t>MUKESH</t>
  </si>
  <si>
    <t>GENERAL</t>
  </si>
  <si>
    <t>BASS AKBARPUR C2 Anita1</t>
  </si>
  <si>
    <t>CID951376207481</t>
  </si>
  <si>
    <t>OBC</t>
  </si>
  <si>
    <t>CID951376205908</t>
  </si>
  <si>
    <t>MRS RANI</t>
  </si>
  <si>
    <t>SSF3207313</t>
  </si>
  <si>
    <t>SUSHILA</t>
  </si>
  <si>
    <t>08-Jun-2022</t>
  </si>
  <si>
    <t>Thu</t>
  </si>
  <si>
    <t>1</t>
  </si>
  <si>
    <t>3.36 Yrs</t>
  </si>
  <si>
    <t>08 Jun 2022</t>
  </si>
  <si>
    <t>&gt; 2 to 4 Years</t>
  </si>
  <si>
    <t>04-Aug-2022</t>
  </si>
  <si>
    <t>16-Oct-2025</t>
  </si>
  <si>
    <t>Open</t>
  </si>
  <si>
    <t>16-Jan-2023</t>
  </si>
  <si>
    <t>2.76 Yrs</t>
  </si>
  <si>
    <t>16 Jan 2023</t>
  </si>
  <si>
    <t>04-Mar-2023</t>
  </si>
  <si>
    <t>06-Jul-2023</t>
  </si>
  <si>
    <t>26-Feb-2023</t>
  </si>
  <si>
    <t>2.64 Yrs</t>
  </si>
  <si>
    <t>26 Feb 2023</t>
  </si>
  <si>
    <t>04-Apr-2023</t>
  </si>
  <si>
    <t>01-Sep-2024</t>
  </si>
  <si>
    <t>22-Jun-2023</t>
  </si>
  <si>
    <t>2</t>
  </si>
  <si>
    <t>3.42 Yrs</t>
  </si>
  <si>
    <t>20 May 2022</t>
  </si>
  <si>
    <t>04-Aug-2023</t>
  </si>
  <si>
    <t>15-Feb-2025</t>
  </si>
  <si>
    <t>21-Dec-2023</t>
  </si>
  <si>
    <t>3.75 Yrs</t>
  </si>
  <si>
    <t>20 Jan 2022</t>
  </si>
  <si>
    <t>01-Feb-2024</t>
  </si>
  <si>
    <t>02-Oct-2025</t>
  </si>
  <si>
    <t>24-Dec-2023</t>
  </si>
  <si>
    <t>19-Nov-2024</t>
  </si>
  <si>
    <t>2.75 Yrs</t>
  </si>
  <si>
    <t>20 Jan 2023</t>
  </si>
  <si>
    <t>02-Jan-2025</t>
  </si>
  <si>
    <t>26-Mar-2025</t>
  </si>
  <si>
    <t>9068092925</t>
  </si>
  <si>
    <t>9991579223</t>
  </si>
  <si>
    <t>9999648941</t>
  </si>
  <si>
    <t>9050415844</t>
  </si>
  <si>
    <t>9991939284</t>
  </si>
  <si>
    <t>9991730105</t>
  </si>
  <si>
    <t>9050861247</t>
  </si>
  <si>
    <t>Puthi saman</t>
  </si>
  <si>
    <t>732431</t>
  </si>
  <si>
    <t xml:space="preserve">KAVITA </t>
  </si>
  <si>
    <t>Chetana Loans-Montly-Migrated</t>
  </si>
  <si>
    <t>SID951376164750</t>
  </si>
  <si>
    <t>Un</t>
  </si>
  <si>
    <t>Pammi</t>
  </si>
  <si>
    <t>SAMAN</t>
  </si>
  <si>
    <t>SAMAN C2</t>
  </si>
  <si>
    <t>SAMAN C2 Sushma1</t>
  </si>
  <si>
    <t>SSF2448328</t>
  </si>
  <si>
    <t>SUMAN</t>
  </si>
  <si>
    <t>BHAINI CHANDERPAL</t>
  </si>
  <si>
    <t>BHAINI CHANDERPAL C9</t>
  </si>
  <si>
    <t>BHAINI CHANDERPAL C9 KAVITA1</t>
  </si>
  <si>
    <t>SSF2577314</t>
  </si>
  <si>
    <t>SUDESH</t>
  </si>
  <si>
    <t>Mundhal kalan</t>
  </si>
  <si>
    <t>732322 C4</t>
  </si>
  <si>
    <t>732322 C4 Seema1</t>
  </si>
  <si>
    <t>SSF2578349</t>
  </si>
  <si>
    <t>SAROJ</t>
  </si>
  <si>
    <t>732322 C2</t>
  </si>
  <si>
    <t>732322 C2 Sapna1</t>
  </si>
  <si>
    <t>SSF2585535</t>
  </si>
  <si>
    <t>MANPREET KAUR</t>
  </si>
  <si>
    <t>BHAINI SURJAN</t>
  </si>
  <si>
    <t>BHAINI SURJAN C5</t>
  </si>
  <si>
    <t>BHAINI SURJAN C5 Anita1</t>
  </si>
  <si>
    <t>SSF2585923</t>
  </si>
  <si>
    <t>SUNITA</t>
  </si>
  <si>
    <t>739635 C1</t>
  </si>
  <si>
    <t>739635 C1 Munni1</t>
  </si>
  <si>
    <t>SSF2664897</t>
  </si>
  <si>
    <t>SEEMA</t>
  </si>
  <si>
    <t>SSF2664899</t>
  </si>
  <si>
    <t>Bakery Business</t>
  </si>
  <si>
    <t>ASHUKI</t>
  </si>
  <si>
    <t>739635 C3</t>
  </si>
  <si>
    <t>739635 C3 Babli1</t>
  </si>
  <si>
    <t>SSF2670737</t>
  </si>
  <si>
    <t>SHILA</t>
  </si>
  <si>
    <t>739635 C6</t>
  </si>
  <si>
    <t>739635 C6 Parveen 101</t>
  </si>
  <si>
    <t>SSF2764136</t>
  </si>
  <si>
    <t xml:space="preserve">KAMALA </t>
  </si>
  <si>
    <t>732322 C12</t>
  </si>
  <si>
    <t>732322 C12 Sunita Maman1</t>
  </si>
  <si>
    <t>SSF2897737</t>
  </si>
  <si>
    <t>CHANG</t>
  </si>
  <si>
    <t>CHANG C9</t>
  </si>
  <si>
    <t>CHANG C9 Suman 601</t>
  </si>
  <si>
    <t>SSF2947720</t>
  </si>
  <si>
    <t xml:space="preserve">MURTI DEVI </t>
  </si>
  <si>
    <t>BHAINI CHANDERPAL C17</t>
  </si>
  <si>
    <t>BHAINI CHANDERPAL C17 Rajo 7011</t>
  </si>
  <si>
    <t>SSF3091409</t>
  </si>
  <si>
    <t xml:space="preserve">SUNITA </t>
  </si>
  <si>
    <t>Unnati Product</t>
  </si>
  <si>
    <t>PAMMI</t>
  </si>
  <si>
    <t>CHANG C15</t>
  </si>
  <si>
    <t>CHANG C15 Pooja1</t>
  </si>
  <si>
    <t>SSF3386754</t>
  </si>
  <si>
    <t>Bags Business</t>
  </si>
  <si>
    <t>POOJA</t>
  </si>
  <si>
    <t>SSF3386755</t>
  </si>
  <si>
    <t>Band Business</t>
  </si>
  <si>
    <t>MAMTA</t>
  </si>
  <si>
    <t>SINGHWA KHAS</t>
  </si>
  <si>
    <t>SINGHWA KHAS C1</t>
  </si>
  <si>
    <t>SINGHWA KHAS C1 Komal1</t>
  </si>
  <si>
    <t>SSF3411000</t>
  </si>
  <si>
    <t xml:space="preserve">SEEMA </t>
  </si>
  <si>
    <t>SSF3542328</t>
  </si>
  <si>
    <t>Animal Husbandry &amp; Poultry</t>
  </si>
  <si>
    <t>KAMLESH</t>
  </si>
  <si>
    <t>739635 C6 Sushma 901</t>
  </si>
  <si>
    <t>SSF3571260</t>
  </si>
  <si>
    <t>REENA</t>
  </si>
  <si>
    <t>BHAINI SURJAN C7</t>
  </si>
  <si>
    <t>BHAINI SURJAN C7 santosh11</t>
  </si>
  <si>
    <t>SSF3612799</t>
  </si>
  <si>
    <t>CHANG C2</t>
  </si>
  <si>
    <t>CHANG C2 Guddi1</t>
  </si>
  <si>
    <t>SSF3969413</t>
  </si>
  <si>
    <t>PRIYANKA</t>
  </si>
  <si>
    <t>BHAINI CHANDERPAL C14</t>
  </si>
  <si>
    <t>BHAINI CHANDERPAL C14 Sushma 711</t>
  </si>
  <si>
    <t>SSF4594607</t>
  </si>
  <si>
    <t>Atta Business</t>
  </si>
  <si>
    <t>KAUSHALYA</t>
  </si>
  <si>
    <t>Siwara</t>
  </si>
  <si>
    <t>742099</t>
  </si>
  <si>
    <t>SID951376242647</t>
  </si>
  <si>
    <t>KIRAN BALA</t>
  </si>
  <si>
    <t>SAMAN C11</t>
  </si>
  <si>
    <t>SAMAN C11 Manu 131</t>
  </si>
  <si>
    <t>SSF4734272</t>
  </si>
  <si>
    <t>MADHU PRIYA</t>
  </si>
  <si>
    <t>SINGHWA KHAS C4</t>
  </si>
  <si>
    <t>SINGHWA KHAS C4 Meehan Devi1</t>
  </si>
  <si>
    <t>SSF4747537</t>
  </si>
  <si>
    <t>RAJNI</t>
  </si>
  <si>
    <t>SSF2860313</t>
  </si>
  <si>
    <t>PINKY</t>
  </si>
  <si>
    <t>SSF2670738</t>
  </si>
  <si>
    <t>GEETA</t>
  </si>
  <si>
    <t>741952</t>
  </si>
  <si>
    <t>AARTI</t>
  </si>
  <si>
    <t>SID951376237370</t>
  </si>
  <si>
    <t>ROSHANI</t>
  </si>
  <si>
    <t>BASS AKBARPUR</t>
  </si>
  <si>
    <t>BASS AKBARPUR C18</t>
  </si>
  <si>
    <t>BASS AKBARPUR C18 Anand Devi1</t>
  </si>
  <si>
    <t>SSF3320255</t>
  </si>
  <si>
    <t>Bottle &amp; Glass Business</t>
  </si>
  <si>
    <t xml:space="preserve">USHA </t>
  </si>
  <si>
    <t>BHAINI CHANDERPAL C17 Suman 201</t>
  </si>
  <si>
    <t>SSF2997550</t>
  </si>
  <si>
    <t xml:space="preserve">MARJINA </t>
  </si>
  <si>
    <t>SSF2707213</t>
  </si>
  <si>
    <t>KAVITA</t>
  </si>
  <si>
    <t>739635 C3 Rajbala Nadi1</t>
  </si>
  <si>
    <t>SSF2706154</t>
  </si>
  <si>
    <t>RAMRATI</t>
  </si>
  <si>
    <t>SSF2681527</t>
  </si>
  <si>
    <t>SUSHMA</t>
  </si>
  <si>
    <t>SSF2585918</t>
  </si>
  <si>
    <t>SAMAN C9</t>
  </si>
  <si>
    <t>SAMAN C9 Pooja1</t>
  </si>
  <si>
    <t>SSF2575865</t>
  </si>
  <si>
    <t>DIKSHA</t>
  </si>
  <si>
    <t>BASS AKBARPUR C24</t>
  </si>
  <si>
    <t>BASS AKBARPUR C24 Kamlesh1</t>
  </si>
  <si>
    <t>SSF2822296</t>
  </si>
  <si>
    <t>SSF4980037</t>
  </si>
  <si>
    <t>RINKU</t>
  </si>
  <si>
    <t>SSF2574231</t>
  </si>
  <si>
    <t>ST</t>
  </si>
  <si>
    <t>SINGHWA KHAS C2</t>
  </si>
  <si>
    <t>SINGHWA KHAS C2 Parmila1</t>
  </si>
  <si>
    <t>SSF4990911</t>
  </si>
  <si>
    <t>Carpenter Business</t>
  </si>
  <si>
    <t>739635</t>
  </si>
  <si>
    <t>739635 Priyanka1</t>
  </si>
  <si>
    <t>SSF2661383</t>
  </si>
  <si>
    <t>mrs maya</t>
  </si>
  <si>
    <t>SSF2822295</t>
  </si>
  <si>
    <t>732322</t>
  </si>
  <si>
    <t>732322 Sunita1</t>
  </si>
  <si>
    <t>CID951376205859</t>
  </si>
  <si>
    <t>BHAINI CHANDERPAL C2</t>
  </si>
  <si>
    <t>BHAINI CHANDERPAL C2 Rekha1</t>
  </si>
  <si>
    <t>SSF5000171</t>
  </si>
  <si>
    <t>RAJAL</t>
  </si>
  <si>
    <t>SSF5005819</t>
  </si>
  <si>
    <t>NILAM</t>
  </si>
  <si>
    <t>SAMAN C4</t>
  </si>
  <si>
    <t>SAMAN C4 Sonu1</t>
  </si>
  <si>
    <t>SSF2551780</t>
  </si>
  <si>
    <t>SONU DEVI</t>
  </si>
  <si>
    <t>SSF2298640</t>
  </si>
  <si>
    <t xml:space="preserve">sunita </t>
  </si>
  <si>
    <t>BHAINI CHANDERPAL C10</t>
  </si>
  <si>
    <t>BHAINI CHANDERPAL C10 Sukhma 111</t>
  </si>
  <si>
    <t>SSF2586442</t>
  </si>
  <si>
    <t>SSF2867588</t>
  </si>
  <si>
    <t>BABITA</t>
  </si>
  <si>
    <t>BHAINI CHANDERPAL C1</t>
  </si>
  <si>
    <t>BHAINI CHANDERPAL C1 Sheela1</t>
  </si>
  <si>
    <t>CID951376208572</t>
  </si>
  <si>
    <t xml:space="preserve">INDRAWATI </t>
  </si>
  <si>
    <t>CID951376208576</t>
  </si>
  <si>
    <t>SOMVATI</t>
  </si>
  <si>
    <t>BHAINI CHANDERPAL C7</t>
  </si>
  <si>
    <t>BHAINI CHANDERPAL C7 Birmati 901</t>
  </si>
  <si>
    <t>SSF3038308</t>
  </si>
  <si>
    <t xml:space="preserve">KAMLESH </t>
  </si>
  <si>
    <t>SSF2658566</t>
  </si>
  <si>
    <t>MUKESH DEVI</t>
  </si>
  <si>
    <t>SSF2743280</t>
  </si>
  <si>
    <t>MENKA RANI</t>
  </si>
  <si>
    <t>732322 C1</t>
  </si>
  <si>
    <t>732322 C1 POOJA1</t>
  </si>
  <si>
    <t>SSF2287082</t>
  </si>
  <si>
    <t>ISWANTI</t>
  </si>
  <si>
    <t>kavita</t>
  </si>
  <si>
    <t>SID951376165204</t>
  </si>
  <si>
    <t>RAMBHATERI</t>
  </si>
  <si>
    <t>SSF2822299</t>
  </si>
  <si>
    <t>SSF5133077</t>
  </si>
  <si>
    <t xml:space="preserve">  MANISHA </t>
  </si>
  <si>
    <t>SSF5133685</t>
  </si>
  <si>
    <t>HUSHYARI</t>
  </si>
  <si>
    <t>BHAINI CHANDERPAL C7 Manju221</t>
  </si>
  <si>
    <t>SSF5150288</t>
  </si>
  <si>
    <t>SUMAN DEVI</t>
  </si>
  <si>
    <t>SSF2661374</t>
  </si>
  <si>
    <t xml:space="preserve">INDRO </t>
  </si>
  <si>
    <t>BASS AKBARPUR C17</t>
  </si>
  <si>
    <t>BASS AKBARPUR C17 Suman1</t>
  </si>
  <si>
    <t>SSF2702268</t>
  </si>
  <si>
    <t>mrs RANI</t>
  </si>
  <si>
    <t>SAMAN C8</t>
  </si>
  <si>
    <t>SAMAN C8 Renu1</t>
  </si>
  <si>
    <t>SSF5169114</t>
  </si>
  <si>
    <t>SSF5174671</t>
  </si>
  <si>
    <t>PINKI</t>
  </si>
  <si>
    <t>02-Oct-2021</t>
  </si>
  <si>
    <t>Wed</t>
  </si>
  <si>
    <t>4.05 Yrs</t>
  </si>
  <si>
    <t>02 Oct 2021</t>
  </si>
  <si>
    <t>&gt; 4 to 6 Years</t>
  </si>
  <si>
    <t>02-May-2023</t>
  </si>
  <si>
    <t>13-Mar-2022</t>
  </si>
  <si>
    <t>3.60 Yrs</t>
  </si>
  <si>
    <t>13 Mar 2022</t>
  </si>
  <si>
    <t>02-May-2022</t>
  </si>
  <si>
    <t>02-Mar-2024</t>
  </si>
  <si>
    <t>16-May-2022</t>
  </si>
  <si>
    <t>Mon</t>
  </si>
  <si>
    <t>3.43 Yrs</t>
  </si>
  <si>
    <t>16 May 2022</t>
  </si>
  <si>
    <t>04-Jul-2022</t>
  </si>
  <si>
    <t>11-Jan-2024</t>
  </si>
  <si>
    <t>17-May-2022</t>
  </si>
  <si>
    <t>Tue</t>
  </si>
  <si>
    <t>17 May 2022</t>
  </si>
  <si>
    <t>02-Jul-2022</t>
  </si>
  <si>
    <t>01-Jun-2024</t>
  </si>
  <si>
    <t>04-Jun-2022</t>
  </si>
  <si>
    <t>3.38 Yrs</t>
  </si>
  <si>
    <t>04 Jun 2022</t>
  </si>
  <si>
    <t>02-Aug-2022</t>
  </si>
  <si>
    <t>18-Jul-2023</t>
  </si>
  <si>
    <t>27-May-2022</t>
  </si>
  <si>
    <t>3.40 Yrs</t>
  </si>
  <si>
    <t>27 May 2022</t>
  </si>
  <si>
    <t>08-Jul-2022</t>
  </si>
  <si>
    <t>09-Jan-2024</t>
  </si>
  <si>
    <t>09-Jul-2022</t>
  </si>
  <si>
    <t>3.28 Yrs</t>
  </si>
  <si>
    <t>09 Jul 2022</t>
  </si>
  <si>
    <t>06-Sep-2022</t>
  </si>
  <si>
    <t>06-Sep-2023</t>
  </si>
  <si>
    <t>06-Mar-2023</t>
  </si>
  <si>
    <t>02-Sep-2022</t>
  </si>
  <si>
    <t>24-Sep-2022</t>
  </si>
  <si>
    <t>3.07 Yrs</t>
  </si>
  <si>
    <t>24 Sep 2022</t>
  </si>
  <si>
    <t>08-Nov-2022</t>
  </si>
  <si>
    <t>02-May-2024</t>
  </si>
  <si>
    <t>20-Oct-2022</t>
  </si>
  <si>
    <t>3.00 Yrs</t>
  </si>
  <si>
    <t>20 Oct 2022</t>
  </si>
  <si>
    <t>02-Dec-2022</t>
  </si>
  <si>
    <t>05-May-2024</t>
  </si>
  <si>
    <t>16-Nov-2022</t>
  </si>
  <si>
    <t>2.92 Yrs</t>
  </si>
  <si>
    <t>16 Nov 2022</t>
  </si>
  <si>
    <t>02-Jan-2023</t>
  </si>
  <si>
    <t>15-Nov-2024</t>
  </si>
  <si>
    <t>18-Jan-2023</t>
  </si>
  <si>
    <t>18 Jan 2023</t>
  </si>
  <si>
    <t>08-Jan-2023</t>
  </si>
  <si>
    <t>0</t>
  </si>
  <si>
    <t>02-Mar-2023</t>
  </si>
  <si>
    <t>04-Jun-2023</t>
  </si>
  <si>
    <t>15-Feb-2023</t>
  </si>
  <si>
    <t>2.67 Yrs</t>
  </si>
  <si>
    <t>15 Feb 2023</t>
  </si>
  <si>
    <t>02-Apr-2023</t>
  </si>
  <si>
    <t>25-Dec-2024</t>
  </si>
  <si>
    <t>28-Nov-2024</t>
  </si>
  <si>
    <t>21-Feb-2023</t>
  </si>
  <si>
    <t>Fri</t>
  </si>
  <si>
    <t>2.66 Yrs</t>
  </si>
  <si>
    <t>21 Feb 2023</t>
  </si>
  <si>
    <t>03-Apr-2023</t>
  </si>
  <si>
    <t>12-Mar-2023</t>
  </si>
  <si>
    <t>2.61 Yrs</t>
  </si>
  <si>
    <t>12 Mar 2023</t>
  </si>
  <si>
    <t>03-May-2023</t>
  </si>
  <si>
    <t>27-Jan-2025</t>
  </si>
  <si>
    <t>19-Mar-2023</t>
  </si>
  <si>
    <t>2.59 Yrs</t>
  </si>
  <si>
    <t>19 Mar 2023</t>
  </si>
  <si>
    <t>08-May-2023</t>
  </si>
  <si>
    <t>01-Oct-2024</t>
  </si>
  <si>
    <t>21-Mar-2023</t>
  </si>
  <si>
    <t>2.58 Yrs</t>
  </si>
  <si>
    <t>21 Mar 2023</t>
  </si>
  <si>
    <t>05-Jul-2023</t>
  </si>
  <si>
    <t>19-Jun-2023</t>
  </si>
  <si>
    <t>2.33 Yrs</t>
  </si>
  <si>
    <t>19 Jun 2023</t>
  </si>
  <si>
    <t>02-Aug-2023</t>
  </si>
  <si>
    <t>26-Jun-2025</t>
  </si>
  <si>
    <t>29-Sep-2023</t>
  </si>
  <si>
    <t>2.05 Yrs</t>
  </si>
  <si>
    <t>29 Sep 2023</t>
  </si>
  <si>
    <t>06-Nov-2023</t>
  </si>
  <si>
    <t>03-Jun-2025</t>
  </si>
  <si>
    <t>18-Oct-2023</t>
  </si>
  <si>
    <t>3.99 Yrs</t>
  </si>
  <si>
    <t>21 Oct 2021</t>
  </si>
  <si>
    <t>05-Dec-2023</t>
  </si>
  <si>
    <t>07-Oct-2025</t>
  </si>
  <si>
    <t>25-Oct-2023</t>
  </si>
  <si>
    <t>1.98 Yrs</t>
  </si>
  <si>
    <t>25 Oct 2023</t>
  </si>
  <si>
    <t>&lt;= 2 Years</t>
  </si>
  <si>
    <t>06-Dec-2023</t>
  </si>
  <si>
    <t>01-Oct-2025</t>
  </si>
  <si>
    <t>19-Oct-2023</t>
  </si>
  <si>
    <t>2.00 Yrs</t>
  </si>
  <si>
    <t>19 Oct 2023</t>
  </si>
  <si>
    <t>26-Aug-2025</t>
  </si>
  <si>
    <t>28-Oct-2023</t>
  </si>
  <si>
    <t>3.01 Yrs</t>
  </si>
  <si>
    <t>17 Oct 2022</t>
  </si>
  <si>
    <t>04-Dec-2023</t>
  </si>
  <si>
    <t>29-Nov-2023</t>
  </si>
  <si>
    <t>03-Jan-2024</t>
  </si>
  <si>
    <t>28-Nov-2023</t>
  </si>
  <si>
    <t>3.93 Yrs</t>
  </si>
  <si>
    <t>22 Oct 2021</t>
  </si>
  <si>
    <t>02-Jan-2024</t>
  </si>
  <si>
    <t>25-Dec-2023</t>
  </si>
  <si>
    <t>2.71 Yrs</t>
  </si>
  <si>
    <t>03 Feb 2023</t>
  </si>
  <si>
    <t>23-Apr-2024</t>
  </si>
  <si>
    <t>22-Nov-2023</t>
  </si>
  <si>
    <t>2.90 Yrs</t>
  </si>
  <si>
    <t>26 Nov 2022</t>
  </si>
  <si>
    <t>01-Jan-2024</t>
  </si>
  <si>
    <t>01-Dec-2023</t>
  </si>
  <si>
    <t>3.15 Yrs</t>
  </si>
  <si>
    <t>24 Aug 2022</t>
  </si>
  <si>
    <t>25 Aug 2022</t>
  </si>
  <si>
    <t>24-Nov-2023</t>
  </si>
  <si>
    <t>3.22 Yrs</t>
  </si>
  <si>
    <t>29 Jul 2022</t>
  </si>
  <si>
    <t>10-Feb-2024</t>
  </si>
  <si>
    <t>18-Nov-2023</t>
  </si>
  <si>
    <t>08-Oct-2025</t>
  </si>
  <si>
    <t>14 May 2022</t>
  </si>
  <si>
    <t>3.06 Yrs</t>
  </si>
  <si>
    <t>28 Sep 2022</t>
  </si>
  <si>
    <t>04-Jan-2024</t>
  </si>
  <si>
    <t>1.88 Yrs</t>
  </si>
  <si>
    <t>01 Dec 2023</t>
  </si>
  <si>
    <t>3.25 Yrs</t>
  </si>
  <si>
    <t>02-Dec-2023</t>
  </si>
  <si>
    <t>02 Dec 2023</t>
  </si>
  <si>
    <t>08 Jul 2022</t>
  </si>
  <si>
    <t>06-May-2025</t>
  </si>
  <si>
    <t>27-Jun-2025</t>
  </si>
  <si>
    <t>3.67 Yrs</t>
  </si>
  <si>
    <t>22 Jan 2022</t>
  </si>
  <si>
    <t>02</t>
  </si>
  <si>
    <t>03-Oct-2025</t>
  </si>
  <si>
    <t>03-Dec-2023</t>
  </si>
  <si>
    <t>03 Dec 2023</t>
  </si>
  <si>
    <t>07-Dec-2023</t>
  </si>
  <si>
    <t>3.32 Yrs</t>
  </si>
  <si>
    <t>08 Mar 2022</t>
  </si>
  <si>
    <t>11 Jun 2022</t>
  </si>
  <si>
    <t>31-Mar-2025</t>
  </si>
  <si>
    <t>14-Dec-2023</t>
  </si>
  <si>
    <t>26-May-2025</t>
  </si>
  <si>
    <t>16-Dec-2023</t>
  </si>
  <si>
    <t>3.65 Yrs</t>
  </si>
  <si>
    <t>24 Feb 2022</t>
  </si>
  <si>
    <t>05-Feb-2024</t>
  </si>
  <si>
    <t>06-Oct-2025</t>
  </si>
  <si>
    <t>18-Dec-2023</t>
  </si>
  <si>
    <t>2.85 Yrs</t>
  </si>
  <si>
    <t>12 Dec 2022</t>
  </si>
  <si>
    <t>12-Oct-2025</t>
  </si>
  <si>
    <t>22-Dec-2023</t>
  </si>
  <si>
    <t>07-Feb-2024</t>
  </si>
  <si>
    <t>26-Dec-2023</t>
  </si>
  <si>
    <t>1.81 Yrs</t>
  </si>
  <si>
    <t>26 Dec 2023</t>
  </si>
  <si>
    <t>06-Feb-2024</t>
  </si>
  <si>
    <t>17 Feb 2022</t>
  </si>
  <si>
    <t>3.92 Yrs</t>
  </si>
  <si>
    <t>03 Oct 2021</t>
  </si>
  <si>
    <t>1.82 Yrs</t>
  </si>
  <si>
    <t>25 Dec 2023</t>
  </si>
  <si>
    <t>05-Oct-2025</t>
  </si>
  <si>
    <t>24 Dec 2023</t>
  </si>
  <si>
    <t>23-Dec-2023</t>
  </si>
  <si>
    <t>01-Jul-2024</t>
  </si>
  <si>
    <t>3.16 Yrs</t>
  </si>
  <si>
    <t>23 Aug 2022</t>
  </si>
  <si>
    <t>29-Mar-2025</t>
  </si>
  <si>
    <t>27-Dec-2023</t>
  </si>
  <si>
    <t>27 Dec 2023</t>
  </si>
  <si>
    <t>8059596006</t>
  </si>
  <si>
    <t>9991413575</t>
  </si>
  <si>
    <t>9818432598</t>
  </si>
  <si>
    <t>9996740035</t>
  </si>
  <si>
    <t>9350860431</t>
  </si>
  <si>
    <t>9728217942</t>
  </si>
  <si>
    <t>9812236123</t>
  </si>
  <si>
    <t>9050770638</t>
  </si>
  <si>
    <t>7900757008</t>
  </si>
  <si>
    <t>9812320705</t>
  </si>
  <si>
    <t>8059787603</t>
  </si>
  <si>
    <t>8607734569</t>
  </si>
  <si>
    <t>8059834600</t>
  </si>
  <si>
    <t>9728890378</t>
  </si>
  <si>
    <t>9350523680</t>
  </si>
  <si>
    <t>9350124377</t>
  </si>
  <si>
    <t>9817033040</t>
  </si>
  <si>
    <t>9034179141</t>
  </si>
  <si>
    <t>9518416171</t>
  </si>
  <si>
    <t>8529550632</t>
  </si>
  <si>
    <t>8683910655</t>
  </si>
  <si>
    <t>9034242451</t>
  </si>
  <si>
    <t>9518088972</t>
  </si>
  <si>
    <t>9306362497</t>
  </si>
  <si>
    <t>9813519435</t>
  </si>
  <si>
    <t>9992763731</t>
  </si>
  <si>
    <t>7404708500</t>
  </si>
  <si>
    <t>9728982781</t>
  </si>
  <si>
    <t>9350549585</t>
  </si>
  <si>
    <t>9050080530</t>
  </si>
  <si>
    <t>8764648040</t>
  </si>
  <si>
    <t>9728688356</t>
  </si>
  <si>
    <t>9813667091</t>
  </si>
  <si>
    <t>8950763668</t>
  </si>
  <si>
    <t>9992692592</t>
  </si>
  <si>
    <t>8168381816</t>
  </si>
  <si>
    <t>9813053247</t>
  </si>
  <si>
    <t>9992891885</t>
  </si>
  <si>
    <t>8607643503</t>
  </si>
  <si>
    <t>9306795863</t>
  </si>
  <si>
    <t>9518245537</t>
  </si>
  <si>
    <t>9518424176</t>
  </si>
  <si>
    <t>9034410794</t>
  </si>
  <si>
    <t>7015451660</t>
  </si>
  <si>
    <t>8685891431</t>
  </si>
  <si>
    <t>9992480178</t>
  </si>
  <si>
    <t>9992103145</t>
  </si>
  <si>
    <t>9416731506</t>
  </si>
  <si>
    <t>9992635198</t>
  </si>
  <si>
    <t>9728572448</t>
  </si>
  <si>
    <t>9729560762</t>
  </si>
  <si>
    <t>9896028139</t>
  </si>
  <si>
    <t>8930089012</t>
  </si>
  <si>
    <t>9306932320</t>
  </si>
  <si>
    <t>8053317400</t>
  </si>
  <si>
    <t>7206969923</t>
  </si>
  <si>
    <t>9728653446</t>
  </si>
  <si>
    <t>9138140260</t>
  </si>
  <si>
    <t>8813976862</t>
  </si>
  <si>
    <t>8199081780</t>
  </si>
  <si>
    <t>Borrower and loancard not available during verification.</t>
  </si>
  <si>
    <t>During the field verification Borrower not available, As per loancard no deviation observed.</t>
  </si>
  <si>
    <t>Found to be Satisfactory</t>
  </si>
  <si>
    <r>
      <t xml:space="preserve">As per borrower no issue, </t>
    </r>
    <r>
      <rPr>
        <b/>
        <sz val="10"/>
        <color theme="1"/>
        <rFont val="Calibri"/>
        <family val="2"/>
        <scheme val="minor"/>
      </rPr>
      <t>Loancard not available during verification</t>
    </r>
  </si>
  <si>
    <t>Credit Assistant</t>
  </si>
  <si>
    <t>FIR Not Filled</t>
  </si>
  <si>
    <t>CSS</t>
  </si>
  <si>
    <t>Karm Veer/SF0072751</t>
  </si>
  <si>
    <t>Vipin Yadav/SF0071928</t>
  </si>
  <si>
    <t>Kapil Kumar/SF0071291</t>
  </si>
  <si>
    <t>Najakat Ali/SF0079011</t>
  </si>
  <si>
    <t>Resigned-Exited</t>
  </si>
  <si>
    <t>Completed-Report Submitted</t>
  </si>
  <si>
    <t>FN25-26-02624</t>
  </si>
  <si>
    <t>Jatti Singh</t>
  </si>
  <si>
    <t>SF0061879</t>
  </si>
  <si>
    <t>Pardeep/SF0079093</t>
  </si>
  <si>
    <r>
      <t xml:space="preserve">AS per loan card she has paid 2 EWI </t>
    </r>
    <r>
      <rPr>
        <b/>
        <sz val="10"/>
        <color theme="1"/>
        <rFont val="Calibri"/>
        <family val="2"/>
        <scheme val="minor"/>
      </rPr>
      <t>₹ 2300</t>
    </r>
    <r>
      <rPr>
        <sz val="10"/>
        <color theme="1"/>
        <rFont val="Calibri"/>
        <family val="2"/>
        <scheme val="minor"/>
      </rPr>
      <t xml:space="preserve"> to Credit Assistant Jatti Singh/SF0061879 dated 04 Aug 23 &amp;04</t>
    </r>
    <r>
      <rPr>
        <b/>
        <sz val="10"/>
        <color theme="1"/>
        <rFont val="Calibri"/>
        <family val="2"/>
        <scheme val="minor"/>
      </rPr>
      <t xml:space="preserve"> Sep 23</t>
    </r>
    <r>
      <rPr>
        <sz val="10"/>
        <color theme="1"/>
        <rFont val="Calibri"/>
        <family val="2"/>
        <scheme val="minor"/>
      </rPr>
      <t xml:space="preserve"> which becomes </t>
    </r>
    <r>
      <rPr>
        <b/>
        <sz val="10"/>
        <color theme="1"/>
        <rFont val="Calibri"/>
        <family val="2"/>
        <scheme val="minor"/>
      </rPr>
      <t>₹ 4600</t>
    </r>
    <r>
      <rPr>
        <sz val="10"/>
        <color theme="1"/>
        <rFont val="Calibri"/>
        <family val="2"/>
        <scheme val="minor"/>
      </rPr>
      <t>. But 2 EWI were did Not  posted in FIMO. Rest ₹ 4600 is still pending to be recovered. .
Fake Siganature Available On loan Card &amp; As per collection Day Wise Report</t>
    </r>
    <r>
      <rPr>
        <b/>
        <sz val="10"/>
        <color theme="1"/>
        <rFont val="Calibri"/>
        <family val="2"/>
        <scheme val="minor"/>
      </rPr>
      <t>.</t>
    </r>
  </si>
  <si>
    <r>
      <t>The conclusion of this investigation is that Credit Assistant Jatti Singh</t>
    </r>
    <r>
      <rPr>
        <b/>
        <sz val="10"/>
        <rFont val="Calibri"/>
        <family val="2"/>
        <scheme val="minor"/>
      </rPr>
      <t>/SF0061879</t>
    </r>
    <r>
      <rPr>
        <sz val="10"/>
        <rFont val="Calibri"/>
        <family val="2"/>
        <scheme val="minor"/>
      </rPr>
      <t xml:space="preserve"> collected EMI amount of One borrower at one center in different dates but did not update that amount in FIMO and he was Terminated on datd 11</t>
    </r>
    <r>
      <rPr>
        <b/>
        <sz val="10"/>
        <rFont val="Calibri"/>
        <family val="2"/>
        <scheme val="minor"/>
      </rPr>
      <t>-Sep-23</t>
    </r>
    <r>
      <rPr>
        <sz val="10"/>
        <rFont val="Calibri"/>
        <family val="2"/>
        <scheme val="minor"/>
      </rPr>
      <t xml:space="preserve">. ( Note - As per Collection day wise evidence Include important.
Misappropriation amount details are as below -
Gross fraud amount -  </t>
    </r>
    <r>
      <rPr>
        <b/>
        <sz val="10"/>
        <rFont val="Calibri"/>
        <family val="2"/>
        <scheme val="minor"/>
      </rPr>
      <t>₹ 4600.00</t>
    </r>
    <r>
      <rPr>
        <sz val="10"/>
        <rFont val="Calibri"/>
        <family val="2"/>
        <scheme val="minor"/>
      </rPr>
      <t xml:space="preserve">
Recovered amount - </t>
    </r>
    <r>
      <rPr>
        <b/>
        <sz val="10"/>
        <rFont val="Calibri"/>
        <family val="2"/>
        <scheme val="minor"/>
      </rPr>
      <t>₹ 00.00</t>
    </r>
    <r>
      <rPr>
        <sz val="10"/>
        <rFont val="Calibri"/>
        <family val="2"/>
        <scheme val="minor"/>
      </rPr>
      <t xml:space="preserve">
Net fraud amount - </t>
    </r>
    <r>
      <rPr>
        <b/>
        <sz val="10"/>
        <rFont val="Calibri"/>
        <family val="2"/>
        <scheme val="minor"/>
      </rPr>
      <t>₹ 4600.00</t>
    </r>
  </si>
  <si>
    <t>Borrower Status:
Paid 1 EWI of ₹2300 on 04 Aug 2023 to Credit Assistant Jatti Singh (SF0061879).
Payment is reflected in the collection report, but not posted in FIMO.
As a result, ₹2300 remains pending for recovery.
Irregularities Identified:
Fake signature found on:
The loan card.
The collection report (Day Wise Report).
Signature falsely attributed to Sandeep.</t>
  </si>
  <si>
    <t>Borrower Status:
Paid 1 EWI of ₹2300 on 04 Sep 2023 to Credit Assistant Jatti Singh (SF0061879).
Payment is reflected in the collection report, but not posted in FIMO.
As a result, ₹2300 remains pending for recovery.
Irregularities Identified:
Fake signature found on:
The loan card.
The collection report (Day Wise Report).
Signature falsely attributed to Sandeep.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</si>
</sst>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vertical="center" wrapText="1"/>
      <protection locked="0"/>
    </xf>
    <xf numFmtId="0" fontId="6" fillId="8" borderId="1" xfId="0" applyFont="1" applyFill="1" applyBorder="1" applyAlignment="1" applyProtection="1">
      <alignment horizontal="left" vertical="center" indent="1"/>
      <protection locked="0"/>
    </xf>
    <xf numFmtId="0" fontId="0" fillId="8" borderId="1" xfId="0" applyFill="1" applyBorder="1" applyAlignment="1" applyProtection="1">
      <alignment vertical="center"/>
      <protection locked="0"/>
    </xf>
    <xf numFmtId="0" fontId="0" fillId="8" borderId="1" xfId="0" applyFill="1" applyBorder="1" applyAlignment="1" applyProtection="1">
      <alignment horizontal="left" vertical="center" indent="1"/>
      <protection locked="0"/>
    </xf>
    <xf numFmtId="0" fontId="8" fillId="8" borderId="1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HR3210</v>
      </c>
      <c r="D5" s="63" t="str">
        <f>IF('Physical Cash at Safe'!D28="Yes", 'Physical Cash at Safe'!B4, 'Borrower Wise Details'!C5)</f>
        <v>Meham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45938</v>
      </c>
      <c r="H5" s="107" t="s">
        <v>800</v>
      </c>
      <c r="I5" s="61">
        <v>45952</v>
      </c>
      <c r="J5" s="74" t="str">
        <f>IF('Physical Cash at Safe'!D28="Yes",'Physical Cash at Safe'!E28,IF('Borrower Wise Details'!D5&lt;&gt;"",'Borrower Wise Details'!D5,""))</f>
        <v>FN25-26-02624</v>
      </c>
      <c r="K5" s="81">
        <v>1</v>
      </c>
      <c r="L5" s="82">
        <v>4600</v>
      </c>
      <c r="M5" s="82">
        <v>0</v>
      </c>
      <c r="N5" s="82" t="s">
        <v>803</v>
      </c>
      <c r="O5" s="82" t="s">
        <v>804</v>
      </c>
      <c r="P5" s="82" t="s">
        <v>801</v>
      </c>
      <c r="Q5" s="82" t="s">
        <v>802</v>
      </c>
      <c r="R5" s="75" t="str">
        <f>IF('Physical Cash at Safe'!$D$28="Yes", 'Physical Cash at Safe'!$A$28, IF('Borrower Wise Details'!F5&lt;&gt;"", 'Borrower Wise Details'!F5, ""))</f>
        <v>Jatti Singh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SF0061879</v>
      </c>
      <c r="U5" s="77" t="s">
        <v>805</v>
      </c>
      <c r="V5" s="61">
        <v>45649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806</v>
      </c>
      <c r="Z5" s="61">
        <v>45954</v>
      </c>
      <c r="AA5" s="61">
        <v>45955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4600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45957</v>
      </c>
      <c r="AH5" s="70" t="s">
        <v>812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HR3210</v>
      </c>
      <c r="C5" s="50" t="str">
        <f>IF('Fraud Investigation Report'!D5="", "", 'Fraud Investigation Report'!D5)</f>
        <v>Meham</v>
      </c>
      <c r="D5" s="68" t="str">
        <f>IF(OR('Fraud Investigation Report'!R5="", 'Fraud Investigation Report'!R5=0), "", 'Fraud Investigation Report'!R5)</f>
        <v>Jatti Singh</v>
      </c>
      <c r="E5" s="68" t="str">
        <f>IF(OR('Fraud Investigation Report'!T5="", 'Fraud Investigation Report'!T5=0), "", 'Fraud Investigation Report'!T5)</f>
        <v>SF0061879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4600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4600</v>
      </c>
      <c r="Q5" s="49"/>
      <c r="R5" s="84" t="s">
        <v>799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3" t="s">
        <v>2</v>
      </c>
      <c r="B1" s="154"/>
      <c r="C1" s="154"/>
      <c r="D1" s="154"/>
      <c r="E1" s="155"/>
    </row>
    <row r="2" spans="1:5" ht="18" x14ac:dyDescent="0.35">
      <c r="A2" s="14"/>
      <c r="B2" s="156" t="s">
        <v>3</v>
      </c>
      <c r="C2" s="156"/>
      <c r="D2" s="15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7" t="s">
        <v>70</v>
      </c>
      <c r="B7" s="158"/>
      <c r="C7" s="158"/>
      <c r="D7" s="158"/>
      <c r="E7" s="158"/>
    </row>
    <row r="8" spans="1:5" ht="15" customHeight="1" x14ac:dyDescent="0.3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4" x14ac:dyDescent="0.3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5" t="s">
        <v>97</v>
      </c>
      <c r="B20" s="166"/>
      <c r="C20" s="32"/>
      <c r="D20" s="33" t="s">
        <v>91</v>
      </c>
      <c r="E20" s="34"/>
    </row>
    <row r="21" spans="1:5" ht="30" customHeight="1" x14ac:dyDescent="0.3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">
      <c r="A23" s="167" t="s">
        <v>79</v>
      </c>
      <c r="B23" s="16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2"/>
      <c r="C24" s="152"/>
      <c r="D24" s="152"/>
      <c r="E24" s="152"/>
    </row>
    <row r="25" spans="1:5" ht="57.75" customHeight="1" x14ac:dyDescent="0.3">
      <c r="A25" s="36" t="s">
        <v>81</v>
      </c>
      <c r="B25" s="141"/>
      <c r="C25" s="141"/>
      <c r="D25" s="141"/>
      <c r="E25" s="141"/>
    </row>
    <row r="26" spans="1:5" ht="20.100000000000001" customHeight="1" x14ac:dyDescent="0.3">
      <c r="A26" s="146" t="s">
        <v>190</v>
      </c>
      <c r="B26" s="146"/>
      <c r="C26" s="146"/>
      <c r="D26" s="146"/>
      <c r="E26" s="146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4" t="s">
        <v>219</v>
      </c>
      <c r="E29" s="145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7"/>
      <c r="E30" s="148"/>
    </row>
    <row r="31" spans="1:5" ht="15" customHeight="1" x14ac:dyDescent="0.3">
      <c r="A31" s="149"/>
      <c r="B31" s="150"/>
      <c r="C31" s="150"/>
      <c r="D31" s="150"/>
      <c r="E31" s="151"/>
    </row>
    <row r="32" spans="1:5" ht="24.75" customHeight="1" x14ac:dyDescent="0.3">
      <c r="A32" s="37" t="s">
        <v>220</v>
      </c>
      <c r="B32" s="38"/>
      <c r="C32" s="37" t="s">
        <v>82</v>
      </c>
      <c r="D32" s="142"/>
      <c r="E32" s="143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6" t="s">
        <v>145</v>
      </c>
      <c r="E33" s="137"/>
    </row>
    <row r="34" spans="1:5" ht="27.6" x14ac:dyDescent="0.3">
      <c r="A34" s="39" t="s">
        <v>221</v>
      </c>
      <c r="B34" s="38"/>
      <c r="C34" s="39" t="s">
        <v>222</v>
      </c>
      <c r="D34" s="138"/>
      <c r="E34" s="139"/>
    </row>
    <row r="35" spans="1:5" ht="27.6" x14ac:dyDescent="0.3">
      <c r="A35" s="39" t="s">
        <v>223</v>
      </c>
      <c r="B35" s="38"/>
      <c r="C35" s="39" t="s">
        <v>225</v>
      </c>
      <c r="D35" s="138"/>
      <c r="E35" s="139"/>
    </row>
    <row r="36" spans="1:5" ht="25.5" customHeight="1" x14ac:dyDescent="0.3">
      <c r="A36" s="39" t="s">
        <v>224</v>
      </c>
      <c r="B36" s="38"/>
      <c r="C36" s="39" t="s">
        <v>226</v>
      </c>
      <c r="D36" s="140"/>
      <c r="E36" s="140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J6" sqref="J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HR3210</v>
      </c>
      <c r="C5" s="119" t="str">
        <f>IF('Loan Outstanding Report'!$H$5="", "", 'Loan Outstanding Report'!$H$5)</f>
        <v>Meham</v>
      </c>
      <c r="D5" s="41" t="s">
        <v>807</v>
      </c>
      <c r="E5" s="65">
        <v>45954</v>
      </c>
      <c r="F5" s="38" t="s">
        <v>808</v>
      </c>
      <c r="G5" s="49" t="s">
        <v>809</v>
      </c>
      <c r="H5" s="49" t="s">
        <v>798</v>
      </c>
      <c r="I5" s="120" t="s">
        <v>265</v>
      </c>
      <c r="J5" s="120" t="s">
        <v>267</v>
      </c>
      <c r="K5" s="120" t="s">
        <v>268</v>
      </c>
      <c r="L5" s="11">
        <v>348347256</v>
      </c>
      <c r="M5" s="65" t="s">
        <v>291</v>
      </c>
      <c r="N5" s="124">
        <v>44040</v>
      </c>
      <c r="O5" s="124">
        <v>2300</v>
      </c>
      <c r="P5" s="121" t="s">
        <v>139</v>
      </c>
      <c r="Q5" s="80">
        <v>45142</v>
      </c>
      <c r="R5" s="124">
        <v>2300</v>
      </c>
      <c r="S5" s="124">
        <v>0</v>
      </c>
      <c r="T5" s="124">
        <v>0</v>
      </c>
      <c r="U5" s="125">
        <f t="shared" ref="U5" si="0">IF(AND(ISBLANK(R5),ISBLANK(S5),ISBLANK(T5)),"",R5-(S5+T5))</f>
        <v>2300</v>
      </c>
      <c r="V5" s="117" t="s">
        <v>202</v>
      </c>
      <c r="W5" s="122" t="s">
        <v>813</v>
      </c>
    </row>
    <row r="6" spans="1:23" ht="25.05" customHeight="1" x14ac:dyDescent="0.3">
      <c r="A6" s="64">
        <v>2</v>
      </c>
      <c r="B6" s="60" t="str">
        <f>IF(J6&lt;&gt;"", $B$5, "")</f>
        <v>HR3210</v>
      </c>
      <c r="C6" s="119" t="str">
        <f>IF(J6&lt;&gt;"", $C$5, "")</f>
        <v>Meham</v>
      </c>
      <c r="D6" s="41" t="s">
        <v>807</v>
      </c>
      <c r="E6" s="65">
        <v>45954</v>
      </c>
      <c r="F6" s="38" t="s">
        <v>808</v>
      </c>
      <c r="G6" s="49" t="s">
        <v>809</v>
      </c>
      <c r="H6" s="49" t="s">
        <v>798</v>
      </c>
      <c r="I6" s="120" t="s">
        <v>265</v>
      </c>
      <c r="J6" s="120" t="s">
        <v>267</v>
      </c>
      <c r="K6" s="120" t="s">
        <v>268</v>
      </c>
      <c r="L6" s="11">
        <v>348347256</v>
      </c>
      <c r="M6" s="65" t="s">
        <v>291</v>
      </c>
      <c r="N6" s="124">
        <v>44040</v>
      </c>
      <c r="O6" s="124">
        <v>2300</v>
      </c>
      <c r="P6" s="121" t="s">
        <v>139</v>
      </c>
      <c r="Q6" s="80">
        <v>45173</v>
      </c>
      <c r="R6" s="124">
        <v>2300</v>
      </c>
      <c r="S6" s="124">
        <v>0</v>
      </c>
      <c r="T6" s="124">
        <v>0</v>
      </c>
      <c r="U6" s="125">
        <f t="shared" ref="U6:U69" si="1">IF(AND(ISBLANK(R6),ISBLANK(S6),ISBLANK(T6)),"",R6-(S6+T6))</f>
        <v>2300</v>
      </c>
      <c r="V6" s="117" t="s">
        <v>202</v>
      </c>
      <c r="W6" s="122" t="s">
        <v>814</v>
      </c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167016</v>
      </c>
      <c r="J5" s="38" t="s">
        <v>255</v>
      </c>
      <c r="K5" s="84">
        <v>167016</v>
      </c>
      <c r="L5" s="84" t="s">
        <v>256</v>
      </c>
      <c r="M5" s="38" t="s">
        <v>257</v>
      </c>
      <c r="N5" s="84">
        <v>338445</v>
      </c>
      <c r="O5" s="84" t="s">
        <v>265</v>
      </c>
      <c r="P5" s="84">
        <v>477159</v>
      </c>
      <c r="Q5" s="38" t="s">
        <v>266</v>
      </c>
      <c r="R5" s="38" t="s">
        <v>258</v>
      </c>
      <c r="S5" s="84" t="s">
        <v>267</v>
      </c>
      <c r="T5" s="84" t="s">
        <v>267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348347256</v>
      </c>
      <c r="Z5" s="38" t="s">
        <v>268</v>
      </c>
      <c r="AA5" s="108" t="s">
        <v>291</v>
      </c>
      <c r="AB5" s="84">
        <v>44040</v>
      </c>
      <c r="AC5" s="108" t="s">
        <v>292</v>
      </c>
      <c r="AD5" s="84">
        <v>24</v>
      </c>
      <c r="AE5" s="84" t="s">
        <v>293</v>
      </c>
      <c r="AF5" s="84" t="s">
        <v>294</v>
      </c>
      <c r="AG5" s="108" t="s">
        <v>295</v>
      </c>
      <c r="AH5" s="84" t="s">
        <v>296</v>
      </c>
      <c r="AI5" s="108" t="s">
        <v>297</v>
      </c>
      <c r="AJ5" s="84">
        <v>2236</v>
      </c>
      <c r="AK5" s="84">
        <v>2300</v>
      </c>
      <c r="AL5" s="108" t="s">
        <v>298</v>
      </c>
      <c r="AM5" s="84">
        <v>33112.639999999999</v>
      </c>
      <c r="AN5" s="112">
        <v>10523.36</v>
      </c>
      <c r="AO5" s="112">
        <v>43636</v>
      </c>
      <c r="AP5" s="112">
        <v>10927.36</v>
      </c>
      <c r="AQ5" s="112">
        <v>572.64</v>
      </c>
      <c r="AR5" s="112">
        <v>11500</v>
      </c>
      <c r="AS5" s="112">
        <v>10927.36</v>
      </c>
      <c r="AT5" s="112">
        <v>572.64</v>
      </c>
      <c r="AU5" s="112">
        <v>11500</v>
      </c>
      <c r="AV5" s="84">
        <v>39</v>
      </c>
      <c r="AW5" s="84"/>
      <c r="AX5" s="84"/>
      <c r="AY5" s="108"/>
      <c r="AZ5" s="84"/>
      <c r="BA5" s="84"/>
      <c r="BB5" s="84" t="s">
        <v>299</v>
      </c>
      <c r="BC5" s="84"/>
      <c r="BD5" s="108"/>
      <c r="BE5" s="84"/>
      <c r="BF5" s="38" t="s">
        <v>267</v>
      </c>
      <c r="BG5" s="84" t="s">
        <v>327</v>
      </c>
      <c r="BH5" s="114" t="s">
        <v>810</v>
      </c>
      <c r="BI5" s="38" t="s">
        <v>110</v>
      </c>
      <c r="BJ5" s="85">
        <v>45955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4600</v>
      </c>
      <c r="BQ5" s="117" t="s">
        <v>209</v>
      </c>
      <c r="BR5" s="130" t="s">
        <v>811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167016</v>
      </c>
      <c r="J6" s="38" t="s">
        <v>255</v>
      </c>
      <c r="K6" s="84">
        <v>167016</v>
      </c>
      <c r="L6" s="84" t="s">
        <v>256</v>
      </c>
      <c r="M6" s="38" t="s">
        <v>257</v>
      </c>
      <c r="N6" s="84">
        <v>314793</v>
      </c>
      <c r="O6" s="84" t="s">
        <v>269</v>
      </c>
      <c r="P6" s="84">
        <v>474316</v>
      </c>
      <c r="Q6" s="38" t="s">
        <v>270</v>
      </c>
      <c r="R6" s="38" t="s">
        <v>258</v>
      </c>
      <c r="S6" s="84" t="s">
        <v>271</v>
      </c>
      <c r="T6" s="84" t="s">
        <v>271</v>
      </c>
      <c r="U6" s="84" t="s">
        <v>264</v>
      </c>
      <c r="V6" s="84" t="s">
        <v>260</v>
      </c>
      <c r="W6" s="84">
        <v>541</v>
      </c>
      <c r="X6" s="38" t="s">
        <v>261</v>
      </c>
      <c r="Y6" s="84">
        <v>350229031</v>
      </c>
      <c r="Z6" s="38" t="s">
        <v>272</v>
      </c>
      <c r="AA6" s="108" t="s">
        <v>300</v>
      </c>
      <c r="AB6" s="84">
        <v>43840</v>
      </c>
      <c r="AC6" s="108" t="s">
        <v>292</v>
      </c>
      <c r="AD6" s="84">
        <v>24</v>
      </c>
      <c r="AE6" s="84" t="s">
        <v>293</v>
      </c>
      <c r="AF6" s="84" t="s">
        <v>301</v>
      </c>
      <c r="AG6" s="108" t="s">
        <v>302</v>
      </c>
      <c r="AH6" s="84" t="s">
        <v>296</v>
      </c>
      <c r="AI6" s="108" t="s">
        <v>303</v>
      </c>
      <c r="AJ6" s="84">
        <v>2696</v>
      </c>
      <c r="AK6" s="84">
        <v>2350</v>
      </c>
      <c r="AL6" s="108" t="s">
        <v>304</v>
      </c>
      <c r="AM6" s="84">
        <v>7313</v>
      </c>
      <c r="AN6" s="112">
        <v>4783</v>
      </c>
      <c r="AO6" s="112">
        <v>12096</v>
      </c>
      <c r="AP6" s="112">
        <v>36527</v>
      </c>
      <c r="AQ6" s="112">
        <v>8123</v>
      </c>
      <c r="AR6" s="112">
        <v>44650</v>
      </c>
      <c r="AS6" s="112">
        <v>36527</v>
      </c>
      <c r="AT6" s="112">
        <v>8123</v>
      </c>
      <c r="AU6" s="112">
        <v>44650</v>
      </c>
      <c r="AV6" s="84">
        <v>33</v>
      </c>
      <c r="AW6" s="84"/>
      <c r="AX6" s="84"/>
      <c r="AY6" s="108"/>
      <c r="AZ6" s="84"/>
      <c r="BA6" s="84"/>
      <c r="BB6" s="84" t="s">
        <v>299</v>
      </c>
      <c r="BC6" s="84"/>
      <c r="BD6" s="108"/>
      <c r="BE6" s="84"/>
      <c r="BF6" s="38" t="s">
        <v>271</v>
      </c>
      <c r="BG6" s="84" t="s">
        <v>328</v>
      </c>
      <c r="BH6" s="114" t="s">
        <v>810</v>
      </c>
      <c r="BI6" s="38" t="s">
        <v>110</v>
      </c>
      <c r="BJ6" s="85">
        <v>45955</v>
      </c>
      <c r="BK6" s="84"/>
      <c r="BL6" s="38" t="s">
        <v>115</v>
      </c>
      <c r="BM6" s="115" t="s">
        <v>130</v>
      </c>
      <c r="BN6" s="116" t="s">
        <v>201</v>
      </c>
      <c r="BO6" s="84" t="s">
        <v>247</v>
      </c>
      <c r="BP6" s="84">
        <v>0</v>
      </c>
      <c r="BQ6" s="117"/>
      <c r="BR6" s="131" t="s">
        <v>794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167016</v>
      </c>
      <c r="J7" s="38" t="s">
        <v>255</v>
      </c>
      <c r="K7" s="84">
        <v>167016</v>
      </c>
      <c r="L7" s="84" t="s">
        <v>256</v>
      </c>
      <c r="M7" s="38" t="s">
        <v>257</v>
      </c>
      <c r="N7" s="84">
        <v>313634</v>
      </c>
      <c r="O7" s="84" t="s">
        <v>275</v>
      </c>
      <c r="P7" s="84">
        <v>477459</v>
      </c>
      <c r="Q7" s="38" t="s">
        <v>276</v>
      </c>
      <c r="R7" s="38" t="s">
        <v>258</v>
      </c>
      <c r="S7" s="84" t="s">
        <v>277</v>
      </c>
      <c r="T7" s="84" t="s">
        <v>277</v>
      </c>
      <c r="U7" s="84" t="s">
        <v>259</v>
      </c>
      <c r="V7" s="84" t="s">
        <v>260</v>
      </c>
      <c r="W7" s="84">
        <v>541</v>
      </c>
      <c r="X7" s="38" t="s">
        <v>278</v>
      </c>
      <c r="Y7" s="84">
        <v>350769347</v>
      </c>
      <c r="Z7" s="38" t="s">
        <v>279</v>
      </c>
      <c r="AA7" s="108" t="s">
        <v>305</v>
      </c>
      <c r="AB7" s="84">
        <v>44040</v>
      </c>
      <c r="AC7" s="108" t="s">
        <v>292</v>
      </c>
      <c r="AD7" s="84">
        <v>24</v>
      </c>
      <c r="AE7" s="84" t="s">
        <v>293</v>
      </c>
      <c r="AF7" s="84" t="s">
        <v>306</v>
      </c>
      <c r="AG7" s="108" t="s">
        <v>307</v>
      </c>
      <c r="AH7" s="84" t="s">
        <v>296</v>
      </c>
      <c r="AI7" s="108" t="s">
        <v>308</v>
      </c>
      <c r="AJ7" s="84">
        <v>1680</v>
      </c>
      <c r="AK7" s="84">
        <v>2400</v>
      </c>
      <c r="AL7" s="108" t="s">
        <v>309</v>
      </c>
      <c r="AM7" s="84">
        <v>26533.56</v>
      </c>
      <c r="AN7" s="112">
        <v>11146.44</v>
      </c>
      <c r="AO7" s="112">
        <v>37680</v>
      </c>
      <c r="AP7" s="112">
        <v>17506.439999999999</v>
      </c>
      <c r="AQ7" s="112">
        <v>1693.56</v>
      </c>
      <c r="AR7" s="112">
        <v>19200</v>
      </c>
      <c r="AS7" s="112">
        <v>17506.439999999999</v>
      </c>
      <c r="AT7" s="112">
        <v>1693.56</v>
      </c>
      <c r="AU7" s="112">
        <v>19200</v>
      </c>
      <c r="AV7" s="84">
        <v>32</v>
      </c>
      <c r="AW7" s="84"/>
      <c r="AX7" s="84"/>
      <c r="AY7" s="108"/>
      <c r="AZ7" s="84"/>
      <c r="BA7" s="84"/>
      <c r="BB7" s="84" t="s">
        <v>299</v>
      </c>
      <c r="BC7" s="84"/>
      <c r="BD7" s="108"/>
      <c r="BE7" s="84"/>
      <c r="BF7" s="38" t="s">
        <v>277</v>
      </c>
      <c r="BG7" s="84" t="s">
        <v>329</v>
      </c>
      <c r="BH7" s="114" t="s">
        <v>810</v>
      </c>
      <c r="BI7" s="38" t="s">
        <v>110</v>
      </c>
      <c r="BJ7" s="85">
        <v>45955</v>
      </c>
      <c r="BK7" s="84"/>
      <c r="BL7" s="38" t="s">
        <v>115</v>
      </c>
      <c r="BM7" s="115" t="s">
        <v>130</v>
      </c>
      <c r="BN7" s="116" t="s">
        <v>201</v>
      </c>
      <c r="BO7" s="84" t="s">
        <v>247</v>
      </c>
      <c r="BP7" s="84">
        <v>0</v>
      </c>
      <c r="BQ7" s="117"/>
      <c r="BR7" s="133" t="s">
        <v>794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167016</v>
      </c>
      <c r="J8" s="38" t="s">
        <v>255</v>
      </c>
      <c r="K8" s="84">
        <v>167016</v>
      </c>
      <c r="L8" s="84" t="s">
        <v>256</v>
      </c>
      <c r="M8" s="38" t="s">
        <v>257</v>
      </c>
      <c r="N8" s="84">
        <v>314793</v>
      </c>
      <c r="O8" s="84" t="s">
        <v>269</v>
      </c>
      <c r="P8" s="84">
        <v>474316</v>
      </c>
      <c r="Q8" s="38" t="s">
        <v>270</v>
      </c>
      <c r="R8" s="38" t="s">
        <v>258</v>
      </c>
      <c r="S8" s="84" t="s">
        <v>280</v>
      </c>
      <c r="T8" s="84" t="s">
        <v>280</v>
      </c>
      <c r="U8" s="84" t="s">
        <v>264</v>
      </c>
      <c r="V8" s="84" t="s">
        <v>260</v>
      </c>
      <c r="W8" s="84">
        <v>541</v>
      </c>
      <c r="X8" s="38" t="s">
        <v>261</v>
      </c>
      <c r="Y8" s="84">
        <v>351897723</v>
      </c>
      <c r="Z8" s="38" t="s">
        <v>281</v>
      </c>
      <c r="AA8" s="108" t="s">
        <v>310</v>
      </c>
      <c r="AB8" s="84">
        <v>52000</v>
      </c>
      <c r="AC8" s="108" t="s">
        <v>292</v>
      </c>
      <c r="AD8" s="84">
        <v>24</v>
      </c>
      <c r="AE8" s="84" t="s">
        <v>311</v>
      </c>
      <c r="AF8" s="84" t="s">
        <v>312</v>
      </c>
      <c r="AG8" s="108" t="s">
        <v>313</v>
      </c>
      <c r="AH8" s="84" t="s">
        <v>296</v>
      </c>
      <c r="AI8" s="108" t="s">
        <v>314</v>
      </c>
      <c r="AJ8" s="84">
        <v>2780</v>
      </c>
      <c r="AK8" s="84">
        <v>2780</v>
      </c>
      <c r="AL8" s="108" t="s">
        <v>315</v>
      </c>
      <c r="AM8" s="84">
        <v>33521.9</v>
      </c>
      <c r="AN8" s="112">
        <v>13738.1</v>
      </c>
      <c r="AO8" s="112">
        <v>47260</v>
      </c>
      <c r="AP8" s="112">
        <v>18478.099999999999</v>
      </c>
      <c r="AQ8" s="112">
        <v>1604.9</v>
      </c>
      <c r="AR8" s="112">
        <v>20083</v>
      </c>
      <c r="AS8" s="112">
        <v>18478.099999999999</v>
      </c>
      <c r="AT8" s="112">
        <v>1604.9</v>
      </c>
      <c r="AU8" s="112">
        <v>20083</v>
      </c>
      <c r="AV8" s="84">
        <v>27</v>
      </c>
      <c r="AW8" s="84"/>
      <c r="AX8" s="84"/>
      <c r="AY8" s="108"/>
      <c r="AZ8" s="84"/>
      <c r="BA8" s="84"/>
      <c r="BB8" s="84" t="s">
        <v>299</v>
      </c>
      <c r="BC8" s="84"/>
      <c r="BD8" s="108"/>
      <c r="BE8" s="84"/>
      <c r="BF8" s="38" t="s">
        <v>280</v>
      </c>
      <c r="BG8" s="84" t="s">
        <v>330</v>
      </c>
      <c r="BH8" s="114" t="s">
        <v>810</v>
      </c>
      <c r="BI8" s="38" t="s">
        <v>110</v>
      </c>
      <c r="BJ8" s="85">
        <v>45955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>
        <v>0</v>
      </c>
      <c r="BQ8" s="117"/>
      <c r="BR8" s="131" t="s">
        <v>794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167016</v>
      </c>
      <c r="J9" s="38" t="s">
        <v>255</v>
      </c>
      <c r="K9" s="84">
        <v>167016</v>
      </c>
      <c r="L9" s="84" t="s">
        <v>256</v>
      </c>
      <c r="M9" s="38" t="s">
        <v>257</v>
      </c>
      <c r="N9" s="84">
        <v>288769</v>
      </c>
      <c r="O9" s="84" t="s">
        <v>263</v>
      </c>
      <c r="P9" s="84">
        <v>379745</v>
      </c>
      <c r="Q9" s="38" t="s">
        <v>284</v>
      </c>
      <c r="R9" s="38" t="s">
        <v>258</v>
      </c>
      <c r="S9" s="84" t="s">
        <v>285</v>
      </c>
      <c r="T9" s="84" t="s">
        <v>285</v>
      </c>
      <c r="U9" s="84" t="s">
        <v>286</v>
      </c>
      <c r="V9" s="84" t="s">
        <v>260</v>
      </c>
      <c r="W9" s="84">
        <v>0</v>
      </c>
      <c r="X9" s="38" t="s">
        <v>261</v>
      </c>
      <c r="Y9" s="84">
        <v>354248657</v>
      </c>
      <c r="Z9" s="38" t="s">
        <v>274</v>
      </c>
      <c r="AA9" s="108" t="s">
        <v>316</v>
      </c>
      <c r="AB9" s="84">
        <v>52000</v>
      </c>
      <c r="AC9" s="108" t="s">
        <v>292</v>
      </c>
      <c r="AD9" s="84">
        <v>24</v>
      </c>
      <c r="AE9" s="84" t="s">
        <v>311</v>
      </c>
      <c r="AF9" s="84" t="s">
        <v>317</v>
      </c>
      <c r="AG9" s="108" t="s">
        <v>318</v>
      </c>
      <c r="AH9" s="84" t="s">
        <v>296</v>
      </c>
      <c r="AI9" s="108" t="s">
        <v>319</v>
      </c>
      <c r="AJ9" s="84">
        <v>2780</v>
      </c>
      <c r="AK9" s="84">
        <v>2780</v>
      </c>
      <c r="AL9" s="108" t="s">
        <v>320</v>
      </c>
      <c r="AM9" s="84">
        <v>43385.98</v>
      </c>
      <c r="AN9" s="112">
        <v>14994.02</v>
      </c>
      <c r="AO9" s="112">
        <v>58380</v>
      </c>
      <c r="AP9" s="112">
        <v>8614.02</v>
      </c>
      <c r="AQ9" s="112">
        <v>387.98</v>
      </c>
      <c r="AR9" s="112">
        <v>9002</v>
      </c>
      <c r="AS9" s="112">
        <v>0</v>
      </c>
      <c r="AT9" s="112">
        <v>0</v>
      </c>
      <c r="AU9" s="112">
        <v>0</v>
      </c>
      <c r="AV9" s="84">
        <v>21</v>
      </c>
      <c r="AW9" s="84"/>
      <c r="AX9" s="84"/>
      <c r="AY9" s="108"/>
      <c r="AZ9" s="84"/>
      <c r="BA9" s="84"/>
      <c r="BB9" s="84" t="s">
        <v>299</v>
      </c>
      <c r="BC9" s="84"/>
      <c r="BD9" s="108"/>
      <c r="BE9" s="84"/>
      <c r="BF9" s="38" t="s">
        <v>285</v>
      </c>
      <c r="BG9" s="84" t="s">
        <v>331</v>
      </c>
      <c r="BH9" s="114" t="s">
        <v>810</v>
      </c>
      <c r="BI9" s="38" t="s">
        <v>110</v>
      </c>
      <c r="BJ9" s="85">
        <v>45955</v>
      </c>
      <c r="BK9" s="84"/>
      <c r="BL9" s="38" t="s">
        <v>114</v>
      </c>
      <c r="BM9" s="115" t="s">
        <v>119</v>
      </c>
      <c r="BN9" s="116" t="s">
        <v>201</v>
      </c>
      <c r="BO9" s="84" t="s">
        <v>246</v>
      </c>
      <c r="BP9" s="84">
        <v>0</v>
      </c>
      <c r="BQ9" s="117"/>
      <c r="BR9" s="133" t="s">
        <v>797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167016</v>
      </c>
      <c r="J10" s="38" t="s">
        <v>255</v>
      </c>
      <c r="K10" s="84">
        <v>167016</v>
      </c>
      <c r="L10" s="84" t="s">
        <v>256</v>
      </c>
      <c r="M10" s="38" t="s">
        <v>257</v>
      </c>
      <c r="N10" s="84">
        <v>288769</v>
      </c>
      <c r="O10" s="84" t="s">
        <v>263</v>
      </c>
      <c r="P10" s="84">
        <v>379745</v>
      </c>
      <c r="Q10" s="38" t="s">
        <v>284</v>
      </c>
      <c r="R10" s="38" t="s">
        <v>258</v>
      </c>
      <c r="S10" s="84" t="s">
        <v>287</v>
      </c>
      <c r="T10" s="84" t="s">
        <v>287</v>
      </c>
      <c r="U10" s="84" t="s">
        <v>259</v>
      </c>
      <c r="V10" s="84" t="s">
        <v>260</v>
      </c>
      <c r="W10" s="84">
        <v>0</v>
      </c>
      <c r="X10" s="38" t="s">
        <v>261</v>
      </c>
      <c r="Y10" s="84">
        <v>354326174</v>
      </c>
      <c r="Z10" s="38" t="s">
        <v>288</v>
      </c>
      <c r="AA10" s="108" t="s">
        <v>321</v>
      </c>
      <c r="AB10" s="84">
        <v>45000</v>
      </c>
      <c r="AC10" s="108" t="s">
        <v>292</v>
      </c>
      <c r="AD10" s="84">
        <v>24</v>
      </c>
      <c r="AE10" s="84" t="s">
        <v>311</v>
      </c>
      <c r="AF10" s="84" t="s">
        <v>317</v>
      </c>
      <c r="AG10" s="108" t="s">
        <v>318</v>
      </c>
      <c r="AH10" s="84" t="s">
        <v>296</v>
      </c>
      <c r="AI10" s="108" t="s">
        <v>319</v>
      </c>
      <c r="AJ10" s="84">
        <v>2400</v>
      </c>
      <c r="AK10" s="84">
        <v>2400</v>
      </c>
      <c r="AL10" s="108" t="s">
        <v>320</v>
      </c>
      <c r="AM10" s="84">
        <v>37535.4</v>
      </c>
      <c r="AN10" s="112">
        <v>12864.6</v>
      </c>
      <c r="AO10" s="112">
        <v>50400</v>
      </c>
      <c r="AP10" s="112">
        <v>7464.6</v>
      </c>
      <c r="AQ10" s="112">
        <v>336.4</v>
      </c>
      <c r="AR10" s="112">
        <v>7801</v>
      </c>
      <c r="AS10" s="112">
        <v>0</v>
      </c>
      <c r="AT10" s="112">
        <v>0</v>
      </c>
      <c r="AU10" s="112">
        <v>0</v>
      </c>
      <c r="AV10" s="84">
        <v>21</v>
      </c>
      <c r="AW10" s="84"/>
      <c r="AX10" s="84"/>
      <c r="AY10" s="108"/>
      <c r="AZ10" s="84"/>
      <c r="BA10" s="84"/>
      <c r="BB10" s="84" t="s">
        <v>299</v>
      </c>
      <c r="BC10" s="84"/>
      <c r="BD10" s="108"/>
      <c r="BE10" s="84"/>
      <c r="BF10" s="38" t="s">
        <v>287</v>
      </c>
      <c r="BG10" s="84" t="s">
        <v>332</v>
      </c>
      <c r="BH10" s="114" t="s">
        <v>810</v>
      </c>
      <c r="BI10" s="38" t="s">
        <v>110</v>
      </c>
      <c r="BJ10" s="85">
        <v>45955</v>
      </c>
      <c r="BK10" s="84"/>
      <c r="BL10" s="38" t="s">
        <v>114</v>
      </c>
      <c r="BM10" s="115" t="s">
        <v>119</v>
      </c>
      <c r="BN10" s="116" t="s">
        <v>201</v>
      </c>
      <c r="BO10" s="84" t="s">
        <v>246</v>
      </c>
      <c r="BP10" s="84">
        <v>0</v>
      </c>
      <c r="BQ10" s="117"/>
      <c r="BR10" s="131" t="s">
        <v>797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167016</v>
      </c>
      <c r="J11" s="38" t="s">
        <v>255</v>
      </c>
      <c r="K11" s="84">
        <v>167016</v>
      </c>
      <c r="L11" s="84" t="s">
        <v>256</v>
      </c>
      <c r="M11" s="38" t="s">
        <v>257</v>
      </c>
      <c r="N11" s="84">
        <v>314793</v>
      </c>
      <c r="O11" s="84" t="s">
        <v>269</v>
      </c>
      <c r="P11" s="84">
        <v>474316</v>
      </c>
      <c r="Q11" s="38" t="s">
        <v>270</v>
      </c>
      <c r="R11" s="38" t="s">
        <v>258</v>
      </c>
      <c r="S11" s="84" t="s">
        <v>289</v>
      </c>
      <c r="T11" s="84" t="s">
        <v>289</v>
      </c>
      <c r="U11" s="84" t="s">
        <v>264</v>
      </c>
      <c r="V11" s="84" t="s">
        <v>260</v>
      </c>
      <c r="W11" s="84">
        <v>0</v>
      </c>
      <c r="X11" s="38" t="s">
        <v>261</v>
      </c>
      <c r="Y11" s="84">
        <v>358833154</v>
      </c>
      <c r="Z11" s="38" t="s">
        <v>290</v>
      </c>
      <c r="AA11" s="108" t="s">
        <v>322</v>
      </c>
      <c r="AB11" s="84">
        <v>26000</v>
      </c>
      <c r="AC11" s="108" t="s">
        <v>292</v>
      </c>
      <c r="AD11" s="84">
        <v>18</v>
      </c>
      <c r="AE11" s="84" t="s">
        <v>311</v>
      </c>
      <c r="AF11" s="84" t="s">
        <v>323</v>
      </c>
      <c r="AG11" s="108" t="s">
        <v>324</v>
      </c>
      <c r="AH11" s="84" t="s">
        <v>296</v>
      </c>
      <c r="AI11" s="108" t="s">
        <v>325</v>
      </c>
      <c r="AJ11" s="84">
        <v>1740</v>
      </c>
      <c r="AK11" s="84">
        <v>1740</v>
      </c>
      <c r="AL11" s="108" t="s">
        <v>326</v>
      </c>
      <c r="AM11" s="84">
        <v>3396.52</v>
      </c>
      <c r="AN11" s="112">
        <v>1823.48</v>
      </c>
      <c r="AO11" s="112">
        <v>5220</v>
      </c>
      <c r="AP11" s="112">
        <v>22603.48</v>
      </c>
      <c r="AQ11" s="112">
        <v>3947.52</v>
      </c>
      <c r="AR11" s="112">
        <v>26551</v>
      </c>
      <c r="AS11" s="112">
        <v>9527.99</v>
      </c>
      <c r="AT11" s="112">
        <v>2652.01</v>
      </c>
      <c r="AU11" s="112">
        <v>12180</v>
      </c>
      <c r="AV11" s="84">
        <v>10</v>
      </c>
      <c r="AW11" s="84"/>
      <c r="AX11" s="84"/>
      <c r="AY11" s="108"/>
      <c r="AZ11" s="84"/>
      <c r="BA11" s="84"/>
      <c r="BB11" s="84" t="s">
        <v>299</v>
      </c>
      <c r="BC11" s="84"/>
      <c r="BD11" s="108"/>
      <c r="BE11" s="84"/>
      <c r="BF11" s="38" t="s">
        <v>289</v>
      </c>
      <c r="BG11" s="84" t="s">
        <v>333</v>
      </c>
      <c r="BH11" s="114" t="s">
        <v>810</v>
      </c>
      <c r="BI11" s="38" t="s">
        <v>110</v>
      </c>
      <c r="BJ11" s="85">
        <v>45955</v>
      </c>
      <c r="BK11" s="84"/>
      <c r="BL11" s="38" t="s">
        <v>114</v>
      </c>
      <c r="BM11" s="115" t="s">
        <v>119</v>
      </c>
      <c r="BN11" s="116" t="s">
        <v>201</v>
      </c>
      <c r="BO11" s="84" t="s">
        <v>246</v>
      </c>
      <c r="BP11" s="84">
        <v>0</v>
      </c>
      <c r="BQ11" s="117"/>
      <c r="BR11" s="133" t="s">
        <v>797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169030</v>
      </c>
      <c r="J12" s="38" t="s">
        <v>334</v>
      </c>
      <c r="K12" s="84">
        <v>169030</v>
      </c>
      <c r="L12" s="84" t="s">
        <v>256</v>
      </c>
      <c r="M12" s="38" t="s">
        <v>257</v>
      </c>
      <c r="N12" s="84">
        <v>290712</v>
      </c>
      <c r="O12" s="84" t="s">
        <v>335</v>
      </c>
      <c r="P12" s="84">
        <v>383249</v>
      </c>
      <c r="Q12" s="38" t="s">
        <v>336</v>
      </c>
      <c r="R12" s="38" t="s">
        <v>337</v>
      </c>
      <c r="S12" s="84" t="s">
        <v>338</v>
      </c>
      <c r="T12" s="84" t="s">
        <v>338</v>
      </c>
      <c r="U12" s="84" t="s">
        <v>339</v>
      </c>
      <c r="V12" s="84"/>
      <c r="W12" s="84">
        <v>0</v>
      </c>
      <c r="X12" s="38" t="s">
        <v>261</v>
      </c>
      <c r="Y12" s="84">
        <v>34135491</v>
      </c>
      <c r="Z12" s="38" t="s">
        <v>340</v>
      </c>
      <c r="AA12" s="108" t="s">
        <v>542</v>
      </c>
      <c r="AB12" s="84">
        <v>41688</v>
      </c>
      <c r="AC12" s="108" t="s">
        <v>543</v>
      </c>
      <c r="AD12" s="84">
        <v>24</v>
      </c>
      <c r="AE12" s="84" t="s">
        <v>293</v>
      </c>
      <c r="AF12" s="84" t="s">
        <v>544</v>
      </c>
      <c r="AG12" s="108" t="s">
        <v>545</v>
      </c>
      <c r="AH12" s="84" t="s">
        <v>546</v>
      </c>
      <c r="AI12" s="108" t="s">
        <v>542</v>
      </c>
      <c r="AJ12" s="84">
        <v>2104</v>
      </c>
      <c r="AK12" s="84">
        <v>2150</v>
      </c>
      <c r="AL12" s="108" t="s">
        <v>547</v>
      </c>
      <c r="AM12" s="84">
        <v>31491.15</v>
      </c>
      <c r="AN12" s="112">
        <v>9312.85</v>
      </c>
      <c r="AO12" s="112">
        <v>40804</v>
      </c>
      <c r="AP12" s="112">
        <v>10196.85</v>
      </c>
      <c r="AQ12" s="112">
        <v>553.15</v>
      </c>
      <c r="AR12" s="112">
        <v>10750</v>
      </c>
      <c r="AS12" s="112">
        <v>10196.85</v>
      </c>
      <c r="AT12" s="112">
        <v>553.15</v>
      </c>
      <c r="AU12" s="112">
        <v>10750</v>
      </c>
      <c r="AV12" s="84">
        <v>49</v>
      </c>
      <c r="AW12" s="84"/>
      <c r="AX12" s="84"/>
      <c r="AY12" s="108"/>
      <c r="AZ12" s="84"/>
      <c r="BA12" s="84"/>
      <c r="BB12" s="84" t="s">
        <v>299</v>
      </c>
      <c r="BC12" s="84"/>
      <c r="BD12" s="108"/>
      <c r="BE12" s="84"/>
      <c r="BF12" s="38" t="s">
        <v>338</v>
      </c>
      <c r="BG12" s="84"/>
      <c r="BH12" s="114" t="s">
        <v>810</v>
      </c>
      <c r="BI12" s="38" t="s">
        <v>110</v>
      </c>
      <c r="BJ12" s="85">
        <v>45955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>
        <v>0</v>
      </c>
      <c r="BQ12" s="117"/>
      <c r="BR12" s="131" t="s">
        <v>794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167662</v>
      </c>
      <c r="J13" s="38" t="s">
        <v>341</v>
      </c>
      <c r="K13" s="84">
        <v>167662</v>
      </c>
      <c r="L13" s="84" t="s">
        <v>256</v>
      </c>
      <c r="M13" s="38" t="s">
        <v>257</v>
      </c>
      <c r="N13" s="84">
        <v>305264</v>
      </c>
      <c r="O13" s="84" t="s">
        <v>342</v>
      </c>
      <c r="P13" s="84">
        <v>414651</v>
      </c>
      <c r="Q13" s="38" t="s">
        <v>343</v>
      </c>
      <c r="R13" s="38" t="s">
        <v>258</v>
      </c>
      <c r="S13" s="84" t="s">
        <v>344</v>
      </c>
      <c r="T13" s="84" t="s">
        <v>344</v>
      </c>
      <c r="U13" s="84" t="s">
        <v>259</v>
      </c>
      <c r="V13" s="84" t="s">
        <v>260</v>
      </c>
      <c r="W13" s="84">
        <v>541</v>
      </c>
      <c r="X13" s="38" t="s">
        <v>261</v>
      </c>
      <c r="Y13" s="84">
        <v>347606425</v>
      </c>
      <c r="Z13" s="38" t="s">
        <v>345</v>
      </c>
      <c r="AA13" s="108" t="s">
        <v>548</v>
      </c>
      <c r="AB13" s="84">
        <v>43840</v>
      </c>
      <c r="AC13" s="108" t="s">
        <v>543</v>
      </c>
      <c r="AD13" s="84">
        <v>24</v>
      </c>
      <c r="AE13" s="84" t="s">
        <v>293</v>
      </c>
      <c r="AF13" s="84" t="s">
        <v>549</v>
      </c>
      <c r="AG13" s="108" t="s">
        <v>550</v>
      </c>
      <c r="AH13" s="84" t="s">
        <v>296</v>
      </c>
      <c r="AI13" s="108" t="s">
        <v>551</v>
      </c>
      <c r="AJ13" s="84">
        <v>2038</v>
      </c>
      <c r="AK13" s="84">
        <v>2300</v>
      </c>
      <c r="AL13" s="108" t="s">
        <v>552</v>
      </c>
      <c r="AM13" s="84">
        <v>41580.94</v>
      </c>
      <c r="AN13" s="112">
        <v>11057.06</v>
      </c>
      <c r="AO13" s="112">
        <v>52638</v>
      </c>
      <c r="AP13" s="112">
        <v>2259.06</v>
      </c>
      <c r="AQ13" s="112">
        <v>40.94</v>
      </c>
      <c r="AR13" s="112">
        <v>2300</v>
      </c>
      <c r="AS13" s="112">
        <v>2259.06</v>
      </c>
      <c r="AT13" s="112">
        <v>40.94</v>
      </c>
      <c r="AU13" s="112">
        <v>2300</v>
      </c>
      <c r="AV13" s="84">
        <v>43</v>
      </c>
      <c r="AW13" s="84"/>
      <c r="AX13" s="84"/>
      <c r="AY13" s="108"/>
      <c r="AZ13" s="84"/>
      <c r="BA13" s="84"/>
      <c r="BB13" s="84" t="s">
        <v>299</v>
      </c>
      <c r="BC13" s="84"/>
      <c r="BD13" s="108"/>
      <c r="BE13" s="84"/>
      <c r="BF13" s="38" t="s">
        <v>344</v>
      </c>
      <c r="BG13" s="84" t="s">
        <v>734</v>
      </c>
      <c r="BH13" s="114" t="s">
        <v>810</v>
      </c>
      <c r="BI13" s="38" t="s">
        <v>110</v>
      </c>
      <c r="BJ13" s="85">
        <v>45955</v>
      </c>
      <c r="BK13" s="84"/>
      <c r="BL13" s="38" t="s">
        <v>114</v>
      </c>
      <c r="BM13" s="115" t="s">
        <v>119</v>
      </c>
      <c r="BN13" s="116" t="s">
        <v>201</v>
      </c>
      <c r="BO13" s="84" t="s">
        <v>246</v>
      </c>
      <c r="BP13" s="84">
        <v>0</v>
      </c>
      <c r="BQ13" s="117"/>
      <c r="BR13" s="133" t="s">
        <v>797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167440</v>
      </c>
      <c r="J14" s="38" t="s">
        <v>346</v>
      </c>
      <c r="K14" s="84">
        <v>167440</v>
      </c>
      <c r="L14" s="84" t="s">
        <v>256</v>
      </c>
      <c r="M14" s="38" t="s">
        <v>257</v>
      </c>
      <c r="N14" s="84">
        <v>336432</v>
      </c>
      <c r="O14" s="84" t="s">
        <v>347</v>
      </c>
      <c r="P14" s="84">
        <v>473835</v>
      </c>
      <c r="Q14" s="38" t="s">
        <v>348</v>
      </c>
      <c r="R14" s="38" t="s">
        <v>258</v>
      </c>
      <c r="S14" s="84" t="s">
        <v>349</v>
      </c>
      <c r="T14" s="84" t="s">
        <v>349</v>
      </c>
      <c r="U14" s="84" t="s">
        <v>286</v>
      </c>
      <c r="V14" s="84" t="s">
        <v>260</v>
      </c>
      <c r="W14" s="84">
        <v>541</v>
      </c>
      <c r="X14" s="38" t="s">
        <v>261</v>
      </c>
      <c r="Y14" s="84">
        <v>348000427</v>
      </c>
      <c r="Z14" s="38" t="s">
        <v>350</v>
      </c>
      <c r="AA14" s="108" t="s">
        <v>553</v>
      </c>
      <c r="AB14" s="84">
        <v>44040</v>
      </c>
      <c r="AC14" s="108" t="s">
        <v>554</v>
      </c>
      <c r="AD14" s="84">
        <v>24</v>
      </c>
      <c r="AE14" s="84" t="s">
        <v>293</v>
      </c>
      <c r="AF14" s="84" t="s">
        <v>555</v>
      </c>
      <c r="AG14" s="108" t="s">
        <v>556</v>
      </c>
      <c r="AH14" s="84" t="s">
        <v>296</v>
      </c>
      <c r="AI14" s="108" t="s">
        <v>557</v>
      </c>
      <c r="AJ14" s="84">
        <v>2047</v>
      </c>
      <c r="AK14" s="84">
        <v>2300</v>
      </c>
      <c r="AL14" s="108" t="s">
        <v>558</v>
      </c>
      <c r="AM14" s="84">
        <v>25711.35</v>
      </c>
      <c r="AN14" s="112">
        <v>9535.65</v>
      </c>
      <c r="AO14" s="112">
        <v>35247</v>
      </c>
      <c r="AP14" s="112">
        <v>18328.650000000001</v>
      </c>
      <c r="AQ14" s="112">
        <v>1371.35</v>
      </c>
      <c r="AR14" s="112">
        <v>19700</v>
      </c>
      <c r="AS14" s="112">
        <v>18328.650000000001</v>
      </c>
      <c r="AT14" s="112">
        <v>1371.35</v>
      </c>
      <c r="AU14" s="112">
        <v>19700</v>
      </c>
      <c r="AV14" s="84">
        <v>41</v>
      </c>
      <c r="AW14" s="84"/>
      <c r="AX14" s="84"/>
      <c r="AY14" s="108"/>
      <c r="AZ14" s="84"/>
      <c r="BA14" s="84"/>
      <c r="BB14" s="84" t="s">
        <v>299</v>
      </c>
      <c r="BC14" s="84"/>
      <c r="BD14" s="108"/>
      <c r="BE14" s="84"/>
      <c r="BF14" s="38" t="s">
        <v>349</v>
      </c>
      <c r="BG14" s="84" t="s">
        <v>735</v>
      </c>
      <c r="BH14" s="114" t="s">
        <v>810</v>
      </c>
      <c r="BI14" s="38" t="s">
        <v>110</v>
      </c>
      <c r="BJ14" s="85">
        <v>45955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>
        <v>0</v>
      </c>
      <c r="BQ14" s="117"/>
      <c r="BR14" s="118" t="s">
        <v>794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43556</v>
      </c>
      <c r="J15" s="38" t="s">
        <v>351</v>
      </c>
      <c r="K15" s="84">
        <v>43556</v>
      </c>
      <c r="L15" s="84" t="s">
        <v>256</v>
      </c>
      <c r="M15" s="38" t="s">
        <v>257</v>
      </c>
      <c r="N15" s="84">
        <v>336013</v>
      </c>
      <c r="O15" s="84" t="s">
        <v>352</v>
      </c>
      <c r="P15" s="84">
        <v>474033</v>
      </c>
      <c r="Q15" s="38" t="s">
        <v>353</v>
      </c>
      <c r="R15" s="38" t="s">
        <v>258</v>
      </c>
      <c r="S15" s="84" t="s">
        <v>354</v>
      </c>
      <c r="T15" s="84" t="s">
        <v>354</v>
      </c>
      <c r="U15" s="84" t="s">
        <v>259</v>
      </c>
      <c r="V15" s="84" t="s">
        <v>260</v>
      </c>
      <c r="W15" s="84">
        <v>541</v>
      </c>
      <c r="X15" s="38" t="s">
        <v>261</v>
      </c>
      <c r="Y15" s="84">
        <v>348002423</v>
      </c>
      <c r="Z15" s="38" t="s">
        <v>355</v>
      </c>
      <c r="AA15" s="108" t="s">
        <v>559</v>
      </c>
      <c r="AB15" s="84">
        <v>44040</v>
      </c>
      <c r="AC15" s="108" t="s">
        <v>560</v>
      </c>
      <c r="AD15" s="84">
        <v>24</v>
      </c>
      <c r="AE15" s="84" t="s">
        <v>293</v>
      </c>
      <c r="AF15" s="84" t="s">
        <v>312</v>
      </c>
      <c r="AG15" s="108" t="s">
        <v>561</v>
      </c>
      <c r="AH15" s="84" t="s">
        <v>296</v>
      </c>
      <c r="AI15" s="108" t="s">
        <v>562</v>
      </c>
      <c r="AJ15" s="84">
        <v>1971</v>
      </c>
      <c r="AK15" s="84">
        <v>2300</v>
      </c>
      <c r="AL15" s="108" t="s">
        <v>563</v>
      </c>
      <c r="AM15" s="84">
        <v>41780.25</v>
      </c>
      <c r="AN15" s="112">
        <v>10790.75</v>
      </c>
      <c r="AO15" s="112">
        <v>52571</v>
      </c>
      <c r="AP15" s="112">
        <v>2259.75</v>
      </c>
      <c r="AQ15" s="112">
        <v>40.25</v>
      </c>
      <c r="AR15" s="112">
        <v>2300</v>
      </c>
      <c r="AS15" s="112">
        <v>2259.75</v>
      </c>
      <c r="AT15" s="112">
        <v>40.25</v>
      </c>
      <c r="AU15" s="112">
        <v>2300</v>
      </c>
      <c r="AV15" s="84">
        <v>41</v>
      </c>
      <c r="AW15" s="84"/>
      <c r="AX15" s="84"/>
      <c r="AY15" s="108"/>
      <c r="AZ15" s="84"/>
      <c r="BA15" s="84"/>
      <c r="BB15" s="84" t="s">
        <v>299</v>
      </c>
      <c r="BC15" s="84"/>
      <c r="BD15" s="108"/>
      <c r="BE15" s="84"/>
      <c r="BF15" s="38" t="s">
        <v>354</v>
      </c>
      <c r="BG15" s="84" t="s">
        <v>736</v>
      </c>
      <c r="BH15" s="114" t="s">
        <v>810</v>
      </c>
      <c r="BI15" s="38" t="s">
        <v>110</v>
      </c>
      <c r="BJ15" s="85">
        <v>45955</v>
      </c>
      <c r="BK15" s="84"/>
      <c r="BL15" s="38" t="s">
        <v>114</v>
      </c>
      <c r="BM15" s="115" t="s">
        <v>119</v>
      </c>
      <c r="BN15" s="116" t="s">
        <v>201</v>
      </c>
      <c r="BO15" s="84" t="s">
        <v>246</v>
      </c>
      <c r="BP15" s="84">
        <v>0</v>
      </c>
      <c r="BQ15" s="117"/>
      <c r="BR15" s="132" t="s">
        <v>797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43556</v>
      </c>
      <c r="J16" s="38" t="s">
        <v>351</v>
      </c>
      <c r="K16" s="84">
        <v>43556</v>
      </c>
      <c r="L16" s="84" t="s">
        <v>256</v>
      </c>
      <c r="M16" s="38" t="s">
        <v>257</v>
      </c>
      <c r="N16" s="84">
        <v>329708</v>
      </c>
      <c r="O16" s="84" t="s">
        <v>356</v>
      </c>
      <c r="P16" s="84">
        <v>475918</v>
      </c>
      <c r="Q16" s="38" t="s">
        <v>357</v>
      </c>
      <c r="R16" s="38" t="s">
        <v>258</v>
      </c>
      <c r="S16" s="84" t="s">
        <v>358</v>
      </c>
      <c r="T16" s="84" t="s">
        <v>358</v>
      </c>
      <c r="U16" s="84" t="s">
        <v>259</v>
      </c>
      <c r="V16" s="84" t="s">
        <v>260</v>
      </c>
      <c r="W16" s="84">
        <v>541</v>
      </c>
      <c r="X16" s="38" t="s">
        <v>261</v>
      </c>
      <c r="Y16" s="84">
        <v>348318408</v>
      </c>
      <c r="Z16" s="38" t="s">
        <v>359</v>
      </c>
      <c r="AA16" s="108" t="s">
        <v>564</v>
      </c>
      <c r="AB16" s="84">
        <v>43840</v>
      </c>
      <c r="AC16" s="108" t="s">
        <v>560</v>
      </c>
      <c r="AD16" s="84">
        <v>24</v>
      </c>
      <c r="AE16" s="84" t="s">
        <v>293</v>
      </c>
      <c r="AF16" s="84" t="s">
        <v>565</v>
      </c>
      <c r="AG16" s="108" t="s">
        <v>566</v>
      </c>
      <c r="AH16" s="84" t="s">
        <v>296</v>
      </c>
      <c r="AI16" s="108" t="s">
        <v>567</v>
      </c>
      <c r="AJ16" s="84">
        <v>2079</v>
      </c>
      <c r="AK16" s="84">
        <v>2300</v>
      </c>
      <c r="AL16" s="108" t="s">
        <v>568</v>
      </c>
      <c r="AM16" s="84">
        <v>19150.830000000002</v>
      </c>
      <c r="AN16" s="112">
        <v>8228.17</v>
      </c>
      <c r="AO16" s="112">
        <v>27379</v>
      </c>
      <c r="AP16" s="112">
        <v>24689.17</v>
      </c>
      <c r="AQ16" s="112">
        <v>2910.83</v>
      </c>
      <c r="AR16" s="112">
        <v>27600</v>
      </c>
      <c r="AS16" s="112">
        <v>24689.17</v>
      </c>
      <c r="AT16" s="112">
        <v>2910.83</v>
      </c>
      <c r="AU16" s="112">
        <v>27600</v>
      </c>
      <c r="AV16" s="84">
        <v>39</v>
      </c>
      <c r="AW16" s="84"/>
      <c r="AX16" s="84"/>
      <c r="AY16" s="108"/>
      <c r="AZ16" s="84"/>
      <c r="BA16" s="84"/>
      <c r="BB16" s="84" t="s">
        <v>299</v>
      </c>
      <c r="BC16" s="84"/>
      <c r="BD16" s="108"/>
      <c r="BE16" s="84"/>
      <c r="BF16" s="38" t="s">
        <v>358</v>
      </c>
      <c r="BG16" s="84" t="s">
        <v>737</v>
      </c>
      <c r="BH16" s="114" t="s">
        <v>810</v>
      </c>
      <c r="BI16" s="38" t="s">
        <v>110</v>
      </c>
      <c r="BJ16" s="85">
        <v>45955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>
        <v>0</v>
      </c>
      <c r="BQ16" s="117"/>
      <c r="BR16" s="118" t="s">
        <v>794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184975</v>
      </c>
      <c r="J17" s="38" t="s">
        <v>360</v>
      </c>
      <c r="K17" s="84">
        <v>184975</v>
      </c>
      <c r="L17" s="84" t="s">
        <v>256</v>
      </c>
      <c r="M17" s="38" t="s">
        <v>257</v>
      </c>
      <c r="N17" s="84">
        <v>338036</v>
      </c>
      <c r="O17" s="84" t="s">
        <v>361</v>
      </c>
      <c r="P17" s="84">
        <v>475928</v>
      </c>
      <c r="Q17" s="38" t="s">
        <v>362</v>
      </c>
      <c r="R17" s="38" t="s">
        <v>258</v>
      </c>
      <c r="S17" s="84" t="s">
        <v>363</v>
      </c>
      <c r="T17" s="84" t="s">
        <v>363</v>
      </c>
      <c r="U17" s="84" t="s">
        <v>259</v>
      </c>
      <c r="V17" s="84" t="s">
        <v>260</v>
      </c>
      <c r="W17" s="84">
        <v>541</v>
      </c>
      <c r="X17" s="38" t="s">
        <v>261</v>
      </c>
      <c r="Y17" s="84">
        <v>348319564</v>
      </c>
      <c r="Z17" s="38" t="s">
        <v>364</v>
      </c>
      <c r="AA17" s="108" t="s">
        <v>569</v>
      </c>
      <c r="AB17" s="84">
        <v>44040</v>
      </c>
      <c r="AC17" s="108" t="s">
        <v>543</v>
      </c>
      <c r="AD17" s="84">
        <v>24</v>
      </c>
      <c r="AE17" s="84" t="s">
        <v>293</v>
      </c>
      <c r="AF17" s="84" t="s">
        <v>570</v>
      </c>
      <c r="AG17" s="108" t="s">
        <v>571</v>
      </c>
      <c r="AH17" s="84" t="s">
        <v>296</v>
      </c>
      <c r="AI17" s="108" t="s">
        <v>572</v>
      </c>
      <c r="AJ17" s="84">
        <v>1870</v>
      </c>
      <c r="AK17" s="84">
        <v>2300</v>
      </c>
      <c r="AL17" s="108" t="s">
        <v>573</v>
      </c>
      <c r="AM17" s="84">
        <v>19343.71</v>
      </c>
      <c r="AN17" s="112">
        <v>7826.29</v>
      </c>
      <c r="AO17" s="112">
        <v>27170</v>
      </c>
      <c r="AP17" s="112">
        <v>24696.29</v>
      </c>
      <c r="AQ17" s="112">
        <v>2903.71</v>
      </c>
      <c r="AR17" s="112">
        <v>27600</v>
      </c>
      <c r="AS17" s="112">
        <v>24696.29</v>
      </c>
      <c r="AT17" s="112">
        <v>2903.71</v>
      </c>
      <c r="AU17" s="112">
        <v>27600</v>
      </c>
      <c r="AV17" s="84">
        <v>41</v>
      </c>
      <c r="AW17" s="84"/>
      <c r="AX17" s="84"/>
      <c r="AY17" s="108"/>
      <c r="AZ17" s="84"/>
      <c r="BA17" s="84"/>
      <c r="BB17" s="84" t="s">
        <v>299</v>
      </c>
      <c r="BC17" s="84"/>
      <c r="BD17" s="108"/>
      <c r="BE17" s="84"/>
      <c r="BF17" s="38" t="s">
        <v>363</v>
      </c>
      <c r="BG17" s="84" t="s">
        <v>738</v>
      </c>
      <c r="BH17" s="114" t="s">
        <v>810</v>
      </c>
      <c r="BI17" s="38" t="s">
        <v>110</v>
      </c>
      <c r="BJ17" s="85">
        <v>45955</v>
      </c>
      <c r="BK17" s="84"/>
      <c r="BL17" s="38" t="s">
        <v>114</v>
      </c>
      <c r="BM17" s="115" t="s">
        <v>119</v>
      </c>
      <c r="BN17" s="116" t="s">
        <v>201</v>
      </c>
      <c r="BO17" s="84" t="s">
        <v>246</v>
      </c>
      <c r="BP17" s="84">
        <v>0</v>
      </c>
      <c r="BQ17" s="117"/>
      <c r="BR17" s="134" t="s">
        <v>797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172209</v>
      </c>
      <c r="J18" s="38" t="s">
        <v>334</v>
      </c>
      <c r="K18" s="84">
        <v>172209</v>
      </c>
      <c r="L18" s="84" t="s">
        <v>256</v>
      </c>
      <c r="M18" s="38" t="s">
        <v>257</v>
      </c>
      <c r="N18" s="84">
        <v>344704</v>
      </c>
      <c r="O18" s="84" t="s">
        <v>365</v>
      </c>
      <c r="P18" s="84">
        <v>487758</v>
      </c>
      <c r="Q18" s="38" t="s">
        <v>366</v>
      </c>
      <c r="R18" s="38" t="s">
        <v>258</v>
      </c>
      <c r="S18" s="84" t="s">
        <v>367</v>
      </c>
      <c r="T18" s="84" t="s">
        <v>367</v>
      </c>
      <c r="U18" s="84" t="s">
        <v>264</v>
      </c>
      <c r="V18" s="84" t="s">
        <v>260</v>
      </c>
      <c r="W18" s="84">
        <v>541</v>
      </c>
      <c r="X18" s="38" t="s">
        <v>278</v>
      </c>
      <c r="Y18" s="84">
        <v>348622999</v>
      </c>
      <c r="Z18" s="38" t="s">
        <v>368</v>
      </c>
      <c r="AA18" s="108" t="s">
        <v>574</v>
      </c>
      <c r="AB18" s="84">
        <v>44040</v>
      </c>
      <c r="AC18" s="108" t="s">
        <v>543</v>
      </c>
      <c r="AD18" s="84">
        <v>24</v>
      </c>
      <c r="AE18" s="84" t="s">
        <v>293</v>
      </c>
      <c r="AF18" s="84" t="s">
        <v>575</v>
      </c>
      <c r="AG18" s="108" t="s">
        <v>576</v>
      </c>
      <c r="AH18" s="84" t="s">
        <v>296</v>
      </c>
      <c r="AI18" s="108" t="s">
        <v>577</v>
      </c>
      <c r="AJ18" s="84">
        <v>2272</v>
      </c>
      <c r="AK18" s="84">
        <v>2300</v>
      </c>
      <c r="AL18" s="108" t="s">
        <v>578</v>
      </c>
      <c r="AM18" s="84">
        <v>15704.64</v>
      </c>
      <c r="AN18" s="112">
        <v>7267.36</v>
      </c>
      <c r="AO18" s="112">
        <v>22972</v>
      </c>
      <c r="AP18" s="112">
        <v>28335.360000000001</v>
      </c>
      <c r="AQ18" s="112">
        <v>3864.64</v>
      </c>
      <c r="AR18" s="112">
        <v>32200</v>
      </c>
      <c r="AS18" s="112">
        <v>28335.360000000001</v>
      </c>
      <c r="AT18" s="112">
        <v>3864.64</v>
      </c>
      <c r="AU18" s="112">
        <v>32200</v>
      </c>
      <c r="AV18" s="84">
        <v>39</v>
      </c>
      <c r="AW18" s="84"/>
      <c r="AX18" s="84"/>
      <c r="AY18" s="108"/>
      <c r="AZ18" s="84"/>
      <c r="BA18" s="84"/>
      <c r="BB18" s="84" t="s">
        <v>299</v>
      </c>
      <c r="BC18" s="84"/>
      <c r="BD18" s="108"/>
      <c r="BE18" s="84"/>
      <c r="BF18" s="38" t="s">
        <v>367</v>
      </c>
      <c r="BG18" s="84" t="s">
        <v>739</v>
      </c>
      <c r="BH18" s="114" t="s">
        <v>810</v>
      </c>
      <c r="BI18" s="38" t="s">
        <v>110</v>
      </c>
      <c r="BJ18" s="85">
        <v>45955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>
        <v>0</v>
      </c>
      <c r="BQ18" s="117"/>
      <c r="BR18" s="118" t="s">
        <v>794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172209</v>
      </c>
      <c r="J19" s="38" t="s">
        <v>334</v>
      </c>
      <c r="K19" s="84">
        <v>172209</v>
      </c>
      <c r="L19" s="84" t="s">
        <v>256</v>
      </c>
      <c r="M19" s="38" t="s">
        <v>257</v>
      </c>
      <c r="N19" s="84">
        <v>344704</v>
      </c>
      <c r="O19" s="84" t="s">
        <v>365</v>
      </c>
      <c r="P19" s="84">
        <v>487758</v>
      </c>
      <c r="Q19" s="38" t="s">
        <v>366</v>
      </c>
      <c r="R19" s="38" t="s">
        <v>258</v>
      </c>
      <c r="S19" s="84" t="s">
        <v>369</v>
      </c>
      <c r="T19" s="84" t="s">
        <v>369</v>
      </c>
      <c r="U19" s="84" t="s">
        <v>259</v>
      </c>
      <c r="V19" s="84" t="s">
        <v>260</v>
      </c>
      <c r="W19" s="84">
        <v>541</v>
      </c>
      <c r="X19" s="38" t="s">
        <v>370</v>
      </c>
      <c r="Y19" s="84">
        <v>348623001</v>
      </c>
      <c r="Z19" s="38" t="s">
        <v>371</v>
      </c>
      <c r="AA19" s="108" t="s">
        <v>574</v>
      </c>
      <c r="AB19" s="84">
        <v>44040</v>
      </c>
      <c r="AC19" s="108" t="s">
        <v>543</v>
      </c>
      <c r="AD19" s="84">
        <v>24</v>
      </c>
      <c r="AE19" s="84" t="s">
        <v>293</v>
      </c>
      <c r="AF19" s="84" t="s">
        <v>575</v>
      </c>
      <c r="AG19" s="108" t="s">
        <v>576</v>
      </c>
      <c r="AH19" s="84" t="s">
        <v>296</v>
      </c>
      <c r="AI19" s="108" t="s">
        <v>577</v>
      </c>
      <c r="AJ19" s="84">
        <v>2272</v>
      </c>
      <c r="AK19" s="84">
        <v>2300</v>
      </c>
      <c r="AL19" s="108" t="s">
        <v>579</v>
      </c>
      <c r="AM19" s="84">
        <v>10487.25</v>
      </c>
      <c r="AN19" s="112">
        <v>5584.75</v>
      </c>
      <c r="AO19" s="112">
        <v>16072</v>
      </c>
      <c r="AP19" s="112">
        <v>33552.75</v>
      </c>
      <c r="AQ19" s="112">
        <v>5547.25</v>
      </c>
      <c r="AR19" s="112">
        <v>39100</v>
      </c>
      <c r="AS19" s="112">
        <v>33552.75</v>
      </c>
      <c r="AT19" s="112">
        <v>5547.25</v>
      </c>
      <c r="AU19" s="112">
        <v>39100</v>
      </c>
      <c r="AV19" s="84">
        <v>39</v>
      </c>
      <c r="AW19" s="84"/>
      <c r="AX19" s="84"/>
      <c r="AY19" s="108"/>
      <c r="AZ19" s="84"/>
      <c r="BA19" s="84"/>
      <c r="BB19" s="84" t="s">
        <v>299</v>
      </c>
      <c r="BC19" s="84"/>
      <c r="BD19" s="108"/>
      <c r="BE19" s="84"/>
      <c r="BF19" s="38" t="s">
        <v>369</v>
      </c>
      <c r="BG19" s="84" t="s">
        <v>740</v>
      </c>
      <c r="BH19" s="114" t="s">
        <v>810</v>
      </c>
      <c r="BI19" s="38" t="s">
        <v>110</v>
      </c>
      <c r="BJ19" s="85">
        <v>45955</v>
      </c>
      <c r="BK19" s="84"/>
      <c r="BL19" s="38" t="s">
        <v>114</v>
      </c>
      <c r="BM19" s="115" t="s">
        <v>119</v>
      </c>
      <c r="BN19" s="116" t="s">
        <v>201</v>
      </c>
      <c r="BO19" s="84" t="s">
        <v>246</v>
      </c>
      <c r="BP19" s="84">
        <v>0</v>
      </c>
      <c r="BQ19" s="117"/>
      <c r="BR19" s="118" t="s">
        <v>797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172209</v>
      </c>
      <c r="J20" s="38" t="s">
        <v>334</v>
      </c>
      <c r="K20" s="84">
        <v>172209</v>
      </c>
      <c r="L20" s="84" t="s">
        <v>256</v>
      </c>
      <c r="M20" s="38" t="s">
        <v>257</v>
      </c>
      <c r="N20" s="84">
        <v>345631</v>
      </c>
      <c r="O20" s="84" t="s">
        <v>372</v>
      </c>
      <c r="P20" s="84">
        <v>488636</v>
      </c>
      <c r="Q20" s="38" t="s">
        <v>373</v>
      </c>
      <c r="R20" s="38" t="s">
        <v>258</v>
      </c>
      <c r="S20" s="84" t="s">
        <v>374</v>
      </c>
      <c r="T20" s="84" t="s">
        <v>374</v>
      </c>
      <c r="U20" s="84" t="s">
        <v>264</v>
      </c>
      <c r="V20" s="84" t="s">
        <v>260</v>
      </c>
      <c r="W20" s="84">
        <v>541</v>
      </c>
      <c r="X20" s="38" t="s">
        <v>278</v>
      </c>
      <c r="Y20" s="84">
        <v>348631912</v>
      </c>
      <c r="Z20" s="38" t="s">
        <v>375</v>
      </c>
      <c r="AA20" s="108" t="s">
        <v>574</v>
      </c>
      <c r="AB20" s="84">
        <v>44040</v>
      </c>
      <c r="AC20" s="108" t="s">
        <v>543</v>
      </c>
      <c r="AD20" s="84">
        <v>24</v>
      </c>
      <c r="AE20" s="84" t="s">
        <v>293</v>
      </c>
      <c r="AF20" s="84" t="s">
        <v>575</v>
      </c>
      <c r="AG20" s="108" t="s">
        <v>576</v>
      </c>
      <c r="AH20" s="84" t="s">
        <v>296</v>
      </c>
      <c r="AI20" s="108" t="s">
        <v>580</v>
      </c>
      <c r="AJ20" s="84">
        <v>2171</v>
      </c>
      <c r="AK20" s="84">
        <v>2300</v>
      </c>
      <c r="AL20" s="108" t="s">
        <v>321</v>
      </c>
      <c r="AM20" s="84">
        <v>27010.16</v>
      </c>
      <c r="AN20" s="112">
        <v>9660.84</v>
      </c>
      <c r="AO20" s="112">
        <v>36671</v>
      </c>
      <c r="AP20" s="112">
        <v>17029.84</v>
      </c>
      <c r="AQ20" s="112">
        <v>1370.16</v>
      </c>
      <c r="AR20" s="112">
        <v>18400</v>
      </c>
      <c r="AS20" s="112">
        <v>17029.84</v>
      </c>
      <c r="AT20" s="112">
        <v>1370.16</v>
      </c>
      <c r="AU20" s="112">
        <v>18400</v>
      </c>
      <c r="AV20" s="84">
        <v>39</v>
      </c>
      <c r="AW20" s="84"/>
      <c r="AX20" s="84"/>
      <c r="AY20" s="108"/>
      <c r="AZ20" s="84"/>
      <c r="BA20" s="84"/>
      <c r="BB20" s="84" t="s">
        <v>299</v>
      </c>
      <c r="BC20" s="84"/>
      <c r="BD20" s="108"/>
      <c r="BE20" s="84"/>
      <c r="BF20" s="38" t="s">
        <v>374</v>
      </c>
      <c r="BG20" s="84" t="s">
        <v>741</v>
      </c>
      <c r="BH20" s="114" t="s">
        <v>810</v>
      </c>
      <c r="BI20" s="38" t="s">
        <v>110</v>
      </c>
      <c r="BJ20" s="85">
        <v>45955</v>
      </c>
      <c r="BK20" s="84"/>
      <c r="BL20" s="38" t="s">
        <v>115</v>
      </c>
      <c r="BM20" s="115" t="s">
        <v>130</v>
      </c>
      <c r="BN20" s="116" t="s">
        <v>201</v>
      </c>
      <c r="BO20" s="84" t="s">
        <v>247</v>
      </c>
      <c r="BP20" s="84">
        <v>0</v>
      </c>
      <c r="BQ20" s="117"/>
      <c r="BR20" s="118" t="s">
        <v>794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172209</v>
      </c>
      <c r="J21" s="38" t="s">
        <v>334</v>
      </c>
      <c r="K21" s="84">
        <v>172209</v>
      </c>
      <c r="L21" s="84" t="s">
        <v>256</v>
      </c>
      <c r="M21" s="38" t="s">
        <v>257</v>
      </c>
      <c r="N21" s="84">
        <v>347050</v>
      </c>
      <c r="O21" s="84" t="s">
        <v>376</v>
      </c>
      <c r="P21" s="84">
        <v>504007</v>
      </c>
      <c r="Q21" s="38" t="s">
        <v>377</v>
      </c>
      <c r="R21" s="38" t="s">
        <v>258</v>
      </c>
      <c r="S21" s="84" t="s">
        <v>378</v>
      </c>
      <c r="T21" s="84" t="s">
        <v>378</v>
      </c>
      <c r="U21" s="84" t="s">
        <v>259</v>
      </c>
      <c r="V21" s="84" t="s">
        <v>260</v>
      </c>
      <c r="W21" s="84">
        <v>541</v>
      </c>
      <c r="X21" s="38" t="s">
        <v>273</v>
      </c>
      <c r="Y21" s="84">
        <v>348842470</v>
      </c>
      <c r="Z21" s="38" t="s">
        <v>379</v>
      </c>
      <c r="AA21" s="108" t="s">
        <v>581</v>
      </c>
      <c r="AB21" s="84">
        <v>43840</v>
      </c>
      <c r="AC21" s="108" t="s">
        <v>543</v>
      </c>
      <c r="AD21" s="84">
        <v>24</v>
      </c>
      <c r="AE21" s="84" t="s">
        <v>293</v>
      </c>
      <c r="AF21" s="84" t="s">
        <v>582</v>
      </c>
      <c r="AG21" s="108" t="s">
        <v>583</v>
      </c>
      <c r="AH21" s="84" t="s">
        <v>296</v>
      </c>
      <c r="AI21" s="108" t="s">
        <v>584</v>
      </c>
      <c r="AJ21" s="84">
        <v>2141</v>
      </c>
      <c r="AK21" s="84">
        <v>2350</v>
      </c>
      <c r="AL21" s="108" t="s">
        <v>585</v>
      </c>
      <c r="AM21" s="84">
        <v>32768.67</v>
      </c>
      <c r="AN21" s="112">
        <v>11672.33</v>
      </c>
      <c r="AO21" s="112">
        <v>44441</v>
      </c>
      <c r="AP21" s="112">
        <v>11071.33</v>
      </c>
      <c r="AQ21" s="112">
        <v>678.67</v>
      </c>
      <c r="AR21" s="112">
        <v>11750</v>
      </c>
      <c r="AS21" s="112">
        <v>11071.33</v>
      </c>
      <c r="AT21" s="112">
        <v>678.67</v>
      </c>
      <c r="AU21" s="112">
        <v>11750</v>
      </c>
      <c r="AV21" s="84">
        <v>37</v>
      </c>
      <c r="AW21" s="84"/>
      <c r="AX21" s="84"/>
      <c r="AY21" s="108"/>
      <c r="AZ21" s="84"/>
      <c r="BA21" s="84"/>
      <c r="BB21" s="84" t="s">
        <v>299</v>
      </c>
      <c r="BC21" s="84"/>
      <c r="BD21" s="108"/>
      <c r="BE21" s="84"/>
      <c r="BF21" s="38" t="s">
        <v>378</v>
      </c>
      <c r="BG21" s="84" t="s">
        <v>742</v>
      </c>
      <c r="BH21" s="114" t="s">
        <v>810</v>
      </c>
      <c r="BI21" s="38" t="s">
        <v>110</v>
      </c>
      <c r="BJ21" s="85">
        <v>45955</v>
      </c>
      <c r="BK21" s="84"/>
      <c r="BL21" s="38" t="s">
        <v>114</v>
      </c>
      <c r="BM21" s="115" t="s">
        <v>119</v>
      </c>
      <c r="BN21" s="116" t="s">
        <v>201</v>
      </c>
      <c r="BO21" s="84" t="s">
        <v>246</v>
      </c>
      <c r="BP21" s="84">
        <v>0</v>
      </c>
      <c r="BQ21" s="117"/>
      <c r="BR21" s="118" t="s">
        <v>797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43556</v>
      </c>
      <c r="J22" s="38" t="s">
        <v>351</v>
      </c>
      <c r="K22" s="84">
        <v>43556</v>
      </c>
      <c r="L22" s="84" t="s">
        <v>256</v>
      </c>
      <c r="M22" s="38" t="s">
        <v>257</v>
      </c>
      <c r="N22" s="84">
        <v>361132</v>
      </c>
      <c r="O22" s="84" t="s">
        <v>380</v>
      </c>
      <c r="P22" s="84">
        <v>521323</v>
      </c>
      <c r="Q22" s="38" t="s">
        <v>381</v>
      </c>
      <c r="R22" s="38" t="s">
        <v>258</v>
      </c>
      <c r="S22" s="84" t="s">
        <v>382</v>
      </c>
      <c r="T22" s="84" t="s">
        <v>382</v>
      </c>
      <c r="U22" s="84" t="s">
        <v>286</v>
      </c>
      <c r="V22" s="84" t="s">
        <v>260</v>
      </c>
      <c r="W22" s="84">
        <v>541</v>
      </c>
      <c r="X22" s="38" t="s">
        <v>278</v>
      </c>
      <c r="Y22" s="84">
        <v>349359993</v>
      </c>
      <c r="Z22" s="38" t="s">
        <v>345</v>
      </c>
      <c r="AA22" s="108" t="s">
        <v>586</v>
      </c>
      <c r="AB22" s="84">
        <v>44040</v>
      </c>
      <c r="AC22" s="108" t="s">
        <v>560</v>
      </c>
      <c r="AD22" s="84">
        <v>24</v>
      </c>
      <c r="AE22" s="84" t="s">
        <v>293</v>
      </c>
      <c r="AF22" s="84" t="s">
        <v>587</v>
      </c>
      <c r="AG22" s="108" t="s">
        <v>588</v>
      </c>
      <c r="AH22" s="84" t="s">
        <v>296</v>
      </c>
      <c r="AI22" s="108" t="s">
        <v>589</v>
      </c>
      <c r="AJ22" s="84">
        <v>1836</v>
      </c>
      <c r="AK22" s="84">
        <v>2400</v>
      </c>
      <c r="AL22" s="108" t="s">
        <v>590</v>
      </c>
      <c r="AM22" s="84">
        <v>30642.04</v>
      </c>
      <c r="AN22" s="112">
        <v>11993.96</v>
      </c>
      <c r="AO22" s="112">
        <v>42636</v>
      </c>
      <c r="AP22" s="112">
        <v>13397.96</v>
      </c>
      <c r="AQ22" s="112">
        <v>1002.04</v>
      </c>
      <c r="AR22" s="112">
        <v>14400</v>
      </c>
      <c r="AS22" s="112">
        <v>13397.96</v>
      </c>
      <c r="AT22" s="112">
        <v>1002.04</v>
      </c>
      <c r="AU22" s="112">
        <v>14400</v>
      </c>
      <c r="AV22" s="84">
        <v>36</v>
      </c>
      <c r="AW22" s="84"/>
      <c r="AX22" s="84"/>
      <c r="AY22" s="108"/>
      <c r="AZ22" s="84"/>
      <c r="BA22" s="84"/>
      <c r="BB22" s="84" t="s">
        <v>299</v>
      </c>
      <c r="BC22" s="84"/>
      <c r="BD22" s="108"/>
      <c r="BE22" s="84"/>
      <c r="BF22" s="38" t="s">
        <v>382</v>
      </c>
      <c r="BG22" s="84" t="s">
        <v>743</v>
      </c>
      <c r="BH22" s="114" t="s">
        <v>810</v>
      </c>
      <c r="BI22" s="38" t="s">
        <v>110</v>
      </c>
      <c r="BJ22" s="85">
        <v>45955</v>
      </c>
      <c r="BK22" s="84"/>
      <c r="BL22" s="38" t="s">
        <v>115</v>
      </c>
      <c r="BM22" s="115" t="s">
        <v>130</v>
      </c>
      <c r="BN22" s="116" t="s">
        <v>201</v>
      </c>
      <c r="BO22" s="84" t="s">
        <v>247</v>
      </c>
      <c r="BP22" s="84">
        <v>0</v>
      </c>
      <c r="BQ22" s="117"/>
      <c r="BR22" s="118" t="s">
        <v>794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185254</v>
      </c>
      <c r="J23" s="38" t="s">
        <v>383</v>
      </c>
      <c r="K23" s="84">
        <v>185254</v>
      </c>
      <c r="L23" s="84" t="s">
        <v>256</v>
      </c>
      <c r="M23" s="38" t="s">
        <v>257</v>
      </c>
      <c r="N23" s="84">
        <v>359044</v>
      </c>
      <c r="O23" s="84" t="s">
        <v>384</v>
      </c>
      <c r="P23" s="84">
        <v>519885</v>
      </c>
      <c r="Q23" s="38" t="s">
        <v>385</v>
      </c>
      <c r="R23" s="38" t="s">
        <v>258</v>
      </c>
      <c r="S23" s="84" t="s">
        <v>386</v>
      </c>
      <c r="T23" s="84" t="s">
        <v>386</v>
      </c>
      <c r="U23" s="84" t="s">
        <v>264</v>
      </c>
      <c r="V23" s="84" t="s">
        <v>260</v>
      </c>
      <c r="W23" s="84">
        <v>541</v>
      </c>
      <c r="X23" s="38" t="s">
        <v>273</v>
      </c>
      <c r="Y23" s="84">
        <v>349500030</v>
      </c>
      <c r="Z23" s="38" t="s">
        <v>387</v>
      </c>
      <c r="AA23" s="108" t="s">
        <v>591</v>
      </c>
      <c r="AB23" s="84">
        <v>24207</v>
      </c>
      <c r="AC23" s="108" t="s">
        <v>292</v>
      </c>
      <c r="AD23" s="84">
        <v>24</v>
      </c>
      <c r="AE23" s="84" t="s">
        <v>293</v>
      </c>
      <c r="AF23" s="84" t="s">
        <v>592</v>
      </c>
      <c r="AG23" s="108" t="s">
        <v>593</v>
      </c>
      <c r="AH23" s="84" t="s">
        <v>296</v>
      </c>
      <c r="AI23" s="108" t="s">
        <v>594</v>
      </c>
      <c r="AJ23" s="84">
        <v>1414</v>
      </c>
      <c r="AK23" s="84">
        <v>1300</v>
      </c>
      <c r="AL23" s="108" t="s">
        <v>595</v>
      </c>
      <c r="AM23" s="84">
        <v>22933.17</v>
      </c>
      <c r="AN23" s="112">
        <v>7080.83</v>
      </c>
      <c r="AO23" s="112">
        <v>30014</v>
      </c>
      <c r="AP23" s="112">
        <v>1273.83</v>
      </c>
      <c r="AQ23" s="112">
        <v>26.17</v>
      </c>
      <c r="AR23" s="112">
        <v>1300</v>
      </c>
      <c r="AS23" s="112">
        <v>1273.83</v>
      </c>
      <c r="AT23" s="112">
        <v>26.17</v>
      </c>
      <c r="AU23" s="112">
        <v>1300</v>
      </c>
      <c r="AV23" s="84">
        <v>35</v>
      </c>
      <c r="AW23" s="84"/>
      <c r="AX23" s="84"/>
      <c r="AY23" s="108"/>
      <c r="AZ23" s="84"/>
      <c r="BA23" s="84"/>
      <c r="BB23" s="84" t="s">
        <v>299</v>
      </c>
      <c r="BC23" s="84"/>
      <c r="BD23" s="108"/>
      <c r="BE23" s="84"/>
      <c r="BF23" s="38" t="s">
        <v>386</v>
      </c>
      <c r="BG23" s="84" t="s">
        <v>744</v>
      </c>
      <c r="BH23" s="114" t="s">
        <v>810</v>
      </c>
      <c r="BI23" s="38" t="s">
        <v>110</v>
      </c>
      <c r="BJ23" s="85">
        <v>45955</v>
      </c>
      <c r="BK23" s="84"/>
      <c r="BL23" s="38" t="s">
        <v>114</v>
      </c>
      <c r="BM23" s="115" t="s">
        <v>119</v>
      </c>
      <c r="BN23" s="116" t="s">
        <v>201</v>
      </c>
      <c r="BO23" s="84" t="s">
        <v>246</v>
      </c>
      <c r="BP23" s="84">
        <v>0</v>
      </c>
      <c r="BQ23" s="117"/>
      <c r="BR23" s="118" t="s">
        <v>797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167440</v>
      </c>
      <c r="J24" s="38" t="s">
        <v>346</v>
      </c>
      <c r="K24" s="84">
        <v>167440</v>
      </c>
      <c r="L24" s="84" t="s">
        <v>256</v>
      </c>
      <c r="M24" s="38" t="s">
        <v>257</v>
      </c>
      <c r="N24" s="84">
        <v>355878</v>
      </c>
      <c r="O24" s="84" t="s">
        <v>388</v>
      </c>
      <c r="P24" s="84">
        <v>516169</v>
      </c>
      <c r="Q24" s="38" t="s">
        <v>389</v>
      </c>
      <c r="R24" s="38" t="s">
        <v>258</v>
      </c>
      <c r="S24" s="84" t="s">
        <v>390</v>
      </c>
      <c r="T24" s="84" t="s">
        <v>390</v>
      </c>
      <c r="U24" s="84" t="s">
        <v>259</v>
      </c>
      <c r="V24" s="84" t="s">
        <v>260</v>
      </c>
      <c r="W24" s="84">
        <v>541</v>
      </c>
      <c r="X24" s="38" t="s">
        <v>273</v>
      </c>
      <c r="Y24" s="84">
        <v>349957129</v>
      </c>
      <c r="Z24" s="38" t="s">
        <v>391</v>
      </c>
      <c r="AA24" s="108" t="s">
        <v>596</v>
      </c>
      <c r="AB24" s="84">
        <v>44040</v>
      </c>
      <c r="AC24" s="108" t="s">
        <v>554</v>
      </c>
      <c r="AD24" s="84">
        <v>24</v>
      </c>
      <c r="AE24" s="84" t="s">
        <v>293</v>
      </c>
      <c r="AF24" s="84" t="s">
        <v>323</v>
      </c>
      <c r="AG24" s="108" t="s">
        <v>597</v>
      </c>
      <c r="AH24" s="84" t="s">
        <v>296</v>
      </c>
      <c r="AI24" s="108" t="s">
        <v>303</v>
      </c>
      <c r="AJ24" s="84">
        <v>1937</v>
      </c>
      <c r="AK24" s="84">
        <v>2400</v>
      </c>
      <c r="AL24" s="108" t="s">
        <v>563</v>
      </c>
      <c r="AM24" s="84">
        <v>24542.84</v>
      </c>
      <c r="AN24" s="112">
        <v>10994.16</v>
      </c>
      <c r="AO24" s="112">
        <v>35537</v>
      </c>
      <c r="AP24" s="112">
        <v>19497.16</v>
      </c>
      <c r="AQ24" s="112">
        <v>2102.84</v>
      </c>
      <c r="AR24" s="112">
        <v>21600</v>
      </c>
      <c r="AS24" s="112">
        <v>19497.16</v>
      </c>
      <c r="AT24" s="112">
        <v>2102.84</v>
      </c>
      <c r="AU24" s="112">
        <v>21600</v>
      </c>
      <c r="AV24" s="84">
        <v>32</v>
      </c>
      <c r="AW24" s="84"/>
      <c r="AX24" s="84"/>
      <c r="AY24" s="108"/>
      <c r="AZ24" s="84"/>
      <c r="BA24" s="84"/>
      <c r="BB24" s="84" t="s">
        <v>299</v>
      </c>
      <c r="BC24" s="84"/>
      <c r="BD24" s="108"/>
      <c r="BE24" s="84"/>
      <c r="BF24" s="38" t="s">
        <v>390</v>
      </c>
      <c r="BG24" s="84" t="s">
        <v>745</v>
      </c>
      <c r="BH24" s="114" t="s">
        <v>810</v>
      </c>
      <c r="BI24" s="38" t="s">
        <v>110</v>
      </c>
      <c r="BJ24" s="85">
        <v>45955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>
        <v>0</v>
      </c>
      <c r="BQ24" s="117"/>
      <c r="BR24" s="118" t="s">
        <v>794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169030</v>
      </c>
      <c r="J25" s="38" t="s">
        <v>334</v>
      </c>
      <c r="K25" s="84">
        <v>169030</v>
      </c>
      <c r="L25" s="84" t="s">
        <v>256</v>
      </c>
      <c r="M25" s="38" t="s">
        <v>257</v>
      </c>
      <c r="N25" s="84">
        <v>290712</v>
      </c>
      <c r="O25" s="84" t="s">
        <v>335</v>
      </c>
      <c r="P25" s="84">
        <v>383249</v>
      </c>
      <c r="Q25" s="38" t="s">
        <v>336</v>
      </c>
      <c r="R25" s="38" t="s">
        <v>392</v>
      </c>
      <c r="S25" s="84" t="s">
        <v>338</v>
      </c>
      <c r="T25" s="84" t="s">
        <v>338</v>
      </c>
      <c r="U25" s="84" t="s">
        <v>264</v>
      </c>
      <c r="V25" s="84" t="s">
        <v>260</v>
      </c>
      <c r="W25" s="84">
        <v>541</v>
      </c>
      <c r="X25" s="38" t="s">
        <v>261</v>
      </c>
      <c r="Y25" s="84">
        <v>350160554</v>
      </c>
      <c r="Z25" s="38" t="s">
        <v>393</v>
      </c>
      <c r="AA25" s="108" t="s">
        <v>598</v>
      </c>
      <c r="AB25" s="84">
        <v>22712</v>
      </c>
      <c r="AC25" s="108" t="s">
        <v>543</v>
      </c>
      <c r="AD25" s="84">
        <v>12</v>
      </c>
      <c r="AE25" s="84" t="s">
        <v>599</v>
      </c>
      <c r="AF25" s="84" t="s">
        <v>544</v>
      </c>
      <c r="AG25" s="108" t="s">
        <v>545</v>
      </c>
      <c r="AH25" s="84" t="s">
        <v>546</v>
      </c>
      <c r="AI25" s="108" t="s">
        <v>600</v>
      </c>
      <c r="AJ25" s="84">
        <v>2123</v>
      </c>
      <c r="AK25" s="84">
        <v>2200</v>
      </c>
      <c r="AL25" s="108" t="s">
        <v>601</v>
      </c>
      <c r="AM25" s="84">
        <v>6660.13</v>
      </c>
      <c r="AN25" s="112">
        <v>2062.87</v>
      </c>
      <c r="AO25" s="112">
        <v>8723</v>
      </c>
      <c r="AP25" s="112">
        <v>16051.87</v>
      </c>
      <c r="AQ25" s="112">
        <v>1548.13</v>
      </c>
      <c r="AR25" s="112">
        <v>17600</v>
      </c>
      <c r="AS25" s="112">
        <v>16051.87</v>
      </c>
      <c r="AT25" s="112">
        <v>1548.13</v>
      </c>
      <c r="AU25" s="112">
        <v>17600</v>
      </c>
      <c r="AV25" s="84">
        <v>33</v>
      </c>
      <c r="AW25" s="84"/>
      <c r="AX25" s="84"/>
      <c r="AY25" s="108"/>
      <c r="AZ25" s="84"/>
      <c r="BA25" s="84"/>
      <c r="BB25" s="84" t="s">
        <v>299</v>
      </c>
      <c r="BC25" s="84"/>
      <c r="BD25" s="108"/>
      <c r="BE25" s="84"/>
      <c r="BF25" s="38" t="s">
        <v>338</v>
      </c>
      <c r="BG25" s="84"/>
      <c r="BH25" s="114" t="s">
        <v>810</v>
      </c>
      <c r="BI25" s="38" t="s">
        <v>110</v>
      </c>
      <c r="BJ25" s="85">
        <v>45955</v>
      </c>
      <c r="BK25" s="84"/>
      <c r="BL25" s="38" t="s">
        <v>114</v>
      </c>
      <c r="BM25" s="115" t="s">
        <v>119</v>
      </c>
      <c r="BN25" s="116" t="s">
        <v>201</v>
      </c>
      <c r="BO25" s="84" t="s">
        <v>246</v>
      </c>
      <c r="BP25" s="84">
        <v>0</v>
      </c>
      <c r="BQ25" s="117"/>
      <c r="BR25" s="118" t="s">
        <v>797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185254</v>
      </c>
      <c r="J26" s="38" t="s">
        <v>383</v>
      </c>
      <c r="K26" s="84">
        <v>185254</v>
      </c>
      <c r="L26" s="84" t="s">
        <v>256</v>
      </c>
      <c r="M26" s="38" t="s">
        <v>257</v>
      </c>
      <c r="N26" s="84">
        <v>387278</v>
      </c>
      <c r="O26" s="84" t="s">
        <v>394</v>
      </c>
      <c r="P26" s="84">
        <v>571361</v>
      </c>
      <c r="Q26" s="38" t="s">
        <v>395</v>
      </c>
      <c r="R26" s="38" t="s">
        <v>258</v>
      </c>
      <c r="S26" s="84" t="s">
        <v>396</v>
      </c>
      <c r="T26" s="84" t="s">
        <v>396</v>
      </c>
      <c r="U26" s="84" t="s">
        <v>259</v>
      </c>
      <c r="V26" s="84" t="s">
        <v>260</v>
      </c>
      <c r="W26" s="84">
        <v>541</v>
      </c>
      <c r="X26" s="38" t="s">
        <v>397</v>
      </c>
      <c r="Y26" s="84">
        <v>350619617</v>
      </c>
      <c r="Z26" s="38" t="s">
        <v>398</v>
      </c>
      <c r="AA26" s="108" t="s">
        <v>602</v>
      </c>
      <c r="AB26" s="84">
        <v>44040</v>
      </c>
      <c r="AC26" s="108" t="s">
        <v>292</v>
      </c>
      <c r="AD26" s="84">
        <v>24</v>
      </c>
      <c r="AE26" s="84" t="s">
        <v>293</v>
      </c>
      <c r="AF26" s="84" t="s">
        <v>603</v>
      </c>
      <c r="AG26" s="108" t="s">
        <v>604</v>
      </c>
      <c r="AH26" s="84" t="s">
        <v>296</v>
      </c>
      <c r="AI26" s="108" t="s">
        <v>605</v>
      </c>
      <c r="AJ26" s="84">
        <v>1951</v>
      </c>
      <c r="AK26" s="84">
        <v>2400</v>
      </c>
      <c r="AL26" s="108" t="s">
        <v>606</v>
      </c>
      <c r="AM26" s="84">
        <v>28561.85</v>
      </c>
      <c r="AN26" s="112">
        <v>11789.15</v>
      </c>
      <c r="AO26" s="112">
        <v>40351</v>
      </c>
      <c r="AP26" s="112">
        <v>15478.15</v>
      </c>
      <c r="AQ26" s="112">
        <v>1321.85</v>
      </c>
      <c r="AR26" s="112">
        <v>16800</v>
      </c>
      <c r="AS26" s="112">
        <v>15478.15</v>
      </c>
      <c r="AT26" s="112">
        <v>1321.85</v>
      </c>
      <c r="AU26" s="112">
        <v>16800</v>
      </c>
      <c r="AV26" s="84">
        <v>32</v>
      </c>
      <c r="AW26" s="84"/>
      <c r="AX26" s="84"/>
      <c r="AY26" s="108"/>
      <c r="AZ26" s="84"/>
      <c r="BA26" s="84"/>
      <c r="BB26" s="84" t="s">
        <v>299</v>
      </c>
      <c r="BC26" s="84"/>
      <c r="BD26" s="108"/>
      <c r="BE26" s="84"/>
      <c r="BF26" s="38" t="s">
        <v>396</v>
      </c>
      <c r="BG26" s="84" t="s">
        <v>746</v>
      </c>
      <c r="BH26" s="114" t="s">
        <v>810</v>
      </c>
      <c r="BI26" s="38" t="s">
        <v>110</v>
      </c>
      <c r="BJ26" s="85">
        <v>45955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>
        <v>0</v>
      </c>
      <c r="BQ26" s="117"/>
      <c r="BR26" s="118" t="s">
        <v>794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185254</v>
      </c>
      <c r="J27" s="38" t="s">
        <v>383</v>
      </c>
      <c r="K27" s="84">
        <v>185254</v>
      </c>
      <c r="L27" s="84" t="s">
        <v>256</v>
      </c>
      <c r="M27" s="38" t="s">
        <v>257</v>
      </c>
      <c r="N27" s="84">
        <v>387278</v>
      </c>
      <c r="O27" s="84" t="s">
        <v>394</v>
      </c>
      <c r="P27" s="84">
        <v>571361</v>
      </c>
      <c r="Q27" s="38" t="s">
        <v>395</v>
      </c>
      <c r="R27" s="38" t="s">
        <v>258</v>
      </c>
      <c r="S27" s="84" t="s">
        <v>399</v>
      </c>
      <c r="T27" s="84" t="s">
        <v>399</v>
      </c>
      <c r="U27" s="84" t="s">
        <v>259</v>
      </c>
      <c r="V27" s="84" t="s">
        <v>260</v>
      </c>
      <c r="W27" s="84">
        <v>541</v>
      </c>
      <c r="X27" s="38" t="s">
        <v>400</v>
      </c>
      <c r="Y27" s="84">
        <v>350619618</v>
      </c>
      <c r="Z27" s="38" t="s">
        <v>401</v>
      </c>
      <c r="AA27" s="108" t="s">
        <v>602</v>
      </c>
      <c r="AB27" s="84">
        <v>44040</v>
      </c>
      <c r="AC27" s="108" t="s">
        <v>292</v>
      </c>
      <c r="AD27" s="84">
        <v>24</v>
      </c>
      <c r="AE27" s="84" t="s">
        <v>293</v>
      </c>
      <c r="AF27" s="84" t="s">
        <v>603</v>
      </c>
      <c r="AG27" s="108" t="s">
        <v>604</v>
      </c>
      <c r="AH27" s="84" t="s">
        <v>296</v>
      </c>
      <c r="AI27" s="108" t="s">
        <v>605</v>
      </c>
      <c r="AJ27" s="84">
        <v>1951</v>
      </c>
      <c r="AK27" s="84">
        <v>2400</v>
      </c>
      <c r="AL27" s="108" t="s">
        <v>607</v>
      </c>
      <c r="AM27" s="84">
        <v>34918.160000000003</v>
      </c>
      <c r="AN27" s="112">
        <v>12632.84</v>
      </c>
      <c r="AO27" s="112">
        <v>47551</v>
      </c>
      <c r="AP27" s="112">
        <v>9121.84</v>
      </c>
      <c r="AQ27" s="112">
        <v>478.16</v>
      </c>
      <c r="AR27" s="112">
        <v>9600</v>
      </c>
      <c r="AS27" s="112">
        <v>9121.84</v>
      </c>
      <c r="AT27" s="112">
        <v>478.16</v>
      </c>
      <c r="AU27" s="112">
        <v>9600</v>
      </c>
      <c r="AV27" s="84">
        <v>32</v>
      </c>
      <c r="AW27" s="84"/>
      <c r="AX27" s="84"/>
      <c r="AY27" s="108"/>
      <c r="AZ27" s="84"/>
      <c r="BA27" s="84"/>
      <c r="BB27" s="84" t="s">
        <v>299</v>
      </c>
      <c r="BC27" s="84"/>
      <c r="BD27" s="108"/>
      <c r="BE27" s="84"/>
      <c r="BF27" s="38" t="s">
        <v>399</v>
      </c>
      <c r="BG27" s="84" t="s">
        <v>747</v>
      </c>
      <c r="BH27" s="114" t="s">
        <v>810</v>
      </c>
      <c r="BI27" s="38" t="s">
        <v>110</v>
      </c>
      <c r="BJ27" s="85">
        <v>45955</v>
      </c>
      <c r="BK27" s="84"/>
      <c r="BL27" s="38" t="s">
        <v>114</v>
      </c>
      <c r="BM27" s="115" t="s">
        <v>119</v>
      </c>
      <c r="BN27" s="116" t="s">
        <v>201</v>
      </c>
      <c r="BO27" s="84" t="s">
        <v>246</v>
      </c>
      <c r="BP27" s="84">
        <v>0</v>
      </c>
      <c r="BQ27" s="117"/>
      <c r="BR27" s="118" t="s">
        <v>797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181338</v>
      </c>
      <c r="J28" s="38" t="s">
        <v>402</v>
      </c>
      <c r="K28" s="84">
        <v>181338</v>
      </c>
      <c r="L28" s="84" t="s">
        <v>256</v>
      </c>
      <c r="M28" s="38" t="s">
        <v>257</v>
      </c>
      <c r="N28" s="84">
        <v>326460</v>
      </c>
      <c r="O28" s="84" t="s">
        <v>403</v>
      </c>
      <c r="P28" s="84">
        <v>455347</v>
      </c>
      <c r="Q28" s="38" t="s">
        <v>404</v>
      </c>
      <c r="R28" s="38" t="s">
        <v>258</v>
      </c>
      <c r="S28" s="84" t="s">
        <v>405</v>
      </c>
      <c r="T28" s="84" t="s">
        <v>405</v>
      </c>
      <c r="U28" s="84" t="s">
        <v>259</v>
      </c>
      <c r="V28" s="84" t="s">
        <v>260</v>
      </c>
      <c r="W28" s="84">
        <v>541</v>
      </c>
      <c r="X28" s="38" t="s">
        <v>397</v>
      </c>
      <c r="Y28" s="84">
        <v>350665052</v>
      </c>
      <c r="Z28" s="38" t="s">
        <v>406</v>
      </c>
      <c r="AA28" s="108" t="s">
        <v>608</v>
      </c>
      <c r="AB28" s="84">
        <v>43840</v>
      </c>
      <c r="AC28" s="108" t="s">
        <v>609</v>
      </c>
      <c r="AD28" s="84">
        <v>24</v>
      </c>
      <c r="AE28" s="84" t="s">
        <v>293</v>
      </c>
      <c r="AF28" s="84" t="s">
        <v>610</v>
      </c>
      <c r="AG28" s="108" t="s">
        <v>611</v>
      </c>
      <c r="AH28" s="84" t="s">
        <v>296</v>
      </c>
      <c r="AI28" s="108" t="s">
        <v>612</v>
      </c>
      <c r="AJ28" s="84">
        <v>2500</v>
      </c>
      <c r="AK28" s="84">
        <v>2350</v>
      </c>
      <c r="AL28" s="108" t="s">
        <v>590</v>
      </c>
      <c r="AM28" s="84">
        <v>22836.68</v>
      </c>
      <c r="AN28" s="112">
        <v>10213.32</v>
      </c>
      <c r="AO28" s="112">
        <v>33050</v>
      </c>
      <c r="AP28" s="112">
        <v>21003.32</v>
      </c>
      <c r="AQ28" s="112">
        <v>2496.6799999999998</v>
      </c>
      <c r="AR28" s="112">
        <v>23500</v>
      </c>
      <c r="AS28" s="112">
        <v>21003.32</v>
      </c>
      <c r="AT28" s="112">
        <v>2496.6799999999998</v>
      </c>
      <c r="AU28" s="112">
        <v>23500</v>
      </c>
      <c r="AV28" s="84">
        <v>32</v>
      </c>
      <c r="AW28" s="84"/>
      <c r="AX28" s="84"/>
      <c r="AY28" s="108"/>
      <c r="AZ28" s="84"/>
      <c r="BA28" s="84"/>
      <c r="BB28" s="84" t="s">
        <v>299</v>
      </c>
      <c r="BC28" s="84"/>
      <c r="BD28" s="108"/>
      <c r="BE28" s="84"/>
      <c r="BF28" s="38" t="s">
        <v>405</v>
      </c>
      <c r="BG28" s="84" t="s">
        <v>748</v>
      </c>
      <c r="BH28" s="114" t="s">
        <v>810</v>
      </c>
      <c r="BI28" s="38" t="s">
        <v>110</v>
      </c>
      <c r="BJ28" s="85">
        <v>45955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>
        <v>0</v>
      </c>
      <c r="BQ28" s="117"/>
      <c r="BR28" s="118" t="s">
        <v>794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181338</v>
      </c>
      <c r="J29" s="38" t="s">
        <v>402</v>
      </c>
      <c r="K29" s="84">
        <v>181338</v>
      </c>
      <c r="L29" s="84" t="s">
        <v>256</v>
      </c>
      <c r="M29" s="38" t="s">
        <v>257</v>
      </c>
      <c r="N29" s="84">
        <v>326460</v>
      </c>
      <c r="O29" s="84" t="s">
        <v>403</v>
      </c>
      <c r="P29" s="84">
        <v>455347</v>
      </c>
      <c r="Q29" s="38" t="s">
        <v>404</v>
      </c>
      <c r="R29" s="38" t="s">
        <v>258</v>
      </c>
      <c r="S29" s="84" t="s">
        <v>407</v>
      </c>
      <c r="T29" s="84" t="s">
        <v>407</v>
      </c>
      <c r="U29" s="84" t="s">
        <v>259</v>
      </c>
      <c r="V29" s="84" t="s">
        <v>260</v>
      </c>
      <c r="W29" s="84">
        <v>541</v>
      </c>
      <c r="X29" s="38" t="s">
        <v>408</v>
      </c>
      <c r="Y29" s="84">
        <v>350942595</v>
      </c>
      <c r="Z29" s="38" t="s">
        <v>409</v>
      </c>
      <c r="AA29" s="108" t="s">
        <v>613</v>
      </c>
      <c r="AB29" s="84">
        <v>43840</v>
      </c>
      <c r="AC29" s="108" t="s">
        <v>609</v>
      </c>
      <c r="AD29" s="84">
        <v>24</v>
      </c>
      <c r="AE29" s="84" t="s">
        <v>293</v>
      </c>
      <c r="AF29" s="84" t="s">
        <v>614</v>
      </c>
      <c r="AG29" s="108" t="s">
        <v>615</v>
      </c>
      <c r="AH29" s="84" t="s">
        <v>296</v>
      </c>
      <c r="AI29" s="108" t="s">
        <v>616</v>
      </c>
      <c r="AJ29" s="84">
        <v>2845</v>
      </c>
      <c r="AK29" s="84">
        <v>2350</v>
      </c>
      <c r="AL29" s="108" t="s">
        <v>617</v>
      </c>
      <c r="AM29" s="84">
        <v>37070.120000000003</v>
      </c>
      <c r="AN29" s="112">
        <v>12774.88</v>
      </c>
      <c r="AO29" s="112">
        <v>49845</v>
      </c>
      <c r="AP29" s="112">
        <v>6769.88</v>
      </c>
      <c r="AQ29" s="112">
        <v>280.12</v>
      </c>
      <c r="AR29" s="112">
        <v>7050</v>
      </c>
      <c r="AS29" s="112">
        <v>6769.88</v>
      </c>
      <c r="AT29" s="112">
        <v>280.12</v>
      </c>
      <c r="AU29" s="112">
        <v>7050</v>
      </c>
      <c r="AV29" s="84">
        <v>31</v>
      </c>
      <c r="AW29" s="84"/>
      <c r="AX29" s="84"/>
      <c r="AY29" s="108"/>
      <c r="AZ29" s="84"/>
      <c r="BA29" s="84"/>
      <c r="BB29" s="84" t="s">
        <v>299</v>
      </c>
      <c r="BC29" s="84"/>
      <c r="BD29" s="108"/>
      <c r="BE29" s="84"/>
      <c r="BF29" s="38" t="s">
        <v>407</v>
      </c>
      <c r="BG29" s="84" t="s">
        <v>749</v>
      </c>
      <c r="BH29" s="114" t="s">
        <v>810</v>
      </c>
      <c r="BI29" s="38" t="s">
        <v>110</v>
      </c>
      <c r="BJ29" s="85">
        <v>45955</v>
      </c>
      <c r="BK29" s="84"/>
      <c r="BL29" s="38" t="s">
        <v>114</v>
      </c>
      <c r="BM29" s="115" t="s">
        <v>119</v>
      </c>
      <c r="BN29" s="116" t="s">
        <v>201</v>
      </c>
      <c r="BO29" s="84" t="s">
        <v>246</v>
      </c>
      <c r="BP29" s="84">
        <v>0</v>
      </c>
      <c r="BQ29" s="117"/>
      <c r="BR29" s="118" t="s">
        <v>797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172209</v>
      </c>
      <c r="J30" s="38" t="s">
        <v>334</v>
      </c>
      <c r="K30" s="84">
        <v>172209</v>
      </c>
      <c r="L30" s="84" t="s">
        <v>256</v>
      </c>
      <c r="M30" s="38" t="s">
        <v>257</v>
      </c>
      <c r="N30" s="84">
        <v>347050</v>
      </c>
      <c r="O30" s="84" t="s">
        <v>376</v>
      </c>
      <c r="P30" s="84">
        <v>490524</v>
      </c>
      <c r="Q30" s="38" t="s">
        <v>410</v>
      </c>
      <c r="R30" s="38" t="s">
        <v>258</v>
      </c>
      <c r="S30" s="84" t="s">
        <v>411</v>
      </c>
      <c r="T30" s="84" t="s">
        <v>411</v>
      </c>
      <c r="U30" s="84" t="s">
        <v>259</v>
      </c>
      <c r="V30" s="84" t="s">
        <v>260</v>
      </c>
      <c r="W30" s="84">
        <v>541</v>
      </c>
      <c r="X30" s="38" t="s">
        <v>397</v>
      </c>
      <c r="Y30" s="84">
        <v>351056834</v>
      </c>
      <c r="Z30" s="38" t="s">
        <v>412</v>
      </c>
      <c r="AA30" s="108" t="s">
        <v>618</v>
      </c>
      <c r="AB30" s="84">
        <v>44040</v>
      </c>
      <c r="AC30" s="108" t="s">
        <v>543</v>
      </c>
      <c r="AD30" s="84">
        <v>24</v>
      </c>
      <c r="AE30" s="84" t="s">
        <v>293</v>
      </c>
      <c r="AF30" s="84" t="s">
        <v>619</v>
      </c>
      <c r="AG30" s="108" t="s">
        <v>620</v>
      </c>
      <c r="AH30" s="84" t="s">
        <v>296</v>
      </c>
      <c r="AI30" s="108" t="s">
        <v>621</v>
      </c>
      <c r="AJ30" s="84">
        <v>2086</v>
      </c>
      <c r="AK30" s="84">
        <v>2400</v>
      </c>
      <c r="AL30" s="108" t="s">
        <v>622</v>
      </c>
      <c r="AM30" s="84">
        <v>24540.38</v>
      </c>
      <c r="AN30" s="112">
        <v>11145.62</v>
      </c>
      <c r="AO30" s="112">
        <v>35686</v>
      </c>
      <c r="AP30" s="112">
        <v>19499.62</v>
      </c>
      <c r="AQ30" s="112">
        <v>2100.38</v>
      </c>
      <c r="AR30" s="112">
        <v>21600</v>
      </c>
      <c r="AS30" s="112">
        <v>19499.62</v>
      </c>
      <c r="AT30" s="112">
        <v>2100.38</v>
      </c>
      <c r="AU30" s="112">
        <v>21600</v>
      </c>
      <c r="AV30" s="84">
        <v>31</v>
      </c>
      <c r="AW30" s="84"/>
      <c r="AX30" s="84"/>
      <c r="AY30" s="108"/>
      <c r="AZ30" s="84"/>
      <c r="BA30" s="84"/>
      <c r="BB30" s="84" t="s">
        <v>299</v>
      </c>
      <c r="BC30" s="84"/>
      <c r="BD30" s="108"/>
      <c r="BE30" s="84"/>
      <c r="BF30" s="38" t="s">
        <v>411</v>
      </c>
      <c r="BG30" s="84" t="s">
        <v>750</v>
      </c>
      <c r="BH30" s="114" t="s">
        <v>810</v>
      </c>
      <c r="BI30" s="38" t="s">
        <v>110</v>
      </c>
      <c r="BJ30" s="85">
        <v>45955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>
        <v>0</v>
      </c>
      <c r="BQ30" s="117"/>
      <c r="BR30" s="118" t="s">
        <v>794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184975</v>
      </c>
      <c r="J31" s="38" t="s">
        <v>360</v>
      </c>
      <c r="K31" s="84">
        <v>184975</v>
      </c>
      <c r="L31" s="84" t="s">
        <v>256</v>
      </c>
      <c r="M31" s="38" t="s">
        <v>257</v>
      </c>
      <c r="N31" s="84">
        <v>391437</v>
      </c>
      <c r="O31" s="84" t="s">
        <v>413</v>
      </c>
      <c r="P31" s="84">
        <v>579913</v>
      </c>
      <c r="Q31" s="38" t="s">
        <v>414</v>
      </c>
      <c r="R31" s="38" t="s">
        <v>258</v>
      </c>
      <c r="S31" s="84" t="s">
        <v>415</v>
      </c>
      <c r="T31" s="84" t="s">
        <v>415</v>
      </c>
      <c r="U31" s="84" t="s">
        <v>264</v>
      </c>
      <c r="V31" s="84" t="s">
        <v>260</v>
      </c>
      <c r="W31" s="84">
        <v>541</v>
      </c>
      <c r="X31" s="38" t="s">
        <v>261</v>
      </c>
      <c r="Y31" s="84">
        <v>351105547</v>
      </c>
      <c r="Z31" s="38" t="s">
        <v>282</v>
      </c>
      <c r="AA31" s="108" t="s">
        <v>623</v>
      </c>
      <c r="AB31" s="84">
        <v>44040</v>
      </c>
      <c r="AC31" s="108" t="s">
        <v>543</v>
      </c>
      <c r="AD31" s="84">
        <v>24</v>
      </c>
      <c r="AE31" s="84" t="s">
        <v>293</v>
      </c>
      <c r="AF31" s="84" t="s">
        <v>624</v>
      </c>
      <c r="AG31" s="108" t="s">
        <v>625</v>
      </c>
      <c r="AH31" s="84" t="s">
        <v>296</v>
      </c>
      <c r="AI31" s="108" t="s">
        <v>621</v>
      </c>
      <c r="AJ31" s="84">
        <v>2026</v>
      </c>
      <c r="AK31" s="84">
        <v>2400</v>
      </c>
      <c r="AL31" s="108" t="s">
        <v>626</v>
      </c>
      <c r="AM31" s="84">
        <v>3592.36</v>
      </c>
      <c r="AN31" s="112">
        <v>3233.64</v>
      </c>
      <c r="AO31" s="112">
        <v>6826</v>
      </c>
      <c r="AP31" s="112">
        <v>40447.64</v>
      </c>
      <c r="AQ31" s="112">
        <v>9952.36</v>
      </c>
      <c r="AR31" s="112">
        <v>50400</v>
      </c>
      <c r="AS31" s="112">
        <v>40447.64</v>
      </c>
      <c r="AT31" s="112">
        <v>9952.36</v>
      </c>
      <c r="AU31" s="112">
        <v>50400</v>
      </c>
      <c r="AV31" s="84">
        <v>31</v>
      </c>
      <c r="AW31" s="84"/>
      <c r="AX31" s="84"/>
      <c r="AY31" s="108"/>
      <c r="AZ31" s="84"/>
      <c r="BA31" s="84"/>
      <c r="BB31" s="84" t="s">
        <v>299</v>
      </c>
      <c r="BC31" s="84"/>
      <c r="BD31" s="108"/>
      <c r="BE31" s="84"/>
      <c r="BF31" s="38" t="s">
        <v>415</v>
      </c>
      <c r="BG31" s="84" t="s">
        <v>751</v>
      </c>
      <c r="BH31" s="114" t="s">
        <v>810</v>
      </c>
      <c r="BI31" s="38" t="s">
        <v>110</v>
      </c>
      <c r="BJ31" s="85">
        <v>45955</v>
      </c>
      <c r="BK31" s="84"/>
      <c r="BL31" s="38" t="s">
        <v>114</v>
      </c>
      <c r="BM31" s="115" t="s">
        <v>119</v>
      </c>
      <c r="BN31" s="116" t="s">
        <v>201</v>
      </c>
      <c r="BO31" s="84" t="s">
        <v>246</v>
      </c>
      <c r="BP31" s="84">
        <v>0</v>
      </c>
      <c r="BQ31" s="117"/>
      <c r="BR31" s="118" t="s">
        <v>797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185254</v>
      </c>
      <c r="J32" s="38" t="s">
        <v>383</v>
      </c>
      <c r="K32" s="84">
        <v>185254</v>
      </c>
      <c r="L32" s="84" t="s">
        <v>256</v>
      </c>
      <c r="M32" s="38" t="s">
        <v>257</v>
      </c>
      <c r="N32" s="84">
        <v>325425</v>
      </c>
      <c r="O32" s="84" t="s">
        <v>416</v>
      </c>
      <c r="P32" s="84">
        <v>469624</v>
      </c>
      <c r="Q32" s="38" t="s">
        <v>417</v>
      </c>
      <c r="R32" s="38" t="s">
        <v>258</v>
      </c>
      <c r="S32" s="84" t="s">
        <v>418</v>
      </c>
      <c r="T32" s="84" t="s">
        <v>418</v>
      </c>
      <c r="U32" s="84" t="s">
        <v>259</v>
      </c>
      <c r="V32" s="84" t="s">
        <v>260</v>
      </c>
      <c r="W32" s="84">
        <v>541</v>
      </c>
      <c r="X32" s="38" t="s">
        <v>408</v>
      </c>
      <c r="Y32" s="84">
        <v>351802239</v>
      </c>
      <c r="Z32" s="38" t="s">
        <v>419</v>
      </c>
      <c r="AA32" s="108" t="s">
        <v>627</v>
      </c>
      <c r="AB32" s="84">
        <v>42000</v>
      </c>
      <c r="AC32" s="108" t="s">
        <v>292</v>
      </c>
      <c r="AD32" s="84">
        <v>24</v>
      </c>
      <c r="AE32" s="84" t="s">
        <v>293</v>
      </c>
      <c r="AF32" s="84" t="s">
        <v>628</v>
      </c>
      <c r="AG32" s="108" t="s">
        <v>629</v>
      </c>
      <c r="AH32" s="84" t="s">
        <v>296</v>
      </c>
      <c r="AI32" s="108" t="s">
        <v>630</v>
      </c>
      <c r="AJ32" s="84">
        <v>2240</v>
      </c>
      <c r="AK32" s="84">
        <v>2240</v>
      </c>
      <c r="AL32" s="108" t="s">
        <v>631</v>
      </c>
      <c r="AM32" s="84">
        <v>29567.49</v>
      </c>
      <c r="AN32" s="112">
        <v>11752.51</v>
      </c>
      <c r="AO32" s="112">
        <v>41320</v>
      </c>
      <c r="AP32" s="112">
        <v>12432.51</v>
      </c>
      <c r="AQ32" s="112">
        <v>722.49</v>
      </c>
      <c r="AR32" s="112">
        <v>13155</v>
      </c>
      <c r="AS32" s="112">
        <v>12432.51</v>
      </c>
      <c r="AT32" s="112">
        <v>722.49</v>
      </c>
      <c r="AU32" s="112">
        <v>13155</v>
      </c>
      <c r="AV32" s="84">
        <v>28</v>
      </c>
      <c r="AW32" s="84"/>
      <c r="AX32" s="84"/>
      <c r="AY32" s="108"/>
      <c r="AZ32" s="84"/>
      <c r="BA32" s="84"/>
      <c r="BB32" s="84" t="s">
        <v>299</v>
      </c>
      <c r="BC32" s="84"/>
      <c r="BD32" s="108"/>
      <c r="BE32" s="84"/>
      <c r="BF32" s="38" t="s">
        <v>418</v>
      </c>
      <c r="BG32" s="84" t="s">
        <v>752</v>
      </c>
      <c r="BH32" s="114" t="s">
        <v>810</v>
      </c>
      <c r="BI32" s="38" t="s">
        <v>110</v>
      </c>
      <c r="BJ32" s="85">
        <v>45955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>
        <v>0</v>
      </c>
      <c r="BQ32" s="117"/>
      <c r="BR32" s="118" t="s">
        <v>794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167440</v>
      </c>
      <c r="J33" s="38" t="s">
        <v>346</v>
      </c>
      <c r="K33" s="84">
        <v>167440</v>
      </c>
      <c r="L33" s="84" t="s">
        <v>256</v>
      </c>
      <c r="M33" s="38" t="s">
        <v>257</v>
      </c>
      <c r="N33" s="84">
        <v>348151</v>
      </c>
      <c r="O33" s="84" t="s">
        <v>420</v>
      </c>
      <c r="P33" s="84">
        <v>492098</v>
      </c>
      <c r="Q33" s="38" t="s">
        <v>421</v>
      </c>
      <c r="R33" s="38" t="s">
        <v>258</v>
      </c>
      <c r="S33" s="84" t="s">
        <v>422</v>
      </c>
      <c r="T33" s="84" t="s">
        <v>422</v>
      </c>
      <c r="U33" s="84" t="s">
        <v>259</v>
      </c>
      <c r="V33" s="84" t="s">
        <v>260</v>
      </c>
      <c r="W33" s="84">
        <v>541</v>
      </c>
      <c r="X33" s="38" t="s">
        <v>423</v>
      </c>
      <c r="Y33" s="84">
        <v>353127531</v>
      </c>
      <c r="Z33" s="38" t="s">
        <v>424</v>
      </c>
      <c r="AA33" s="108" t="s">
        <v>632</v>
      </c>
      <c r="AB33" s="84">
        <v>42000</v>
      </c>
      <c r="AC33" s="108" t="s">
        <v>554</v>
      </c>
      <c r="AD33" s="84">
        <v>24</v>
      </c>
      <c r="AE33" s="84" t="s">
        <v>293</v>
      </c>
      <c r="AF33" s="84" t="s">
        <v>633</v>
      </c>
      <c r="AG33" s="108" t="s">
        <v>634</v>
      </c>
      <c r="AH33" s="84" t="s">
        <v>296</v>
      </c>
      <c r="AI33" s="108" t="s">
        <v>635</v>
      </c>
      <c r="AJ33" s="84">
        <v>2240</v>
      </c>
      <c r="AK33" s="84">
        <v>2240</v>
      </c>
      <c r="AL33" s="108" t="s">
        <v>636</v>
      </c>
      <c r="AM33" s="84">
        <v>33217.800000000003</v>
      </c>
      <c r="AN33" s="112">
        <v>11582.2</v>
      </c>
      <c r="AO33" s="112">
        <v>44800</v>
      </c>
      <c r="AP33" s="112">
        <v>8782.2000000000007</v>
      </c>
      <c r="AQ33" s="112">
        <v>488.8</v>
      </c>
      <c r="AR33" s="112">
        <v>9271</v>
      </c>
      <c r="AS33" s="112">
        <v>8782.2000000000007</v>
      </c>
      <c r="AT33" s="112">
        <v>488.8</v>
      </c>
      <c r="AU33" s="112">
        <v>9271</v>
      </c>
      <c r="AV33" s="84">
        <v>24</v>
      </c>
      <c r="AW33" s="84"/>
      <c r="AX33" s="84"/>
      <c r="AY33" s="108"/>
      <c r="AZ33" s="84"/>
      <c r="BA33" s="84"/>
      <c r="BB33" s="84" t="s">
        <v>299</v>
      </c>
      <c r="BC33" s="84"/>
      <c r="BD33" s="108"/>
      <c r="BE33" s="84"/>
      <c r="BF33" s="38" t="s">
        <v>422</v>
      </c>
      <c r="BG33" s="84" t="s">
        <v>753</v>
      </c>
      <c r="BH33" s="114" t="s">
        <v>810</v>
      </c>
      <c r="BI33" s="38" t="s">
        <v>110</v>
      </c>
      <c r="BJ33" s="85">
        <v>45955</v>
      </c>
      <c r="BK33" s="84"/>
      <c r="BL33" s="38" t="s">
        <v>114</v>
      </c>
      <c r="BM33" s="115" t="s">
        <v>119</v>
      </c>
      <c r="BN33" s="116" t="s">
        <v>201</v>
      </c>
      <c r="BO33" s="84" t="s">
        <v>246</v>
      </c>
      <c r="BP33" s="84">
        <v>0</v>
      </c>
      <c r="BQ33" s="117"/>
      <c r="BR33" s="118" t="s">
        <v>797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180100</v>
      </c>
      <c r="J34" s="38" t="s">
        <v>425</v>
      </c>
      <c r="K34" s="84">
        <v>180100</v>
      </c>
      <c r="L34" s="84" t="s">
        <v>256</v>
      </c>
      <c r="M34" s="38" t="s">
        <v>257</v>
      </c>
      <c r="N34" s="84">
        <v>302512</v>
      </c>
      <c r="O34" s="84" t="s">
        <v>426</v>
      </c>
      <c r="P34" s="84">
        <v>409297</v>
      </c>
      <c r="Q34" s="38" t="s">
        <v>268</v>
      </c>
      <c r="R34" s="38" t="s">
        <v>258</v>
      </c>
      <c r="S34" s="84" t="s">
        <v>427</v>
      </c>
      <c r="T34" s="84" t="s">
        <v>427</v>
      </c>
      <c r="U34" s="84" t="s">
        <v>259</v>
      </c>
      <c r="V34" s="84" t="s">
        <v>260</v>
      </c>
      <c r="W34" s="84">
        <v>541</v>
      </c>
      <c r="X34" s="38" t="s">
        <v>261</v>
      </c>
      <c r="Y34" s="84">
        <v>353357582</v>
      </c>
      <c r="Z34" s="38" t="s">
        <v>428</v>
      </c>
      <c r="AA34" s="108" t="s">
        <v>637</v>
      </c>
      <c r="AB34" s="84">
        <v>52000</v>
      </c>
      <c r="AC34" s="108" t="s">
        <v>560</v>
      </c>
      <c r="AD34" s="84">
        <v>24</v>
      </c>
      <c r="AE34" s="84" t="s">
        <v>311</v>
      </c>
      <c r="AF34" s="84" t="s">
        <v>638</v>
      </c>
      <c r="AG34" s="108" t="s">
        <v>639</v>
      </c>
      <c r="AH34" s="84" t="s">
        <v>296</v>
      </c>
      <c r="AI34" s="108" t="s">
        <v>640</v>
      </c>
      <c r="AJ34" s="84">
        <v>2780</v>
      </c>
      <c r="AK34" s="84">
        <v>2780</v>
      </c>
      <c r="AL34" s="108" t="s">
        <v>641</v>
      </c>
      <c r="AM34" s="84">
        <v>48449.56</v>
      </c>
      <c r="AN34" s="112">
        <v>15490.44</v>
      </c>
      <c r="AO34" s="112">
        <v>63940</v>
      </c>
      <c r="AP34" s="112">
        <v>3550.44</v>
      </c>
      <c r="AQ34" s="112">
        <v>68.56</v>
      </c>
      <c r="AR34" s="112">
        <v>3619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299</v>
      </c>
      <c r="BC34" s="84"/>
      <c r="BD34" s="108"/>
      <c r="BE34" s="84"/>
      <c r="BF34" s="38" t="s">
        <v>427</v>
      </c>
      <c r="BG34" s="84" t="s">
        <v>754</v>
      </c>
      <c r="BH34" s="114" t="s">
        <v>810</v>
      </c>
      <c r="BI34" s="38" t="s">
        <v>110</v>
      </c>
      <c r="BJ34" s="85">
        <v>45955</v>
      </c>
      <c r="BK34" s="84"/>
      <c r="BL34" s="38" t="s">
        <v>114</v>
      </c>
      <c r="BM34" s="115" t="s">
        <v>119</v>
      </c>
      <c r="BN34" s="116" t="s">
        <v>201</v>
      </c>
      <c r="BO34" s="84" t="s">
        <v>246</v>
      </c>
      <c r="BP34" s="84">
        <v>0</v>
      </c>
      <c r="BQ34" s="117"/>
      <c r="BR34" s="118" t="s">
        <v>797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167662</v>
      </c>
      <c r="J35" s="38" t="s">
        <v>341</v>
      </c>
      <c r="K35" s="84">
        <v>167662</v>
      </c>
      <c r="L35" s="84" t="s">
        <v>256</v>
      </c>
      <c r="M35" s="38" t="s">
        <v>257</v>
      </c>
      <c r="N35" s="84">
        <v>338179</v>
      </c>
      <c r="O35" s="84" t="s">
        <v>429</v>
      </c>
      <c r="P35" s="84">
        <v>476168</v>
      </c>
      <c r="Q35" s="38" t="s">
        <v>430</v>
      </c>
      <c r="R35" s="38" t="s">
        <v>258</v>
      </c>
      <c r="S35" s="84" t="s">
        <v>431</v>
      </c>
      <c r="T35" s="84" t="s">
        <v>431</v>
      </c>
      <c r="U35" s="84" t="s">
        <v>259</v>
      </c>
      <c r="V35" s="84" t="s">
        <v>260</v>
      </c>
      <c r="W35" s="84">
        <v>541</v>
      </c>
      <c r="X35" s="38" t="s">
        <v>261</v>
      </c>
      <c r="Y35" s="84">
        <v>353385746</v>
      </c>
      <c r="Z35" s="38" t="s">
        <v>432</v>
      </c>
      <c r="AA35" s="108" t="s">
        <v>642</v>
      </c>
      <c r="AB35" s="84">
        <v>42000</v>
      </c>
      <c r="AC35" s="108" t="s">
        <v>543</v>
      </c>
      <c r="AD35" s="84">
        <v>24</v>
      </c>
      <c r="AE35" s="84" t="s">
        <v>293</v>
      </c>
      <c r="AF35" s="84" t="s">
        <v>643</v>
      </c>
      <c r="AG35" s="108" t="s">
        <v>644</v>
      </c>
      <c r="AH35" s="84" t="s">
        <v>645</v>
      </c>
      <c r="AI35" s="108" t="s">
        <v>646</v>
      </c>
      <c r="AJ35" s="84">
        <v>2240</v>
      </c>
      <c r="AK35" s="84">
        <v>2240</v>
      </c>
      <c r="AL35" s="108" t="s">
        <v>647</v>
      </c>
      <c r="AM35" s="84">
        <v>39298.26</v>
      </c>
      <c r="AN35" s="112">
        <v>12221.74</v>
      </c>
      <c r="AO35" s="112">
        <v>51520</v>
      </c>
      <c r="AP35" s="112">
        <v>2701.74</v>
      </c>
      <c r="AQ35" s="112">
        <v>65.260000000000005</v>
      </c>
      <c r="AR35" s="112">
        <v>2767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299</v>
      </c>
      <c r="BC35" s="84"/>
      <c r="BD35" s="108"/>
      <c r="BE35" s="84"/>
      <c r="BF35" s="38" t="s">
        <v>431</v>
      </c>
      <c r="BG35" s="84" t="s">
        <v>755</v>
      </c>
      <c r="BH35" s="114" t="s">
        <v>810</v>
      </c>
      <c r="BI35" s="38" t="s">
        <v>110</v>
      </c>
      <c r="BJ35" s="85">
        <v>45955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>
        <v>0</v>
      </c>
      <c r="BQ35" s="117"/>
      <c r="BR35" s="118" t="s">
        <v>796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181338</v>
      </c>
      <c r="J36" s="38" t="s">
        <v>402</v>
      </c>
      <c r="K36" s="84">
        <v>181338</v>
      </c>
      <c r="L36" s="84" t="s">
        <v>256</v>
      </c>
      <c r="M36" s="38" t="s">
        <v>257</v>
      </c>
      <c r="N36" s="84">
        <v>356156</v>
      </c>
      <c r="O36" s="84" t="s">
        <v>433</v>
      </c>
      <c r="P36" s="84">
        <v>508034</v>
      </c>
      <c r="Q36" s="38" t="s">
        <v>434</v>
      </c>
      <c r="R36" s="38" t="s">
        <v>258</v>
      </c>
      <c r="S36" s="84" t="s">
        <v>435</v>
      </c>
      <c r="T36" s="84" t="s">
        <v>435</v>
      </c>
      <c r="U36" s="84" t="s">
        <v>259</v>
      </c>
      <c r="V36" s="84" t="s">
        <v>260</v>
      </c>
      <c r="W36" s="84">
        <v>541</v>
      </c>
      <c r="X36" s="38" t="s">
        <v>408</v>
      </c>
      <c r="Y36" s="84">
        <v>353409706</v>
      </c>
      <c r="Z36" s="38" t="s">
        <v>436</v>
      </c>
      <c r="AA36" s="108" t="s">
        <v>648</v>
      </c>
      <c r="AB36" s="84">
        <v>42000</v>
      </c>
      <c r="AC36" s="108" t="s">
        <v>560</v>
      </c>
      <c r="AD36" s="84">
        <v>24</v>
      </c>
      <c r="AE36" s="84" t="s">
        <v>293</v>
      </c>
      <c r="AF36" s="84" t="s">
        <v>649</v>
      </c>
      <c r="AG36" s="108" t="s">
        <v>650</v>
      </c>
      <c r="AH36" s="84" t="s">
        <v>645</v>
      </c>
      <c r="AI36" s="108" t="s">
        <v>640</v>
      </c>
      <c r="AJ36" s="84">
        <v>2240</v>
      </c>
      <c r="AK36" s="84">
        <v>2240</v>
      </c>
      <c r="AL36" s="108" t="s">
        <v>651</v>
      </c>
      <c r="AM36" s="84">
        <v>34800.81</v>
      </c>
      <c r="AN36" s="112">
        <v>12239.19</v>
      </c>
      <c r="AO36" s="112">
        <v>47040</v>
      </c>
      <c r="AP36" s="112">
        <v>7199.19</v>
      </c>
      <c r="AQ36" s="112">
        <v>317.81</v>
      </c>
      <c r="AR36" s="112">
        <v>7517</v>
      </c>
      <c r="AS36" s="112">
        <v>4219.74</v>
      </c>
      <c r="AT36" s="112">
        <v>260.26</v>
      </c>
      <c r="AU36" s="112">
        <v>4480</v>
      </c>
      <c r="AV36" s="84">
        <v>23</v>
      </c>
      <c r="AW36" s="84"/>
      <c r="AX36" s="84"/>
      <c r="AY36" s="108"/>
      <c r="AZ36" s="84"/>
      <c r="BA36" s="84"/>
      <c r="BB36" s="84" t="s">
        <v>299</v>
      </c>
      <c r="BC36" s="84"/>
      <c r="BD36" s="108"/>
      <c r="BE36" s="84"/>
      <c r="BF36" s="38" t="s">
        <v>435</v>
      </c>
      <c r="BG36" s="84" t="s">
        <v>756</v>
      </c>
      <c r="BH36" s="114" t="s">
        <v>810</v>
      </c>
      <c r="BI36" s="38" t="s">
        <v>110</v>
      </c>
      <c r="BJ36" s="85">
        <v>45955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>
        <v>0</v>
      </c>
      <c r="BQ36" s="117"/>
      <c r="BR36" s="118" t="s">
        <v>794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167440</v>
      </c>
      <c r="J37" s="38" t="s">
        <v>346</v>
      </c>
      <c r="K37" s="84">
        <v>167440</v>
      </c>
      <c r="L37" s="84" t="s">
        <v>256</v>
      </c>
      <c r="M37" s="38" t="s">
        <v>257</v>
      </c>
      <c r="N37" s="84">
        <v>355878</v>
      </c>
      <c r="O37" s="84" t="s">
        <v>388</v>
      </c>
      <c r="P37" s="84">
        <v>516169</v>
      </c>
      <c r="Q37" s="38" t="s">
        <v>389</v>
      </c>
      <c r="R37" s="38" t="s">
        <v>258</v>
      </c>
      <c r="S37" s="84" t="s">
        <v>437</v>
      </c>
      <c r="T37" s="84" t="s">
        <v>437</v>
      </c>
      <c r="U37" s="84" t="s">
        <v>259</v>
      </c>
      <c r="V37" s="84" t="s">
        <v>260</v>
      </c>
      <c r="W37" s="84">
        <v>0</v>
      </c>
      <c r="X37" s="38" t="s">
        <v>408</v>
      </c>
      <c r="Y37" s="84">
        <v>353445511</v>
      </c>
      <c r="Z37" s="38" t="s">
        <v>438</v>
      </c>
      <c r="AA37" s="108" t="s">
        <v>652</v>
      </c>
      <c r="AB37" s="84">
        <v>35000</v>
      </c>
      <c r="AC37" s="108" t="s">
        <v>554</v>
      </c>
      <c r="AD37" s="84">
        <v>24</v>
      </c>
      <c r="AE37" s="84" t="s">
        <v>311</v>
      </c>
      <c r="AF37" s="84" t="s">
        <v>653</v>
      </c>
      <c r="AG37" s="108" t="s">
        <v>654</v>
      </c>
      <c r="AH37" s="84" t="s">
        <v>296</v>
      </c>
      <c r="AI37" s="108" t="s">
        <v>655</v>
      </c>
      <c r="AJ37" s="84">
        <v>1870</v>
      </c>
      <c r="AK37" s="84">
        <v>1870</v>
      </c>
      <c r="AL37" s="108" t="s">
        <v>563</v>
      </c>
      <c r="AM37" s="84">
        <v>4962.04</v>
      </c>
      <c r="AN37" s="112">
        <v>3517.96</v>
      </c>
      <c r="AO37" s="112">
        <v>8480</v>
      </c>
      <c r="AP37" s="112">
        <v>30037.96</v>
      </c>
      <c r="AQ37" s="112">
        <v>6570.04</v>
      </c>
      <c r="AR37" s="112">
        <v>36608</v>
      </c>
      <c r="AS37" s="112">
        <v>27999.8</v>
      </c>
      <c r="AT37" s="112">
        <v>6530.2</v>
      </c>
      <c r="AU37" s="112">
        <v>34530</v>
      </c>
      <c r="AV37" s="84">
        <v>23</v>
      </c>
      <c r="AW37" s="84"/>
      <c r="AX37" s="84"/>
      <c r="AY37" s="108"/>
      <c r="AZ37" s="84"/>
      <c r="BA37" s="84"/>
      <c r="BB37" s="84" t="s">
        <v>299</v>
      </c>
      <c r="BC37" s="84"/>
      <c r="BD37" s="108"/>
      <c r="BE37" s="84"/>
      <c r="BF37" s="38" t="s">
        <v>437</v>
      </c>
      <c r="BG37" s="84" t="s">
        <v>757</v>
      </c>
      <c r="BH37" s="114" t="s">
        <v>810</v>
      </c>
      <c r="BI37" s="38" t="s">
        <v>110</v>
      </c>
      <c r="BJ37" s="85">
        <v>45955</v>
      </c>
      <c r="BK37" s="84"/>
      <c r="BL37" s="38" t="s">
        <v>114</v>
      </c>
      <c r="BM37" s="115" t="s">
        <v>119</v>
      </c>
      <c r="BN37" s="116" t="s">
        <v>201</v>
      </c>
      <c r="BO37" s="84" t="s">
        <v>246</v>
      </c>
      <c r="BP37" s="84">
        <v>0</v>
      </c>
      <c r="BQ37" s="117"/>
      <c r="BR37" s="118" t="s">
        <v>797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172209</v>
      </c>
      <c r="J38" s="38" t="s">
        <v>334</v>
      </c>
      <c r="K38" s="84">
        <v>172209</v>
      </c>
      <c r="L38" s="84" t="s">
        <v>256</v>
      </c>
      <c r="M38" s="38" t="s">
        <v>257</v>
      </c>
      <c r="N38" s="84">
        <v>345631</v>
      </c>
      <c r="O38" s="84" t="s">
        <v>372</v>
      </c>
      <c r="P38" s="84">
        <v>488636</v>
      </c>
      <c r="Q38" s="38" t="s">
        <v>373</v>
      </c>
      <c r="R38" s="38" t="s">
        <v>258</v>
      </c>
      <c r="S38" s="84" t="s">
        <v>439</v>
      </c>
      <c r="T38" s="84" t="s">
        <v>439</v>
      </c>
      <c r="U38" s="84" t="s">
        <v>259</v>
      </c>
      <c r="V38" s="84" t="s">
        <v>260</v>
      </c>
      <c r="W38" s="84">
        <v>0</v>
      </c>
      <c r="X38" s="38" t="s">
        <v>278</v>
      </c>
      <c r="Y38" s="84">
        <v>353518429</v>
      </c>
      <c r="Z38" s="38" t="s">
        <v>440</v>
      </c>
      <c r="AA38" s="108" t="s">
        <v>656</v>
      </c>
      <c r="AB38" s="84">
        <v>28000</v>
      </c>
      <c r="AC38" s="108" t="s">
        <v>543</v>
      </c>
      <c r="AD38" s="84">
        <v>18</v>
      </c>
      <c r="AE38" s="84" t="s">
        <v>311</v>
      </c>
      <c r="AF38" s="84" t="s">
        <v>575</v>
      </c>
      <c r="AG38" s="108" t="s">
        <v>576</v>
      </c>
      <c r="AH38" s="84" t="s">
        <v>296</v>
      </c>
      <c r="AI38" s="108" t="s">
        <v>657</v>
      </c>
      <c r="AJ38" s="84">
        <v>1880</v>
      </c>
      <c r="AK38" s="84">
        <v>1880</v>
      </c>
      <c r="AL38" s="108"/>
      <c r="AM38" s="84">
        <v>0</v>
      </c>
      <c r="AN38" s="112">
        <v>0</v>
      </c>
      <c r="AO38" s="112">
        <v>0</v>
      </c>
      <c r="AP38" s="112">
        <v>28000</v>
      </c>
      <c r="AQ38" s="112">
        <v>6028</v>
      </c>
      <c r="AR38" s="112">
        <v>34028</v>
      </c>
      <c r="AS38" s="112">
        <v>28000</v>
      </c>
      <c r="AT38" s="112">
        <v>6028</v>
      </c>
      <c r="AU38" s="112">
        <v>34028</v>
      </c>
      <c r="AV38" s="84">
        <v>22</v>
      </c>
      <c r="AW38" s="84"/>
      <c r="AX38" s="84"/>
      <c r="AY38" s="108"/>
      <c r="AZ38" s="84"/>
      <c r="BA38" s="84"/>
      <c r="BB38" s="84" t="s">
        <v>299</v>
      </c>
      <c r="BC38" s="84"/>
      <c r="BD38" s="108"/>
      <c r="BE38" s="84"/>
      <c r="BF38" s="38" t="s">
        <v>439</v>
      </c>
      <c r="BG38" s="84" t="s">
        <v>758</v>
      </c>
      <c r="BH38" s="114" t="s">
        <v>810</v>
      </c>
      <c r="BI38" s="38" t="s">
        <v>110</v>
      </c>
      <c r="BJ38" s="85">
        <v>45955</v>
      </c>
      <c r="BK38" s="84"/>
      <c r="BL38" s="38" t="s">
        <v>115</v>
      </c>
      <c r="BM38" s="115" t="s">
        <v>130</v>
      </c>
      <c r="BN38" s="116" t="s">
        <v>201</v>
      </c>
      <c r="BO38" s="84" t="s">
        <v>247</v>
      </c>
      <c r="BP38" s="84">
        <v>0</v>
      </c>
      <c r="BQ38" s="117"/>
      <c r="BR38" s="118" t="s">
        <v>794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180340</v>
      </c>
      <c r="J39" s="38" t="s">
        <v>425</v>
      </c>
      <c r="K39" s="84">
        <v>180340</v>
      </c>
      <c r="L39" s="84" t="s">
        <v>256</v>
      </c>
      <c r="M39" s="38" t="s">
        <v>257</v>
      </c>
      <c r="N39" s="84">
        <v>302763</v>
      </c>
      <c r="O39" s="84" t="s">
        <v>441</v>
      </c>
      <c r="P39" s="84">
        <v>409891</v>
      </c>
      <c r="Q39" s="38" t="s">
        <v>442</v>
      </c>
      <c r="R39" s="38" t="s">
        <v>258</v>
      </c>
      <c r="S39" s="84" t="s">
        <v>443</v>
      </c>
      <c r="T39" s="84" t="s">
        <v>443</v>
      </c>
      <c r="U39" s="84" t="s">
        <v>283</v>
      </c>
      <c r="V39" s="84" t="s">
        <v>260</v>
      </c>
      <c r="W39" s="84">
        <v>541</v>
      </c>
      <c r="X39" s="38" t="s">
        <v>261</v>
      </c>
      <c r="Y39" s="84">
        <v>353575150</v>
      </c>
      <c r="Z39" s="38" t="s">
        <v>444</v>
      </c>
      <c r="AA39" s="108" t="s">
        <v>658</v>
      </c>
      <c r="AB39" s="84">
        <v>52000</v>
      </c>
      <c r="AC39" s="108" t="s">
        <v>560</v>
      </c>
      <c r="AD39" s="84">
        <v>24</v>
      </c>
      <c r="AE39" s="84" t="s">
        <v>311</v>
      </c>
      <c r="AF39" s="84" t="s">
        <v>659</v>
      </c>
      <c r="AG39" s="108" t="s">
        <v>660</v>
      </c>
      <c r="AH39" s="84" t="s">
        <v>296</v>
      </c>
      <c r="AI39" s="108" t="s">
        <v>661</v>
      </c>
      <c r="AJ39" s="84">
        <v>2780</v>
      </c>
      <c r="AK39" s="84">
        <v>2780</v>
      </c>
      <c r="AL39" s="108" t="s">
        <v>641</v>
      </c>
      <c r="AM39" s="84">
        <v>46375.87</v>
      </c>
      <c r="AN39" s="112">
        <v>14784.13</v>
      </c>
      <c r="AO39" s="112">
        <v>61160</v>
      </c>
      <c r="AP39" s="112">
        <v>5624.13</v>
      </c>
      <c r="AQ39" s="112">
        <v>164.87</v>
      </c>
      <c r="AR39" s="112">
        <v>5789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299</v>
      </c>
      <c r="BC39" s="84"/>
      <c r="BD39" s="108"/>
      <c r="BE39" s="84"/>
      <c r="BF39" s="38" t="s">
        <v>443</v>
      </c>
      <c r="BG39" s="84" t="s">
        <v>759</v>
      </c>
      <c r="BH39" s="114" t="s">
        <v>810</v>
      </c>
      <c r="BI39" s="38" t="s">
        <v>110</v>
      </c>
      <c r="BJ39" s="85">
        <v>45955</v>
      </c>
      <c r="BK39" s="84"/>
      <c r="BL39" s="38" t="s">
        <v>114</v>
      </c>
      <c r="BM39" s="115" t="s">
        <v>119</v>
      </c>
      <c r="BN39" s="116" t="s">
        <v>201</v>
      </c>
      <c r="BO39" s="84" t="s">
        <v>246</v>
      </c>
      <c r="BP39" s="84">
        <v>0</v>
      </c>
      <c r="BQ39" s="117"/>
      <c r="BR39" s="118" t="s">
        <v>797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167178</v>
      </c>
      <c r="J40" s="38" t="s">
        <v>445</v>
      </c>
      <c r="K40" s="84">
        <v>167178</v>
      </c>
      <c r="L40" s="84" t="s">
        <v>256</v>
      </c>
      <c r="M40" s="38" t="s">
        <v>257</v>
      </c>
      <c r="N40" s="84">
        <v>350059</v>
      </c>
      <c r="O40" s="84" t="s">
        <v>446</v>
      </c>
      <c r="P40" s="84">
        <v>495742</v>
      </c>
      <c r="Q40" s="38" t="s">
        <v>447</v>
      </c>
      <c r="R40" s="38" t="s">
        <v>258</v>
      </c>
      <c r="S40" s="84" t="s">
        <v>448</v>
      </c>
      <c r="T40" s="84" t="s">
        <v>448</v>
      </c>
      <c r="U40" s="84" t="s">
        <v>259</v>
      </c>
      <c r="V40" s="84" t="s">
        <v>260</v>
      </c>
      <c r="W40" s="84">
        <v>0</v>
      </c>
      <c r="X40" s="38" t="s">
        <v>449</v>
      </c>
      <c r="Y40" s="84">
        <v>353677451</v>
      </c>
      <c r="Z40" s="38" t="s">
        <v>450</v>
      </c>
      <c r="AA40" s="108" t="s">
        <v>662</v>
      </c>
      <c r="AB40" s="84">
        <v>41000</v>
      </c>
      <c r="AC40" s="108" t="s">
        <v>292</v>
      </c>
      <c r="AD40" s="84">
        <v>24</v>
      </c>
      <c r="AE40" s="84" t="s">
        <v>311</v>
      </c>
      <c r="AF40" s="84" t="s">
        <v>663</v>
      </c>
      <c r="AG40" s="108" t="s">
        <v>664</v>
      </c>
      <c r="AH40" s="84" t="s">
        <v>296</v>
      </c>
      <c r="AI40" s="108" t="s">
        <v>319</v>
      </c>
      <c r="AJ40" s="84">
        <v>2190</v>
      </c>
      <c r="AK40" s="84">
        <v>2190</v>
      </c>
      <c r="AL40" s="108" t="s">
        <v>665</v>
      </c>
      <c r="AM40" s="84">
        <v>1122.8800000000001</v>
      </c>
      <c r="AN40" s="112">
        <v>1177.1199999999999</v>
      </c>
      <c r="AO40" s="112">
        <v>2300</v>
      </c>
      <c r="AP40" s="112">
        <v>39877.120000000003</v>
      </c>
      <c r="AQ40" s="112">
        <v>10782.88</v>
      </c>
      <c r="AR40" s="112">
        <v>50660</v>
      </c>
      <c r="AS40" s="112">
        <v>33205.089999999997</v>
      </c>
      <c r="AT40" s="112">
        <v>10484.91</v>
      </c>
      <c r="AU40" s="112">
        <v>43690</v>
      </c>
      <c r="AV40" s="84">
        <v>21</v>
      </c>
      <c r="AW40" s="84"/>
      <c r="AX40" s="84"/>
      <c r="AY40" s="108"/>
      <c r="AZ40" s="84"/>
      <c r="BA40" s="84"/>
      <c r="BB40" s="84" t="s">
        <v>299</v>
      </c>
      <c r="BC40" s="84"/>
      <c r="BD40" s="108"/>
      <c r="BE40" s="84"/>
      <c r="BF40" s="38" t="s">
        <v>448</v>
      </c>
      <c r="BG40" s="84" t="s">
        <v>760</v>
      </c>
      <c r="BH40" s="114" t="s">
        <v>810</v>
      </c>
      <c r="BI40" s="38" t="s">
        <v>110</v>
      </c>
      <c r="BJ40" s="85">
        <v>45955</v>
      </c>
      <c r="BK40" s="84"/>
      <c r="BL40" s="38" t="s">
        <v>115</v>
      </c>
      <c r="BM40" s="115" t="s">
        <v>130</v>
      </c>
      <c r="BN40" s="116" t="s">
        <v>201</v>
      </c>
      <c r="BO40" s="84" t="s">
        <v>247</v>
      </c>
      <c r="BP40" s="84">
        <v>0</v>
      </c>
      <c r="BQ40" s="117"/>
      <c r="BR40" s="118" t="s">
        <v>794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167440</v>
      </c>
      <c r="J41" s="38" t="s">
        <v>346</v>
      </c>
      <c r="K41" s="84">
        <v>167440</v>
      </c>
      <c r="L41" s="84" t="s">
        <v>256</v>
      </c>
      <c r="M41" s="38" t="s">
        <v>257</v>
      </c>
      <c r="N41" s="84">
        <v>355878</v>
      </c>
      <c r="O41" s="84" t="s">
        <v>388</v>
      </c>
      <c r="P41" s="84">
        <v>533428</v>
      </c>
      <c r="Q41" s="38" t="s">
        <v>451</v>
      </c>
      <c r="R41" s="38" t="s">
        <v>258</v>
      </c>
      <c r="S41" s="84" t="s">
        <v>452</v>
      </c>
      <c r="T41" s="84" t="s">
        <v>452</v>
      </c>
      <c r="U41" s="84" t="s">
        <v>259</v>
      </c>
      <c r="V41" s="84" t="s">
        <v>260</v>
      </c>
      <c r="W41" s="84">
        <v>0</v>
      </c>
      <c r="X41" s="38" t="s">
        <v>273</v>
      </c>
      <c r="Y41" s="84">
        <v>353677458</v>
      </c>
      <c r="Z41" s="38" t="s">
        <v>453</v>
      </c>
      <c r="AA41" s="108" t="s">
        <v>666</v>
      </c>
      <c r="AB41" s="84">
        <v>35000</v>
      </c>
      <c r="AC41" s="108" t="s">
        <v>554</v>
      </c>
      <c r="AD41" s="84">
        <v>24</v>
      </c>
      <c r="AE41" s="84" t="s">
        <v>311</v>
      </c>
      <c r="AF41" s="84" t="s">
        <v>667</v>
      </c>
      <c r="AG41" s="108" t="s">
        <v>668</v>
      </c>
      <c r="AH41" s="84" t="s">
        <v>296</v>
      </c>
      <c r="AI41" s="108" t="s">
        <v>669</v>
      </c>
      <c r="AJ41" s="84">
        <v>1870</v>
      </c>
      <c r="AK41" s="84">
        <v>1870</v>
      </c>
      <c r="AL41" s="108" t="s">
        <v>563</v>
      </c>
      <c r="AM41" s="84">
        <v>3200.33</v>
      </c>
      <c r="AN41" s="112">
        <v>2409.67</v>
      </c>
      <c r="AO41" s="112">
        <v>5610</v>
      </c>
      <c r="AP41" s="112">
        <v>31799.67</v>
      </c>
      <c r="AQ41" s="112">
        <v>7884.33</v>
      </c>
      <c r="AR41" s="112">
        <v>39684</v>
      </c>
      <c r="AS41" s="112">
        <v>27766.31</v>
      </c>
      <c r="AT41" s="112">
        <v>7763.69</v>
      </c>
      <c r="AU41" s="112">
        <v>35530</v>
      </c>
      <c r="AV41" s="84">
        <v>22</v>
      </c>
      <c r="AW41" s="84"/>
      <c r="AX41" s="84"/>
      <c r="AY41" s="108"/>
      <c r="AZ41" s="84"/>
      <c r="BA41" s="84"/>
      <c r="BB41" s="84" t="s">
        <v>299</v>
      </c>
      <c r="BC41" s="84"/>
      <c r="BD41" s="108"/>
      <c r="BE41" s="84"/>
      <c r="BF41" s="38" t="s">
        <v>452</v>
      </c>
      <c r="BG41" s="84" t="s">
        <v>761</v>
      </c>
      <c r="BH41" s="114" t="s">
        <v>810</v>
      </c>
      <c r="BI41" s="38" t="s">
        <v>110</v>
      </c>
      <c r="BJ41" s="85">
        <v>45955</v>
      </c>
      <c r="BK41" s="84"/>
      <c r="BL41" s="38" t="s">
        <v>114</v>
      </c>
      <c r="BM41" s="115" t="s">
        <v>119</v>
      </c>
      <c r="BN41" s="116" t="s">
        <v>201</v>
      </c>
      <c r="BO41" s="84" t="s">
        <v>246</v>
      </c>
      <c r="BP41" s="84">
        <v>0</v>
      </c>
      <c r="BQ41" s="117"/>
      <c r="BR41" s="118" t="s">
        <v>797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172209</v>
      </c>
      <c r="J42" s="38" t="s">
        <v>334</v>
      </c>
      <c r="K42" s="84">
        <v>172209</v>
      </c>
      <c r="L42" s="84" t="s">
        <v>256</v>
      </c>
      <c r="M42" s="38" t="s">
        <v>257</v>
      </c>
      <c r="N42" s="84">
        <v>345631</v>
      </c>
      <c r="O42" s="84" t="s">
        <v>372</v>
      </c>
      <c r="P42" s="84">
        <v>488636</v>
      </c>
      <c r="Q42" s="38" t="s">
        <v>373</v>
      </c>
      <c r="R42" s="38" t="s">
        <v>258</v>
      </c>
      <c r="S42" s="84" t="s">
        <v>454</v>
      </c>
      <c r="T42" s="84" t="s">
        <v>454</v>
      </c>
      <c r="U42" s="84" t="s">
        <v>259</v>
      </c>
      <c r="V42" s="84" t="s">
        <v>260</v>
      </c>
      <c r="W42" s="84">
        <v>0</v>
      </c>
      <c r="X42" s="38" t="s">
        <v>278</v>
      </c>
      <c r="Y42" s="84">
        <v>353677461</v>
      </c>
      <c r="Z42" s="38" t="s">
        <v>455</v>
      </c>
      <c r="AA42" s="108" t="s">
        <v>670</v>
      </c>
      <c r="AB42" s="84">
        <v>28000</v>
      </c>
      <c r="AC42" s="108" t="s">
        <v>543</v>
      </c>
      <c r="AD42" s="84">
        <v>18</v>
      </c>
      <c r="AE42" s="84" t="s">
        <v>311</v>
      </c>
      <c r="AF42" s="84" t="s">
        <v>671</v>
      </c>
      <c r="AG42" s="108" t="s">
        <v>672</v>
      </c>
      <c r="AH42" s="84" t="s">
        <v>296</v>
      </c>
      <c r="AI42" s="108" t="s">
        <v>657</v>
      </c>
      <c r="AJ42" s="84">
        <v>1880</v>
      </c>
      <c r="AK42" s="84">
        <v>1880</v>
      </c>
      <c r="AL42" s="108"/>
      <c r="AM42" s="84">
        <v>0</v>
      </c>
      <c r="AN42" s="112">
        <v>0</v>
      </c>
      <c r="AO42" s="112">
        <v>0</v>
      </c>
      <c r="AP42" s="112">
        <v>28000</v>
      </c>
      <c r="AQ42" s="112">
        <v>5973</v>
      </c>
      <c r="AR42" s="112">
        <v>33973</v>
      </c>
      <c r="AS42" s="112">
        <v>28000</v>
      </c>
      <c r="AT42" s="112">
        <v>5973</v>
      </c>
      <c r="AU42" s="112">
        <v>33973</v>
      </c>
      <c r="AV42" s="84">
        <v>22</v>
      </c>
      <c r="AW42" s="84"/>
      <c r="AX42" s="84"/>
      <c r="AY42" s="108"/>
      <c r="AZ42" s="84"/>
      <c r="BA42" s="84"/>
      <c r="BB42" s="84" t="s">
        <v>299</v>
      </c>
      <c r="BC42" s="84"/>
      <c r="BD42" s="108"/>
      <c r="BE42" s="84"/>
      <c r="BF42" s="38" t="s">
        <v>454</v>
      </c>
      <c r="BG42" s="84" t="s">
        <v>762</v>
      </c>
      <c r="BH42" s="114" t="s">
        <v>810</v>
      </c>
      <c r="BI42" s="38" t="s">
        <v>110</v>
      </c>
      <c r="BJ42" s="85">
        <v>45955</v>
      </c>
      <c r="BK42" s="84"/>
      <c r="BL42" s="38" t="s">
        <v>115</v>
      </c>
      <c r="BM42" s="115" t="s">
        <v>130</v>
      </c>
      <c r="BN42" s="116" t="s">
        <v>201</v>
      </c>
      <c r="BO42" s="84" t="s">
        <v>247</v>
      </c>
      <c r="BP42" s="84">
        <v>0</v>
      </c>
      <c r="BQ42" s="117"/>
      <c r="BR42" s="118" t="s">
        <v>794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172209</v>
      </c>
      <c r="J43" s="38" t="s">
        <v>334</v>
      </c>
      <c r="K43" s="84">
        <v>172209</v>
      </c>
      <c r="L43" s="84" t="s">
        <v>256</v>
      </c>
      <c r="M43" s="38" t="s">
        <v>257</v>
      </c>
      <c r="N43" s="84">
        <v>345631</v>
      </c>
      <c r="O43" s="84" t="s">
        <v>372</v>
      </c>
      <c r="P43" s="84">
        <v>494952</v>
      </c>
      <c r="Q43" s="38" t="s">
        <v>456</v>
      </c>
      <c r="R43" s="38" t="s">
        <v>258</v>
      </c>
      <c r="S43" s="84" t="s">
        <v>457</v>
      </c>
      <c r="T43" s="84" t="s">
        <v>457</v>
      </c>
      <c r="U43" s="84" t="s">
        <v>259</v>
      </c>
      <c r="V43" s="84" t="s">
        <v>260</v>
      </c>
      <c r="W43" s="84">
        <v>0</v>
      </c>
      <c r="X43" s="38" t="s">
        <v>278</v>
      </c>
      <c r="Y43" s="84">
        <v>353677462</v>
      </c>
      <c r="Z43" s="38" t="s">
        <v>458</v>
      </c>
      <c r="AA43" s="108" t="s">
        <v>670</v>
      </c>
      <c r="AB43" s="84">
        <v>28000</v>
      </c>
      <c r="AC43" s="108" t="s">
        <v>543</v>
      </c>
      <c r="AD43" s="84">
        <v>18</v>
      </c>
      <c r="AE43" s="84" t="s">
        <v>311</v>
      </c>
      <c r="AF43" s="84" t="s">
        <v>671</v>
      </c>
      <c r="AG43" s="108" t="s">
        <v>673</v>
      </c>
      <c r="AH43" s="84" t="s">
        <v>296</v>
      </c>
      <c r="AI43" s="108" t="s">
        <v>657</v>
      </c>
      <c r="AJ43" s="84">
        <v>1880</v>
      </c>
      <c r="AK43" s="84">
        <v>1880</v>
      </c>
      <c r="AL43" s="108"/>
      <c r="AM43" s="84">
        <v>0</v>
      </c>
      <c r="AN43" s="112">
        <v>0</v>
      </c>
      <c r="AO43" s="112">
        <v>0</v>
      </c>
      <c r="AP43" s="112">
        <v>28000</v>
      </c>
      <c r="AQ43" s="112">
        <v>5973</v>
      </c>
      <c r="AR43" s="112">
        <v>33973</v>
      </c>
      <c r="AS43" s="112">
        <v>28000</v>
      </c>
      <c r="AT43" s="112">
        <v>5973</v>
      </c>
      <c r="AU43" s="112">
        <v>33973</v>
      </c>
      <c r="AV43" s="84">
        <v>22</v>
      </c>
      <c r="AW43" s="84"/>
      <c r="AX43" s="84"/>
      <c r="AY43" s="108"/>
      <c r="AZ43" s="84"/>
      <c r="BA43" s="84"/>
      <c r="BB43" s="84" t="s">
        <v>299</v>
      </c>
      <c r="BC43" s="84"/>
      <c r="BD43" s="108"/>
      <c r="BE43" s="84"/>
      <c r="BF43" s="38" t="s">
        <v>457</v>
      </c>
      <c r="BG43" s="84" t="s">
        <v>762</v>
      </c>
      <c r="BH43" s="114" t="s">
        <v>810</v>
      </c>
      <c r="BI43" s="38" t="s">
        <v>110</v>
      </c>
      <c r="BJ43" s="85">
        <v>45955</v>
      </c>
      <c r="BK43" s="84"/>
      <c r="BL43" s="38" t="s">
        <v>114</v>
      </c>
      <c r="BM43" s="115" t="s">
        <v>119</v>
      </c>
      <c r="BN43" s="116" t="s">
        <v>201</v>
      </c>
      <c r="BO43" s="84" t="s">
        <v>246</v>
      </c>
      <c r="BP43" s="84">
        <v>0</v>
      </c>
      <c r="BQ43" s="117"/>
      <c r="BR43" s="118" t="s">
        <v>797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172209</v>
      </c>
      <c r="J44" s="38" t="s">
        <v>334</v>
      </c>
      <c r="K44" s="84">
        <v>172209</v>
      </c>
      <c r="L44" s="84" t="s">
        <v>256</v>
      </c>
      <c r="M44" s="38" t="s">
        <v>257</v>
      </c>
      <c r="N44" s="84">
        <v>347050</v>
      </c>
      <c r="O44" s="84" t="s">
        <v>376</v>
      </c>
      <c r="P44" s="84">
        <v>490524</v>
      </c>
      <c r="Q44" s="38" t="s">
        <v>410</v>
      </c>
      <c r="R44" s="38" t="s">
        <v>258</v>
      </c>
      <c r="S44" s="84" t="s">
        <v>459</v>
      </c>
      <c r="T44" s="84" t="s">
        <v>459</v>
      </c>
      <c r="U44" s="84" t="s">
        <v>283</v>
      </c>
      <c r="V44" s="84" t="s">
        <v>260</v>
      </c>
      <c r="W44" s="84">
        <v>0</v>
      </c>
      <c r="X44" s="38" t="s">
        <v>273</v>
      </c>
      <c r="Y44" s="84">
        <v>353677463</v>
      </c>
      <c r="Z44" s="38" t="s">
        <v>460</v>
      </c>
      <c r="AA44" s="108" t="s">
        <v>674</v>
      </c>
      <c r="AB44" s="84">
        <v>32000</v>
      </c>
      <c r="AC44" s="108" t="s">
        <v>543</v>
      </c>
      <c r="AD44" s="84">
        <v>24</v>
      </c>
      <c r="AE44" s="84" t="s">
        <v>311</v>
      </c>
      <c r="AF44" s="84" t="s">
        <v>675</v>
      </c>
      <c r="AG44" s="108" t="s">
        <v>676</v>
      </c>
      <c r="AH44" s="84" t="s">
        <v>296</v>
      </c>
      <c r="AI44" s="108" t="s">
        <v>657</v>
      </c>
      <c r="AJ44" s="84">
        <v>1710</v>
      </c>
      <c r="AK44" s="84">
        <v>1710</v>
      </c>
      <c r="AL44" s="108" t="s">
        <v>677</v>
      </c>
      <c r="AM44" s="84">
        <v>833.29</v>
      </c>
      <c r="AN44" s="112">
        <v>876.71</v>
      </c>
      <c r="AO44" s="112">
        <v>1710</v>
      </c>
      <c r="AP44" s="112">
        <v>31166.71</v>
      </c>
      <c r="AQ44" s="112">
        <v>8474.2900000000009</v>
      </c>
      <c r="AR44" s="112">
        <v>39641</v>
      </c>
      <c r="AS44" s="112">
        <v>27561.03</v>
      </c>
      <c r="AT44" s="112">
        <v>8348.9699999999993</v>
      </c>
      <c r="AU44" s="112">
        <v>35910</v>
      </c>
      <c r="AV44" s="84">
        <v>22</v>
      </c>
      <c r="AW44" s="84"/>
      <c r="AX44" s="84"/>
      <c r="AY44" s="108"/>
      <c r="AZ44" s="84"/>
      <c r="BA44" s="84"/>
      <c r="BB44" s="84" t="s">
        <v>299</v>
      </c>
      <c r="BC44" s="84"/>
      <c r="BD44" s="108"/>
      <c r="BE44" s="84"/>
      <c r="BF44" s="38" t="s">
        <v>459</v>
      </c>
      <c r="BG44" s="84" t="s">
        <v>763</v>
      </c>
      <c r="BH44" s="114" t="s">
        <v>810</v>
      </c>
      <c r="BI44" s="38" t="s">
        <v>110</v>
      </c>
      <c r="BJ44" s="85">
        <v>45955</v>
      </c>
      <c r="BK44" s="84"/>
      <c r="BL44" s="38" t="s">
        <v>115</v>
      </c>
      <c r="BM44" s="115" t="s">
        <v>130</v>
      </c>
      <c r="BN44" s="116" t="s">
        <v>201</v>
      </c>
      <c r="BO44" s="84" t="s">
        <v>247</v>
      </c>
      <c r="BP44" s="84">
        <v>0</v>
      </c>
      <c r="BQ44" s="117"/>
      <c r="BR44" s="118" t="s">
        <v>794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184975</v>
      </c>
      <c r="J45" s="38" t="s">
        <v>360</v>
      </c>
      <c r="K45" s="84">
        <v>184975</v>
      </c>
      <c r="L45" s="84" t="s">
        <v>256</v>
      </c>
      <c r="M45" s="38" t="s">
        <v>257</v>
      </c>
      <c r="N45" s="84">
        <v>338036</v>
      </c>
      <c r="O45" s="84" t="s">
        <v>361</v>
      </c>
      <c r="P45" s="84">
        <v>475928</v>
      </c>
      <c r="Q45" s="38" t="s">
        <v>362</v>
      </c>
      <c r="R45" s="38" t="s">
        <v>258</v>
      </c>
      <c r="S45" s="84" t="s">
        <v>461</v>
      </c>
      <c r="T45" s="84" t="s">
        <v>461</v>
      </c>
      <c r="U45" s="84" t="s">
        <v>259</v>
      </c>
      <c r="V45" s="84" t="s">
        <v>260</v>
      </c>
      <c r="W45" s="84">
        <v>0</v>
      </c>
      <c r="X45" s="38" t="s">
        <v>261</v>
      </c>
      <c r="Y45" s="84">
        <v>353677468</v>
      </c>
      <c r="Z45" s="38" t="s">
        <v>268</v>
      </c>
      <c r="AA45" s="108" t="s">
        <v>678</v>
      </c>
      <c r="AB45" s="84">
        <v>52000</v>
      </c>
      <c r="AC45" s="108" t="s">
        <v>543</v>
      </c>
      <c r="AD45" s="84">
        <v>24</v>
      </c>
      <c r="AE45" s="84" t="s">
        <v>311</v>
      </c>
      <c r="AF45" s="84" t="s">
        <v>570</v>
      </c>
      <c r="AG45" s="108" t="s">
        <v>571</v>
      </c>
      <c r="AH45" s="84" t="s">
        <v>296</v>
      </c>
      <c r="AI45" s="108" t="s">
        <v>657</v>
      </c>
      <c r="AJ45" s="84">
        <v>2780</v>
      </c>
      <c r="AK45" s="84">
        <v>2780</v>
      </c>
      <c r="AL45" s="108" t="s">
        <v>679</v>
      </c>
      <c r="AM45" s="84">
        <v>45846.03</v>
      </c>
      <c r="AN45" s="112">
        <v>15313.97</v>
      </c>
      <c r="AO45" s="112">
        <v>61160</v>
      </c>
      <c r="AP45" s="112">
        <v>6153.97</v>
      </c>
      <c r="AQ45" s="112">
        <v>216.03</v>
      </c>
      <c r="AR45" s="112">
        <v>6370</v>
      </c>
      <c r="AS45" s="112">
        <v>0</v>
      </c>
      <c r="AT45" s="112">
        <v>0</v>
      </c>
      <c r="AU45" s="112">
        <v>0</v>
      </c>
      <c r="AV45" s="84">
        <v>22</v>
      </c>
      <c r="AW45" s="84"/>
      <c r="AX45" s="84"/>
      <c r="AY45" s="108"/>
      <c r="AZ45" s="84"/>
      <c r="BA45" s="84"/>
      <c r="BB45" s="84" t="s">
        <v>299</v>
      </c>
      <c r="BC45" s="84"/>
      <c r="BD45" s="108"/>
      <c r="BE45" s="84"/>
      <c r="BF45" s="38" t="s">
        <v>461</v>
      </c>
      <c r="BG45" s="84" t="s">
        <v>764</v>
      </c>
      <c r="BH45" s="114" t="s">
        <v>810</v>
      </c>
      <c r="BI45" s="38" t="s">
        <v>110</v>
      </c>
      <c r="BJ45" s="85">
        <v>45954</v>
      </c>
      <c r="BK45" s="84"/>
      <c r="BL45" s="38" t="s">
        <v>115</v>
      </c>
      <c r="BM45" s="115" t="s">
        <v>120</v>
      </c>
      <c r="BN45" s="116" t="s">
        <v>200</v>
      </c>
      <c r="BO45" s="84" t="s">
        <v>246</v>
      </c>
      <c r="BP45" s="84">
        <v>0</v>
      </c>
      <c r="BQ45" s="117"/>
      <c r="BR45" s="118" t="s">
        <v>795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167662</v>
      </c>
      <c r="J46" s="38" t="s">
        <v>341</v>
      </c>
      <c r="K46" s="84">
        <v>167662</v>
      </c>
      <c r="L46" s="84" t="s">
        <v>256</v>
      </c>
      <c r="M46" s="38" t="s">
        <v>257</v>
      </c>
      <c r="N46" s="84">
        <v>336237</v>
      </c>
      <c r="O46" s="84" t="s">
        <v>462</v>
      </c>
      <c r="P46" s="84">
        <v>473485</v>
      </c>
      <c r="Q46" s="38" t="s">
        <v>463</v>
      </c>
      <c r="R46" s="38" t="s">
        <v>258</v>
      </c>
      <c r="S46" s="84" t="s">
        <v>464</v>
      </c>
      <c r="T46" s="84" t="s">
        <v>464</v>
      </c>
      <c r="U46" s="84" t="s">
        <v>259</v>
      </c>
      <c r="V46" s="84" t="s">
        <v>260</v>
      </c>
      <c r="W46" s="84">
        <v>0</v>
      </c>
      <c r="X46" s="38" t="s">
        <v>261</v>
      </c>
      <c r="Y46" s="84">
        <v>353697107</v>
      </c>
      <c r="Z46" s="38" t="s">
        <v>465</v>
      </c>
      <c r="AA46" s="108" t="s">
        <v>678</v>
      </c>
      <c r="AB46" s="84">
        <v>52000</v>
      </c>
      <c r="AC46" s="108" t="s">
        <v>543</v>
      </c>
      <c r="AD46" s="84">
        <v>24</v>
      </c>
      <c r="AE46" s="84" t="s">
        <v>311</v>
      </c>
      <c r="AF46" s="84" t="s">
        <v>555</v>
      </c>
      <c r="AG46" s="108" t="s">
        <v>680</v>
      </c>
      <c r="AH46" s="84" t="s">
        <v>296</v>
      </c>
      <c r="AI46" s="108" t="s">
        <v>657</v>
      </c>
      <c r="AJ46" s="84">
        <v>2780</v>
      </c>
      <c r="AK46" s="84">
        <v>2780</v>
      </c>
      <c r="AL46" s="108" t="s">
        <v>647</v>
      </c>
      <c r="AM46" s="84">
        <v>45846.03</v>
      </c>
      <c r="AN46" s="112">
        <v>15313.97</v>
      </c>
      <c r="AO46" s="112">
        <v>61160</v>
      </c>
      <c r="AP46" s="112">
        <v>6153.97</v>
      </c>
      <c r="AQ46" s="112">
        <v>216.03</v>
      </c>
      <c r="AR46" s="112">
        <v>6370</v>
      </c>
      <c r="AS46" s="112">
        <v>0</v>
      </c>
      <c r="AT46" s="112">
        <v>0</v>
      </c>
      <c r="AU46" s="112">
        <v>0</v>
      </c>
      <c r="AV46" s="84">
        <v>22</v>
      </c>
      <c r="AW46" s="84"/>
      <c r="AX46" s="84"/>
      <c r="AY46" s="108"/>
      <c r="AZ46" s="84"/>
      <c r="BA46" s="84"/>
      <c r="BB46" s="84" t="s">
        <v>299</v>
      </c>
      <c r="BC46" s="84"/>
      <c r="BD46" s="108"/>
      <c r="BE46" s="84"/>
      <c r="BF46" s="38" t="s">
        <v>464</v>
      </c>
      <c r="BG46" s="84" t="s">
        <v>765</v>
      </c>
      <c r="BH46" s="114" t="s">
        <v>810</v>
      </c>
      <c r="BI46" s="38" t="s">
        <v>110</v>
      </c>
      <c r="BJ46" s="85">
        <v>45954</v>
      </c>
      <c r="BK46" s="84"/>
      <c r="BL46" s="38" t="s">
        <v>114</v>
      </c>
      <c r="BM46" s="115" t="s">
        <v>119</v>
      </c>
      <c r="BN46" s="116" t="s">
        <v>201</v>
      </c>
      <c r="BO46" s="84" t="s">
        <v>246</v>
      </c>
      <c r="BP46" s="84">
        <v>0</v>
      </c>
      <c r="BQ46" s="117"/>
      <c r="BR46" s="118" t="s">
        <v>797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167178</v>
      </c>
      <c r="J47" s="38" t="s">
        <v>445</v>
      </c>
      <c r="K47" s="84">
        <v>167178</v>
      </c>
      <c r="L47" s="84" t="s">
        <v>256</v>
      </c>
      <c r="M47" s="38" t="s">
        <v>257</v>
      </c>
      <c r="N47" s="84">
        <v>357425</v>
      </c>
      <c r="O47" s="84" t="s">
        <v>466</v>
      </c>
      <c r="P47" s="84">
        <v>511854</v>
      </c>
      <c r="Q47" s="38" t="s">
        <v>467</v>
      </c>
      <c r="R47" s="38" t="s">
        <v>258</v>
      </c>
      <c r="S47" s="84" t="s">
        <v>468</v>
      </c>
      <c r="T47" s="84" t="s">
        <v>468</v>
      </c>
      <c r="U47" s="84" t="s">
        <v>286</v>
      </c>
      <c r="V47" s="84" t="s">
        <v>260</v>
      </c>
      <c r="W47" s="84">
        <v>541</v>
      </c>
      <c r="X47" s="38" t="s">
        <v>261</v>
      </c>
      <c r="Y47" s="84">
        <v>353858174</v>
      </c>
      <c r="Z47" s="38" t="s">
        <v>409</v>
      </c>
      <c r="AA47" s="108" t="s">
        <v>670</v>
      </c>
      <c r="AB47" s="84">
        <v>52000</v>
      </c>
      <c r="AC47" s="108" t="s">
        <v>292</v>
      </c>
      <c r="AD47" s="84">
        <v>24</v>
      </c>
      <c r="AE47" s="84" t="s">
        <v>311</v>
      </c>
      <c r="AF47" s="84" t="s">
        <v>681</v>
      </c>
      <c r="AG47" s="108" t="s">
        <v>682</v>
      </c>
      <c r="AH47" s="84" t="s">
        <v>296</v>
      </c>
      <c r="AI47" s="108" t="s">
        <v>683</v>
      </c>
      <c r="AJ47" s="84">
        <v>2780</v>
      </c>
      <c r="AK47" s="84">
        <v>2780</v>
      </c>
      <c r="AL47" s="108" t="s">
        <v>563</v>
      </c>
      <c r="AM47" s="84">
        <v>12518.4</v>
      </c>
      <c r="AN47" s="112">
        <v>6941.6</v>
      </c>
      <c r="AO47" s="112">
        <v>19460</v>
      </c>
      <c r="AP47" s="112">
        <v>39481.599999999999</v>
      </c>
      <c r="AQ47" s="112">
        <v>7847.4</v>
      </c>
      <c r="AR47" s="112">
        <v>47329</v>
      </c>
      <c r="AS47" s="112">
        <v>34037.35</v>
      </c>
      <c r="AT47" s="112">
        <v>7662.65</v>
      </c>
      <c r="AU47" s="112">
        <v>41700</v>
      </c>
      <c r="AV47" s="84">
        <v>22</v>
      </c>
      <c r="AW47" s="84"/>
      <c r="AX47" s="84"/>
      <c r="AY47" s="108"/>
      <c r="AZ47" s="84"/>
      <c r="BA47" s="84"/>
      <c r="BB47" s="84" t="s">
        <v>299</v>
      </c>
      <c r="BC47" s="84"/>
      <c r="BD47" s="108"/>
      <c r="BE47" s="84"/>
      <c r="BF47" s="38" t="s">
        <v>468</v>
      </c>
      <c r="BG47" s="84" t="s">
        <v>766</v>
      </c>
      <c r="BH47" s="114" t="s">
        <v>810</v>
      </c>
      <c r="BI47" s="38" t="s">
        <v>110</v>
      </c>
      <c r="BJ47" s="85">
        <v>45954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>
        <v>0</v>
      </c>
      <c r="BQ47" s="117"/>
      <c r="BR47" s="118" t="s">
        <v>794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167662</v>
      </c>
      <c r="J48" s="38" t="s">
        <v>341</v>
      </c>
      <c r="K48" s="84">
        <v>167662</v>
      </c>
      <c r="L48" s="84" t="s">
        <v>256</v>
      </c>
      <c r="M48" s="38" t="s">
        <v>257</v>
      </c>
      <c r="N48" s="84">
        <v>336237</v>
      </c>
      <c r="O48" s="84" t="s">
        <v>462</v>
      </c>
      <c r="P48" s="84">
        <v>473485</v>
      </c>
      <c r="Q48" s="38" t="s">
        <v>463</v>
      </c>
      <c r="R48" s="38" t="s">
        <v>258</v>
      </c>
      <c r="S48" s="84" t="s">
        <v>469</v>
      </c>
      <c r="T48" s="84" t="s">
        <v>469</v>
      </c>
      <c r="U48" s="84" t="s">
        <v>259</v>
      </c>
      <c r="V48" s="84" t="s">
        <v>260</v>
      </c>
      <c r="W48" s="84">
        <v>541</v>
      </c>
      <c r="X48" s="38" t="s">
        <v>261</v>
      </c>
      <c r="Y48" s="84">
        <v>353882332</v>
      </c>
      <c r="Z48" s="38" t="s">
        <v>470</v>
      </c>
      <c r="AA48" s="108" t="s">
        <v>670</v>
      </c>
      <c r="AB48" s="84">
        <v>42000</v>
      </c>
      <c r="AC48" s="108" t="s">
        <v>543</v>
      </c>
      <c r="AD48" s="84">
        <v>24</v>
      </c>
      <c r="AE48" s="84" t="s">
        <v>293</v>
      </c>
      <c r="AF48" s="84" t="s">
        <v>684</v>
      </c>
      <c r="AG48" s="108" t="s">
        <v>685</v>
      </c>
      <c r="AH48" s="84" t="s">
        <v>645</v>
      </c>
      <c r="AI48" s="108" t="s">
        <v>657</v>
      </c>
      <c r="AJ48" s="84">
        <v>2240</v>
      </c>
      <c r="AK48" s="84">
        <v>2240</v>
      </c>
      <c r="AL48" s="108" t="s">
        <v>320</v>
      </c>
      <c r="AM48" s="84">
        <v>37457.35</v>
      </c>
      <c r="AN48" s="112">
        <v>11822.65</v>
      </c>
      <c r="AO48" s="112">
        <v>49280</v>
      </c>
      <c r="AP48" s="112">
        <v>4542.6499999999996</v>
      </c>
      <c r="AQ48" s="112">
        <v>155.35</v>
      </c>
      <c r="AR48" s="112">
        <v>4698</v>
      </c>
      <c r="AS48" s="112">
        <v>0</v>
      </c>
      <c r="AT48" s="112">
        <v>0</v>
      </c>
      <c r="AU48" s="112">
        <v>0</v>
      </c>
      <c r="AV48" s="84">
        <v>22</v>
      </c>
      <c r="AW48" s="84"/>
      <c r="AX48" s="84"/>
      <c r="AY48" s="108"/>
      <c r="AZ48" s="84"/>
      <c r="BA48" s="84"/>
      <c r="BB48" s="84" t="s">
        <v>299</v>
      </c>
      <c r="BC48" s="84"/>
      <c r="BD48" s="108"/>
      <c r="BE48" s="84"/>
      <c r="BF48" s="38" t="s">
        <v>469</v>
      </c>
      <c r="BG48" s="84" t="s">
        <v>767</v>
      </c>
      <c r="BH48" s="114" t="s">
        <v>810</v>
      </c>
      <c r="BI48" s="38" t="s">
        <v>110</v>
      </c>
      <c r="BJ48" s="85">
        <v>45954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>
        <v>0</v>
      </c>
      <c r="BQ48" s="117"/>
      <c r="BR48" s="118" t="s">
        <v>796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167662</v>
      </c>
      <c r="J49" s="38" t="s">
        <v>341</v>
      </c>
      <c r="K49" s="84">
        <v>167662</v>
      </c>
      <c r="L49" s="84" t="s">
        <v>256</v>
      </c>
      <c r="M49" s="38" t="s">
        <v>257</v>
      </c>
      <c r="N49" s="84">
        <v>336237</v>
      </c>
      <c r="O49" s="84" t="s">
        <v>462</v>
      </c>
      <c r="P49" s="84">
        <v>473485</v>
      </c>
      <c r="Q49" s="38" t="s">
        <v>463</v>
      </c>
      <c r="R49" s="38" t="s">
        <v>258</v>
      </c>
      <c r="S49" s="84" t="s">
        <v>471</v>
      </c>
      <c r="T49" s="84" t="s">
        <v>471</v>
      </c>
      <c r="U49" s="84" t="s">
        <v>472</v>
      </c>
      <c r="V49" s="84" t="s">
        <v>260</v>
      </c>
      <c r="W49" s="84">
        <v>541</v>
      </c>
      <c r="X49" s="38" t="s">
        <v>261</v>
      </c>
      <c r="Y49" s="84">
        <v>353899571</v>
      </c>
      <c r="Z49" s="38" t="s">
        <v>398</v>
      </c>
      <c r="AA49" s="108" t="s">
        <v>656</v>
      </c>
      <c r="AB49" s="84">
        <v>52000</v>
      </c>
      <c r="AC49" s="108" t="s">
        <v>543</v>
      </c>
      <c r="AD49" s="84">
        <v>24</v>
      </c>
      <c r="AE49" s="84" t="s">
        <v>311</v>
      </c>
      <c r="AF49" s="84" t="s">
        <v>686</v>
      </c>
      <c r="AG49" s="108" t="s">
        <v>680</v>
      </c>
      <c r="AH49" s="84" t="s">
        <v>296</v>
      </c>
      <c r="AI49" s="108" t="s">
        <v>657</v>
      </c>
      <c r="AJ49" s="84">
        <v>2780</v>
      </c>
      <c r="AK49" s="84">
        <v>2780</v>
      </c>
      <c r="AL49" s="108" t="s">
        <v>647</v>
      </c>
      <c r="AM49" s="84">
        <v>46449.35</v>
      </c>
      <c r="AN49" s="112">
        <v>14710.65</v>
      </c>
      <c r="AO49" s="112">
        <v>61160</v>
      </c>
      <c r="AP49" s="112">
        <v>5550.65</v>
      </c>
      <c r="AQ49" s="112">
        <v>189.35</v>
      </c>
      <c r="AR49" s="112">
        <v>5740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/>
      <c r="AY49" s="108"/>
      <c r="AZ49" s="84"/>
      <c r="BA49" s="84"/>
      <c r="BB49" s="84" t="s">
        <v>299</v>
      </c>
      <c r="BC49" s="84"/>
      <c r="BD49" s="108"/>
      <c r="BE49" s="84"/>
      <c r="BF49" s="38" t="s">
        <v>471</v>
      </c>
      <c r="BG49" s="84" t="s">
        <v>768</v>
      </c>
      <c r="BH49" s="114" t="s">
        <v>810</v>
      </c>
      <c r="BI49" s="38" t="s">
        <v>110</v>
      </c>
      <c r="BJ49" s="85">
        <v>45954</v>
      </c>
      <c r="BK49" s="84"/>
      <c r="BL49" s="38" t="s">
        <v>114</v>
      </c>
      <c r="BM49" s="115" t="s">
        <v>119</v>
      </c>
      <c r="BN49" s="116" t="s">
        <v>201</v>
      </c>
      <c r="BO49" s="84" t="s">
        <v>246</v>
      </c>
      <c r="BP49" s="84">
        <v>0</v>
      </c>
      <c r="BQ49" s="117"/>
      <c r="BR49" s="118" t="s">
        <v>797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181338</v>
      </c>
      <c r="J50" s="38" t="s">
        <v>402</v>
      </c>
      <c r="K50" s="84">
        <v>181338</v>
      </c>
      <c r="L50" s="84" t="s">
        <v>256</v>
      </c>
      <c r="M50" s="38" t="s">
        <v>257</v>
      </c>
      <c r="N50" s="84">
        <v>342731</v>
      </c>
      <c r="O50" s="84" t="s">
        <v>473</v>
      </c>
      <c r="P50" s="84">
        <v>483891</v>
      </c>
      <c r="Q50" s="38" t="s">
        <v>474</v>
      </c>
      <c r="R50" s="38" t="s">
        <v>258</v>
      </c>
      <c r="S50" s="84" t="s">
        <v>475</v>
      </c>
      <c r="T50" s="84" t="s">
        <v>475</v>
      </c>
      <c r="U50" s="84" t="s">
        <v>259</v>
      </c>
      <c r="V50" s="84" t="s">
        <v>260</v>
      </c>
      <c r="W50" s="84">
        <v>541</v>
      </c>
      <c r="X50" s="38" t="s">
        <v>476</v>
      </c>
      <c r="Y50" s="84">
        <v>353901283</v>
      </c>
      <c r="Z50" s="38" t="s">
        <v>268</v>
      </c>
      <c r="AA50" s="108" t="s">
        <v>687</v>
      </c>
      <c r="AB50" s="84">
        <v>42000</v>
      </c>
      <c r="AC50" s="108" t="s">
        <v>560</v>
      </c>
      <c r="AD50" s="84">
        <v>24</v>
      </c>
      <c r="AE50" s="84" t="s">
        <v>293</v>
      </c>
      <c r="AF50" s="84" t="s">
        <v>684</v>
      </c>
      <c r="AG50" s="108" t="s">
        <v>688</v>
      </c>
      <c r="AH50" s="84" t="s">
        <v>645</v>
      </c>
      <c r="AI50" s="108" t="s">
        <v>661</v>
      </c>
      <c r="AJ50" s="84">
        <v>2240</v>
      </c>
      <c r="AK50" s="84">
        <v>2240</v>
      </c>
      <c r="AL50" s="108" t="s">
        <v>641</v>
      </c>
      <c r="AM50" s="84">
        <v>37486.82</v>
      </c>
      <c r="AN50" s="112">
        <v>11793.18</v>
      </c>
      <c r="AO50" s="112">
        <v>49280</v>
      </c>
      <c r="AP50" s="112">
        <v>4513.18</v>
      </c>
      <c r="AQ50" s="112">
        <v>131.82</v>
      </c>
      <c r="AR50" s="112">
        <v>4645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/>
      <c r="AY50" s="108"/>
      <c r="AZ50" s="84"/>
      <c r="BA50" s="84"/>
      <c r="BB50" s="84" t="s">
        <v>299</v>
      </c>
      <c r="BC50" s="84"/>
      <c r="BD50" s="108"/>
      <c r="BE50" s="84"/>
      <c r="BF50" s="38" t="s">
        <v>475</v>
      </c>
      <c r="BG50" s="84" t="s">
        <v>769</v>
      </c>
      <c r="BH50" s="114" t="s">
        <v>810</v>
      </c>
      <c r="BI50" s="38" t="s">
        <v>110</v>
      </c>
      <c r="BJ50" s="85">
        <v>45954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>
        <v>0</v>
      </c>
      <c r="BQ50" s="117"/>
      <c r="BR50" s="118" t="s">
        <v>796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172209</v>
      </c>
      <c r="J51" s="38" t="s">
        <v>334</v>
      </c>
      <c r="K51" s="84">
        <v>172209</v>
      </c>
      <c r="L51" s="84" t="s">
        <v>256</v>
      </c>
      <c r="M51" s="38" t="s">
        <v>257</v>
      </c>
      <c r="N51" s="84">
        <v>294075</v>
      </c>
      <c r="O51" s="84" t="s">
        <v>477</v>
      </c>
      <c r="P51" s="84">
        <v>487196</v>
      </c>
      <c r="Q51" s="38" t="s">
        <v>478</v>
      </c>
      <c r="R51" s="38" t="s">
        <v>258</v>
      </c>
      <c r="S51" s="84" t="s">
        <v>479</v>
      </c>
      <c r="T51" s="84" t="s">
        <v>479</v>
      </c>
      <c r="U51" s="84" t="s">
        <v>259</v>
      </c>
      <c r="V51" s="84" t="s">
        <v>260</v>
      </c>
      <c r="W51" s="84">
        <v>541</v>
      </c>
      <c r="X51" s="38" t="s">
        <v>261</v>
      </c>
      <c r="Y51" s="84">
        <v>353906344</v>
      </c>
      <c r="Z51" s="38" t="s">
        <v>480</v>
      </c>
      <c r="AA51" s="108" t="s">
        <v>655</v>
      </c>
      <c r="AB51" s="84">
        <v>52000</v>
      </c>
      <c r="AC51" s="108" t="s">
        <v>543</v>
      </c>
      <c r="AD51" s="84">
        <v>30</v>
      </c>
      <c r="AE51" s="84" t="s">
        <v>311</v>
      </c>
      <c r="AF51" s="84" t="s">
        <v>575</v>
      </c>
      <c r="AG51" s="108" t="s">
        <v>689</v>
      </c>
      <c r="AH51" s="84" t="s">
        <v>296</v>
      </c>
      <c r="AI51" s="108" t="s">
        <v>657</v>
      </c>
      <c r="AJ51" s="84">
        <v>2350</v>
      </c>
      <c r="AK51" s="84">
        <v>2350</v>
      </c>
      <c r="AL51" s="108" t="s">
        <v>690</v>
      </c>
      <c r="AM51" s="84">
        <v>20259.36</v>
      </c>
      <c r="AN51" s="112">
        <v>12640.64</v>
      </c>
      <c r="AO51" s="112">
        <v>32900</v>
      </c>
      <c r="AP51" s="112">
        <v>31740.639999999999</v>
      </c>
      <c r="AQ51" s="112">
        <v>5841.36</v>
      </c>
      <c r="AR51" s="112">
        <v>37582</v>
      </c>
      <c r="AS51" s="112">
        <v>14639.46</v>
      </c>
      <c r="AT51" s="112">
        <v>4160.54</v>
      </c>
      <c r="AU51" s="112">
        <v>18800</v>
      </c>
      <c r="AV51" s="84">
        <v>22</v>
      </c>
      <c r="AW51" s="84"/>
      <c r="AX51" s="84"/>
      <c r="AY51" s="108"/>
      <c r="AZ51" s="84"/>
      <c r="BA51" s="84"/>
      <c r="BB51" s="84" t="s">
        <v>299</v>
      </c>
      <c r="BC51" s="84"/>
      <c r="BD51" s="108"/>
      <c r="BE51" s="84"/>
      <c r="BF51" s="38" t="s">
        <v>479</v>
      </c>
      <c r="BG51" s="84" t="s">
        <v>770</v>
      </c>
      <c r="BH51" s="114" t="s">
        <v>810</v>
      </c>
      <c r="BI51" s="38" t="s">
        <v>110</v>
      </c>
      <c r="BJ51" s="85">
        <v>45954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>
        <v>0</v>
      </c>
      <c r="BQ51" s="117"/>
      <c r="BR51" s="118" t="s">
        <v>794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167178</v>
      </c>
      <c r="J52" s="38" t="s">
        <v>445</v>
      </c>
      <c r="K52" s="84">
        <v>167178</v>
      </c>
      <c r="L52" s="84" t="s">
        <v>256</v>
      </c>
      <c r="M52" s="38" t="s">
        <v>257</v>
      </c>
      <c r="N52" s="84">
        <v>357425</v>
      </c>
      <c r="O52" s="84" t="s">
        <v>466</v>
      </c>
      <c r="P52" s="84">
        <v>511854</v>
      </c>
      <c r="Q52" s="38" t="s">
        <v>467</v>
      </c>
      <c r="R52" s="38" t="s">
        <v>258</v>
      </c>
      <c r="S52" s="84" t="s">
        <v>481</v>
      </c>
      <c r="T52" s="84" t="s">
        <v>481</v>
      </c>
      <c r="U52" s="84" t="s">
        <v>286</v>
      </c>
      <c r="V52" s="84" t="s">
        <v>260</v>
      </c>
      <c r="W52" s="84">
        <v>541</v>
      </c>
      <c r="X52" s="38" t="s">
        <v>261</v>
      </c>
      <c r="Y52" s="84">
        <v>353907019</v>
      </c>
      <c r="Z52" s="38" t="s">
        <v>409</v>
      </c>
      <c r="AA52" s="108" t="s">
        <v>670</v>
      </c>
      <c r="AB52" s="84">
        <v>52000</v>
      </c>
      <c r="AC52" s="108" t="s">
        <v>292</v>
      </c>
      <c r="AD52" s="84">
        <v>24</v>
      </c>
      <c r="AE52" s="84" t="s">
        <v>311</v>
      </c>
      <c r="AF52" s="84" t="s">
        <v>681</v>
      </c>
      <c r="AG52" s="108" t="s">
        <v>682</v>
      </c>
      <c r="AH52" s="84" t="s">
        <v>296</v>
      </c>
      <c r="AI52" s="108" t="s">
        <v>683</v>
      </c>
      <c r="AJ52" s="84">
        <v>2780</v>
      </c>
      <c r="AK52" s="84">
        <v>2780</v>
      </c>
      <c r="AL52" s="108" t="s">
        <v>691</v>
      </c>
      <c r="AM52" s="84">
        <v>31668.04</v>
      </c>
      <c r="AN52" s="112">
        <v>12811.96</v>
      </c>
      <c r="AO52" s="112">
        <v>44480</v>
      </c>
      <c r="AP52" s="112">
        <v>20331.96</v>
      </c>
      <c r="AQ52" s="112">
        <v>1977.04</v>
      </c>
      <c r="AR52" s="112">
        <v>22309</v>
      </c>
      <c r="AS52" s="112">
        <v>14887.71</v>
      </c>
      <c r="AT52" s="112">
        <v>1792.29</v>
      </c>
      <c r="AU52" s="112">
        <v>16680</v>
      </c>
      <c r="AV52" s="84">
        <v>22</v>
      </c>
      <c r="AW52" s="84"/>
      <c r="AX52" s="84"/>
      <c r="AY52" s="108"/>
      <c r="AZ52" s="84"/>
      <c r="BA52" s="84"/>
      <c r="BB52" s="84" t="s">
        <v>299</v>
      </c>
      <c r="BC52" s="84"/>
      <c r="BD52" s="108"/>
      <c r="BE52" s="84"/>
      <c r="BF52" s="38" t="s">
        <v>481</v>
      </c>
      <c r="BG52" s="84" t="s">
        <v>771</v>
      </c>
      <c r="BH52" s="114" t="s">
        <v>810</v>
      </c>
      <c r="BI52" s="38" t="s">
        <v>110</v>
      </c>
      <c r="BJ52" s="85">
        <v>45954</v>
      </c>
      <c r="BK52" s="84"/>
      <c r="BL52" s="38" t="s">
        <v>114</v>
      </c>
      <c r="BM52" s="115" t="s">
        <v>119</v>
      </c>
      <c r="BN52" s="116" t="s">
        <v>201</v>
      </c>
      <c r="BO52" s="84" t="s">
        <v>246</v>
      </c>
      <c r="BP52" s="84">
        <v>0</v>
      </c>
      <c r="BQ52" s="117"/>
      <c r="BR52" s="118" t="s">
        <v>797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43556</v>
      </c>
      <c r="J53" s="38" t="s">
        <v>351</v>
      </c>
      <c r="K53" s="84">
        <v>43556</v>
      </c>
      <c r="L53" s="84" t="s">
        <v>256</v>
      </c>
      <c r="M53" s="38" t="s">
        <v>257</v>
      </c>
      <c r="N53" s="84">
        <v>68702</v>
      </c>
      <c r="O53" s="84" t="s">
        <v>482</v>
      </c>
      <c r="P53" s="84">
        <v>379512</v>
      </c>
      <c r="Q53" s="38" t="s">
        <v>483</v>
      </c>
      <c r="R53" s="38" t="s">
        <v>258</v>
      </c>
      <c r="S53" s="84" t="s">
        <v>484</v>
      </c>
      <c r="T53" s="84" t="s">
        <v>484</v>
      </c>
      <c r="U53" s="84" t="s">
        <v>259</v>
      </c>
      <c r="V53" s="84" t="s">
        <v>260</v>
      </c>
      <c r="W53" s="84">
        <v>541</v>
      </c>
      <c r="X53" s="38" t="s">
        <v>261</v>
      </c>
      <c r="Y53" s="84">
        <v>353908959</v>
      </c>
      <c r="Z53" s="38" t="s">
        <v>364</v>
      </c>
      <c r="AA53" s="108" t="s">
        <v>687</v>
      </c>
      <c r="AB53" s="84">
        <v>52000</v>
      </c>
      <c r="AC53" s="108" t="s">
        <v>560</v>
      </c>
      <c r="AD53" s="84">
        <v>24</v>
      </c>
      <c r="AE53" s="84" t="s">
        <v>311</v>
      </c>
      <c r="AF53" s="84" t="s">
        <v>692</v>
      </c>
      <c r="AG53" s="108" t="s">
        <v>693</v>
      </c>
      <c r="AH53" s="84" t="s">
        <v>296</v>
      </c>
      <c r="AI53" s="108" t="s">
        <v>661</v>
      </c>
      <c r="AJ53" s="84">
        <v>2780</v>
      </c>
      <c r="AK53" s="84">
        <v>2780</v>
      </c>
      <c r="AL53" s="108" t="s">
        <v>641</v>
      </c>
      <c r="AM53" s="84">
        <v>46596.31</v>
      </c>
      <c r="AN53" s="112">
        <v>14563.69</v>
      </c>
      <c r="AO53" s="112">
        <v>61160</v>
      </c>
      <c r="AP53" s="112">
        <v>5403.69</v>
      </c>
      <c r="AQ53" s="112">
        <v>156.31</v>
      </c>
      <c r="AR53" s="112">
        <v>5560</v>
      </c>
      <c r="AS53" s="112">
        <v>0</v>
      </c>
      <c r="AT53" s="112">
        <v>0</v>
      </c>
      <c r="AU53" s="112">
        <v>0</v>
      </c>
      <c r="AV53" s="84">
        <v>22</v>
      </c>
      <c r="AW53" s="84"/>
      <c r="AX53" s="84"/>
      <c r="AY53" s="108"/>
      <c r="AZ53" s="84"/>
      <c r="BA53" s="84"/>
      <c r="BB53" s="84" t="s">
        <v>299</v>
      </c>
      <c r="BC53" s="84"/>
      <c r="BD53" s="108"/>
      <c r="BE53" s="84"/>
      <c r="BF53" s="38" t="s">
        <v>484</v>
      </c>
      <c r="BG53" s="84" t="s">
        <v>772</v>
      </c>
      <c r="BH53" s="114" t="s">
        <v>810</v>
      </c>
      <c r="BI53" s="38" t="s">
        <v>110</v>
      </c>
      <c r="BJ53" s="85">
        <v>45954</v>
      </c>
      <c r="BK53" s="84"/>
      <c r="BL53" s="38" t="s">
        <v>114</v>
      </c>
      <c r="BM53" s="115" t="s">
        <v>119</v>
      </c>
      <c r="BN53" s="116" t="s">
        <v>201</v>
      </c>
      <c r="BO53" s="84" t="s">
        <v>246</v>
      </c>
      <c r="BP53" s="84">
        <v>0</v>
      </c>
      <c r="BQ53" s="117"/>
      <c r="BR53" s="118" t="s">
        <v>797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167440</v>
      </c>
      <c r="J54" s="38" t="s">
        <v>346</v>
      </c>
      <c r="K54" s="84">
        <v>167440</v>
      </c>
      <c r="L54" s="84" t="s">
        <v>256</v>
      </c>
      <c r="M54" s="38" t="s">
        <v>257</v>
      </c>
      <c r="N54" s="84">
        <v>322310</v>
      </c>
      <c r="O54" s="84" t="s">
        <v>485</v>
      </c>
      <c r="P54" s="84">
        <v>446727</v>
      </c>
      <c r="Q54" s="38" t="s">
        <v>486</v>
      </c>
      <c r="R54" s="38" t="s">
        <v>258</v>
      </c>
      <c r="S54" s="84" t="s">
        <v>487</v>
      </c>
      <c r="T54" s="84" t="s">
        <v>487</v>
      </c>
      <c r="U54" s="84" t="s">
        <v>259</v>
      </c>
      <c r="V54" s="84" t="s">
        <v>260</v>
      </c>
      <c r="W54" s="84">
        <v>541</v>
      </c>
      <c r="X54" s="38" t="s">
        <v>408</v>
      </c>
      <c r="Y54" s="84">
        <v>353916162</v>
      </c>
      <c r="Z54" s="38" t="s">
        <v>488</v>
      </c>
      <c r="AA54" s="108" t="s">
        <v>687</v>
      </c>
      <c r="AB54" s="84">
        <v>42000</v>
      </c>
      <c r="AC54" s="108" t="s">
        <v>694</v>
      </c>
      <c r="AD54" s="84">
        <v>24</v>
      </c>
      <c r="AE54" s="84" t="s">
        <v>293</v>
      </c>
      <c r="AF54" s="84" t="s">
        <v>684</v>
      </c>
      <c r="AG54" s="108" t="s">
        <v>688</v>
      </c>
      <c r="AH54" s="84" t="s">
        <v>645</v>
      </c>
      <c r="AI54" s="108" t="s">
        <v>661</v>
      </c>
      <c r="AJ54" s="84">
        <v>2240</v>
      </c>
      <c r="AK54" s="84">
        <v>2240</v>
      </c>
      <c r="AL54" s="108" t="s">
        <v>695</v>
      </c>
      <c r="AM54" s="84">
        <v>37579.57</v>
      </c>
      <c r="AN54" s="112">
        <v>11700.43</v>
      </c>
      <c r="AO54" s="112">
        <v>49280</v>
      </c>
      <c r="AP54" s="112">
        <v>4420.43</v>
      </c>
      <c r="AQ54" s="112">
        <v>141.57</v>
      </c>
      <c r="AR54" s="112">
        <v>4562</v>
      </c>
      <c r="AS54" s="112">
        <v>0</v>
      </c>
      <c r="AT54" s="112">
        <v>0</v>
      </c>
      <c r="AU54" s="112">
        <v>0</v>
      </c>
      <c r="AV54" s="84">
        <v>22</v>
      </c>
      <c r="AW54" s="84"/>
      <c r="AX54" s="84"/>
      <c r="AY54" s="108"/>
      <c r="AZ54" s="84"/>
      <c r="BA54" s="84"/>
      <c r="BB54" s="84" t="s">
        <v>299</v>
      </c>
      <c r="BC54" s="84"/>
      <c r="BD54" s="108"/>
      <c r="BE54" s="84"/>
      <c r="BF54" s="38" t="s">
        <v>487</v>
      </c>
      <c r="BG54" s="84" t="s">
        <v>773</v>
      </c>
      <c r="BH54" s="114" t="s">
        <v>810</v>
      </c>
      <c r="BI54" s="38" t="s">
        <v>110</v>
      </c>
      <c r="BJ54" s="85">
        <v>45954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>
        <v>0</v>
      </c>
      <c r="BQ54" s="117"/>
      <c r="BR54" s="118" t="s">
        <v>796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181338</v>
      </c>
      <c r="J55" s="38" t="s">
        <v>402</v>
      </c>
      <c r="K55" s="84">
        <v>181338</v>
      </c>
      <c r="L55" s="84" t="s">
        <v>256</v>
      </c>
      <c r="M55" s="38" t="s">
        <v>257</v>
      </c>
      <c r="N55" s="84">
        <v>342731</v>
      </c>
      <c r="O55" s="84" t="s">
        <v>473</v>
      </c>
      <c r="P55" s="84">
        <v>483891</v>
      </c>
      <c r="Q55" s="38" t="s">
        <v>474</v>
      </c>
      <c r="R55" s="38" t="s">
        <v>258</v>
      </c>
      <c r="S55" s="84" t="s">
        <v>489</v>
      </c>
      <c r="T55" s="84" t="s">
        <v>489</v>
      </c>
      <c r="U55" s="84" t="s">
        <v>472</v>
      </c>
      <c r="V55" s="84" t="s">
        <v>260</v>
      </c>
      <c r="W55" s="84">
        <v>541</v>
      </c>
      <c r="X55" s="38" t="s">
        <v>261</v>
      </c>
      <c r="Y55" s="84">
        <v>353925559</v>
      </c>
      <c r="Z55" s="38" t="s">
        <v>490</v>
      </c>
      <c r="AA55" s="108" t="s">
        <v>696</v>
      </c>
      <c r="AB55" s="84">
        <v>42000</v>
      </c>
      <c r="AC55" s="108" t="s">
        <v>560</v>
      </c>
      <c r="AD55" s="84">
        <v>24</v>
      </c>
      <c r="AE55" s="84" t="s">
        <v>293</v>
      </c>
      <c r="AF55" s="84" t="s">
        <v>684</v>
      </c>
      <c r="AG55" s="108" t="s">
        <v>697</v>
      </c>
      <c r="AH55" s="84" t="s">
        <v>645</v>
      </c>
      <c r="AI55" s="108" t="s">
        <v>661</v>
      </c>
      <c r="AJ55" s="84">
        <v>2240</v>
      </c>
      <c r="AK55" s="84">
        <v>2240</v>
      </c>
      <c r="AL55" s="108" t="s">
        <v>641</v>
      </c>
      <c r="AM55" s="84">
        <v>37531.33</v>
      </c>
      <c r="AN55" s="112">
        <v>11748.67</v>
      </c>
      <c r="AO55" s="112">
        <v>49280</v>
      </c>
      <c r="AP55" s="112">
        <v>4468.67</v>
      </c>
      <c r="AQ55" s="112">
        <v>130.33000000000001</v>
      </c>
      <c r="AR55" s="112">
        <v>4599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/>
      <c r="AY55" s="108"/>
      <c r="AZ55" s="84"/>
      <c r="BA55" s="84"/>
      <c r="BB55" s="84" t="s">
        <v>299</v>
      </c>
      <c r="BC55" s="84"/>
      <c r="BD55" s="108"/>
      <c r="BE55" s="84"/>
      <c r="BF55" s="38" t="s">
        <v>489</v>
      </c>
      <c r="BG55" s="84" t="s">
        <v>774</v>
      </c>
      <c r="BH55" s="114" t="s">
        <v>810</v>
      </c>
      <c r="BI55" s="38" t="s">
        <v>110</v>
      </c>
      <c r="BJ55" s="85">
        <v>45954</v>
      </c>
      <c r="BK55" s="84"/>
      <c r="BL55" s="38" t="s">
        <v>114</v>
      </c>
      <c r="BM55" s="115" t="s">
        <v>119</v>
      </c>
      <c r="BN55" s="116" t="s">
        <v>201</v>
      </c>
      <c r="BO55" s="84" t="s">
        <v>246</v>
      </c>
      <c r="BP55" s="84">
        <v>0</v>
      </c>
      <c r="BQ55" s="117"/>
      <c r="BR55" s="118" t="s">
        <v>797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167662</v>
      </c>
      <c r="J56" s="38" t="s">
        <v>341</v>
      </c>
      <c r="K56" s="84">
        <v>167662</v>
      </c>
      <c r="L56" s="84" t="s">
        <v>256</v>
      </c>
      <c r="M56" s="38" t="s">
        <v>257</v>
      </c>
      <c r="N56" s="84">
        <v>326638</v>
      </c>
      <c r="O56" s="84" t="s">
        <v>491</v>
      </c>
      <c r="P56" s="84">
        <v>467511</v>
      </c>
      <c r="Q56" s="38" t="s">
        <v>492</v>
      </c>
      <c r="R56" s="38" t="s">
        <v>258</v>
      </c>
      <c r="S56" s="84" t="s">
        <v>493</v>
      </c>
      <c r="T56" s="84" t="s">
        <v>493</v>
      </c>
      <c r="U56" s="84" t="s">
        <v>259</v>
      </c>
      <c r="V56" s="84" t="s">
        <v>260</v>
      </c>
      <c r="W56" s="84">
        <v>541</v>
      </c>
      <c r="X56" s="38" t="s">
        <v>261</v>
      </c>
      <c r="Y56" s="84">
        <v>353931080</v>
      </c>
      <c r="Z56" s="38" t="s">
        <v>494</v>
      </c>
      <c r="AA56" s="108" t="s">
        <v>696</v>
      </c>
      <c r="AB56" s="84">
        <v>42000</v>
      </c>
      <c r="AC56" s="108" t="s">
        <v>543</v>
      </c>
      <c r="AD56" s="84">
        <v>24</v>
      </c>
      <c r="AE56" s="84" t="s">
        <v>293</v>
      </c>
      <c r="AF56" s="84" t="s">
        <v>684</v>
      </c>
      <c r="AG56" s="108" t="s">
        <v>697</v>
      </c>
      <c r="AH56" s="84" t="s">
        <v>645</v>
      </c>
      <c r="AI56" s="108" t="s">
        <v>657</v>
      </c>
      <c r="AJ56" s="84">
        <v>2240</v>
      </c>
      <c r="AK56" s="84">
        <v>2240</v>
      </c>
      <c r="AL56" s="108" t="s">
        <v>647</v>
      </c>
      <c r="AM56" s="84">
        <v>33357.660000000003</v>
      </c>
      <c r="AN56" s="112">
        <v>11442.34</v>
      </c>
      <c r="AO56" s="112">
        <v>44800</v>
      </c>
      <c r="AP56" s="112">
        <v>8642.34</v>
      </c>
      <c r="AQ56" s="112">
        <v>443.66</v>
      </c>
      <c r="AR56" s="112">
        <v>9086</v>
      </c>
      <c r="AS56" s="112">
        <v>4188.3</v>
      </c>
      <c r="AT56" s="112">
        <v>291.7</v>
      </c>
      <c r="AU56" s="112">
        <v>4480</v>
      </c>
      <c r="AV56" s="84">
        <v>22</v>
      </c>
      <c r="AW56" s="84"/>
      <c r="AX56" s="84"/>
      <c r="AY56" s="108"/>
      <c r="AZ56" s="84"/>
      <c r="BA56" s="84"/>
      <c r="BB56" s="84" t="s">
        <v>299</v>
      </c>
      <c r="BC56" s="84"/>
      <c r="BD56" s="108"/>
      <c r="BE56" s="84"/>
      <c r="BF56" s="38" t="s">
        <v>493</v>
      </c>
      <c r="BG56" s="84" t="s">
        <v>775</v>
      </c>
      <c r="BH56" s="114" t="s">
        <v>810</v>
      </c>
      <c r="BI56" s="38" t="s">
        <v>110</v>
      </c>
      <c r="BJ56" s="85">
        <v>45954</v>
      </c>
      <c r="BK56" s="84"/>
      <c r="BL56" s="38" t="s">
        <v>115</v>
      </c>
      <c r="BM56" s="115" t="s">
        <v>130</v>
      </c>
      <c r="BN56" s="116" t="s">
        <v>201</v>
      </c>
      <c r="BO56" s="84" t="s">
        <v>247</v>
      </c>
      <c r="BP56" s="84">
        <v>0</v>
      </c>
      <c r="BQ56" s="117"/>
      <c r="BR56" s="118" t="s">
        <v>794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167662</v>
      </c>
      <c r="J57" s="38" t="s">
        <v>341</v>
      </c>
      <c r="K57" s="84">
        <v>167662</v>
      </c>
      <c r="L57" s="84" t="s">
        <v>256</v>
      </c>
      <c r="M57" s="38" t="s">
        <v>257</v>
      </c>
      <c r="N57" s="84">
        <v>305264</v>
      </c>
      <c r="O57" s="84" t="s">
        <v>342</v>
      </c>
      <c r="P57" s="84">
        <v>414651</v>
      </c>
      <c r="Q57" s="38" t="s">
        <v>343</v>
      </c>
      <c r="R57" s="38" t="s">
        <v>258</v>
      </c>
      <c r="S57" s="84" t="s">
        <v>495</v>
      </c>
      <c r="T57" s="84" t="s">
        <v>495</v>
      </c>
      <c r="U57" s="84" t="s">
        <v>259</v>
      </c>
      <c r="V57" s="84" t="s">
        <v>260</v>
      </c>
      <c r="W57" s="84">
        <v>541</v>
      </c>
      <c r="X57" s="38" t="s">
        <v>261</v>
      </c>
      <c r="Y57" s="84">
        <v>353945664</v>
      </c>
      <c r="Z57" s="38" t="s">
        <v>496</v>
      </c>
      <c r="AA57" s="108" t="s">
        <v>698</v>
      </c>
      <c r="AB57" s="84">
        <v>52000</v>
      </c>
      <c r="AC57" s="108" t="s">
        <v>543</v>
      </c>
      <c r="AD57" s="84">
        <v>24</v>
      </c>
      <c r="AE57" s="84" t="s">
        <v>311</v>
      </c>
      <c r="AF57" s="84" t="s">
        <v>699</v>
      </c>
      <c r="AG57" s="108" t="s">
        <v>700</v>
      </c>
      <c r="AH57" s="84" t="s">
        <v>296</v>
      </c>
      <c r="AI57" s="108" t="s">
        <v>657</v>
      </c>
      <c r="AJ57" s="84">
        <v>2780</v>
      </c>
      <c r="AK57" s="84">
        <v>2780</v>
      </c>
      <c r="AL57" s="108" t="s">
        <v>647</v>
      </c>
      <c r="AM57" s="84">
        <v>46888.2</v>
      </c>
      <c r="AN57" s="112">
        <v>14271.8</v>
      </c>
      <c r="AO57" s="112">
        <v>61160</v>
      </c>
      <c r="AP57" s="112">
        <v>5111.8</v>
      </c>
      <c r="AQ57" s="112">
        <v>170.2</v>
      </c>
      <c r="AR57" s="112">
        <v>5282</v>
      </c>
      <c r="AS57" s="112">
        <v>0</v>
      </c>
      <c r="AT57" s="112">
        <v>0</v>
      </c>
      <c r="AU57" s="112">
        <v>0</v>
      </c>
      <c r="AV57" s="84">
        <v>22</v>
      </c>
      <c r="AW57" s="84"/>
      <c r="AX57" s="84"/>
      <c r="AY57" s="108"/>
      <c r="AZ57" s="84"/>
      <c r="BA57" s="84"/>
      <c r="BB57" s="84" t="s">
        <v>299</v>
      </c>
      <c r="BC57" s="84"/>
      <c r="BD57" s="108"/>
      <c r="BE57" s="84"/>
      <c r="BF57" s="38" t="s">
        <v>495</v>
      </c>
      <c r="BG57" s="84" t="s">
        <v>776</v>
      </c>
      <c r="BH57" s="114" t="s">
        <v>810</v>
      </c>
      <c r="BI57" s="38" t="s">
        <v>110</v>
      </c>
      <c r="BJ57" s="85">
        <v>45954</v>
      </c>
      <c r="BK57" s="84"/>
      <c r="BL57" s="38" t="s">
        <v>115</v>
      </c>
      <c r="BM57" s="115" t="s">
        <v>120</v>
      </c>
      <c r="BN57" s="116" t="s">
        <v>200</v>
      </c>
      <c r="BO57" s="84" t="s">
        <v>246</v>
      </c>
      <c r="BP57" s="84">
        <v>0</v>
      </c>
      <c r="BQ57" s="117"/>
      <c r="BR57" s="118" t="s">
        <v>795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167440</v>
      </c>
      <c r="J58" s="38" t="s">
        <v>346</v>
      </c>
      <c r="K58" s="84">
        <v>167440</v>
      </c>
      <c r="L58" s="84" t="s">
        <v>256</v>
      </c>
      <c r="M58" s="38" t="s">
        <v>257</v>
      </c>
      <c r="N58" s="84">
        <v>338098</v>
      </c>
      <c r="O58" s="84" t="s">
        <v>497</v>
      </c>
      <c r="P58" s="84">
        <v>476030</v>
      </c>
      <c r="Q58" s="38" t="s">
        <v>498</v>
      </c>
      <c r="R58" s="38" t="s">
        <v>258</v>
      </c>
      <c r="S58" s="84" t="s">
        <v>499</v>
      </c>
      <c r="T58" s="84" t="s">
        <v>499</v>
      </c>
      <c r="U58" s="84" t="s">
        <v>264</v>
      </c>
      <c r="V58" s="84" t="s">
        <v>260</v>
      </c>
      <c r="W58" s="84">
        <v>0</v>
      </c>
      <c r="X58" s="38" t="s">
        <v>261</v>
      </c>
      <c r="Y58" s="84">
        <v>353960637</v>
      </c>
      <c r="Z58" s="38" t="s">
        <v>262</v>
      </c>
      <c r="AA58" s="108" t="s">
        <v>646</v>
      </c>
      <c r="AB58" s="84">
        <v>52000</v>
      </c>
      <c r="AC58" s="108" t="s">
        <v>554</v>
      </c>
      <c r="AD58" s="84">
        <v>24</v>
      </c>
      <c r="AE58" s="84" t="s">
        <v>311</v>
      </c>
      <c r="AF58" s="84" t="s">
        <v>294</v>
      </c>
      <c r="AG58" s="108" t="s">
        <v>701</v>
      </c>
      <c r="AH58" s="84" t="s">
        <v>296</v>
      </c>
      <c r="AI58" s="108" t="s">
        <v>669</v>
      </c>
      <c r="AJ58" s="84">
        <v>2780</v>
      </c>
      <c r="AK58" s="84">
        <v>2780</v>
      </c>
      <c r="AL58" s="108" t="s">
        <v>702</v>
      </c>
      <c r="AM58" s="84">
        <v>25057.29</v>
      </c>
      <c r="AN58" s="112">
        <v>11082.71</v>
      </c>
      <c r="AO58" s="112">
        <v>36140</v>
      </c>
      <c r="AP58" s="112">
        <v>26942.71</v>
      </c>
      <c r="AQ58" s="112">
        <v>3398.29</v>
      </c>
      <c r="AR58" s="112">
        <v>30341</v>
      </c>
      <c r="AS58" s="112">
        <v>21769.09</v>
      </c>
      <c r="AT58" s="112">
        <v>3250.91</v>
      </c>
      <c r="AU58" s="112">
        <v>25020</v>
      </c>
      <c r="AV58" s="84">
        <v>22</v>
      </c>
      <c r="AW58" s="84"/>
      <c r="AX58" s="84"/>
      <c r="AY58" s="108"/>
      <c r="AZ58" s="84"/>
      <c r="BA58" s="84"/>
      <c r="BB58" s="84" t="s">
        <v>299</v>
      </c>
      <c r="BC58" s="84"/>
      <c r="BD58" s="108"/>
      <c r="BE58" s="84"/>
      <c r="BF58" s="38" t="s">
        <v>499</v>
      </c>
      <c r="BG58" s="84" t="s">
        <v>777</v>
      </c>
      <c r="BH58" s="114" t="s">
        <v>810</v>
      </c>
      <c r="BI58" s="38" t="s">
        <v>110</v>
      </c>
      <c r="BJ58" s="85">
        <v>45954</v>
      </c>
      <c r="BK58" s="84"/>
      <c r="BL58" s="38" t="s">
        <v>115</v>
      </c>
      <c r="BM58" s="115" t="s">
        <v>130</v>
      </c>
      <c r="BN58" s="116" t="s">
        <v>201</v>
      </c>
      <c r="BO58" s="84" t="s">
        <v>247</v>
      </c>
      <c r="BP58" s="84">
        <v>0</v>
      </c>
      <c r="BQ58" s="117"/>
      <c r="BR58" s="118" t="s">
        <v>794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167440</v>
      </c>
      <c r="J59" s="38" t="s">
        <v>346</v>
      </c>
      <c r="K59" s="84">
        <v>167440</v>
      </c>
      <c r="L59" s="84" t="s">
        <v>256</v>
      </c>
      <c r="M59" s="38" t="s">
        <v>257</v>
      </c>
      <c r="N59" s="84">
        <v>355878</v>
      </c>
      <c r="O59" s="84" t="s">
        <v>388</v>
      </c>
      <c r="P59" s="84">
        <v>516169</v>
      </c>
      <c r="Q59" s="38" t="s">
        <v>389</v>
      </c>
      <c r="R59" s="38" t="s">
        <v>258</v>
      </c>
      <c r="S59" s="84" t="s">
        <v>500</v>
      </c>
      <c r="T59" s="84" t="s">
        <v>500</v>
      </c>
      <c r="U59" s="84" t="s">
        <v>259</v>
      </c>
      <c r="V59" s="84" t="s">
        <v>260</v>
      </c>
      <c r="W59" s="84">
        <v>0</v>
      </c>
      <c r="X59" s="38" t="s">
        <v>273</v>
      </c>
      <c r="Y59" s="84">
        <v>354140363</v>
      </c>
      <c r="Z59" s="38" t="s">
        <v>501</v>
      </c>
      <c r="AA59" s="108" t="s">
        <v>703</v>
      </c>
      <c r="AB59" s="84">
        <v>52000</v>
      </c>
      <c r="AC59" s="108" t="s">
        <v>554</v>
      </c>
      <c r="AD59" s="84">
        <v>24</v>
      </c>
      <c r="AE59" s="84" t="s">
        <v>311</v>
      </c>
      <c r="AF59" s="84" t="s">
        <v>653</v>
      </c>
      <c r="AG59" s="108" t="s">
        <v>654</v>
      </c>
      <c r="AH59" s="84" t="s">
        <v>296</v>
      </c>
      <c r="AI59" s="108" t="s">
        <v>669</v>
      </c>
      <c r="AJ59" s="84">
        <v>2780</v>
      </c>
      <c r="AK59" s="84">
        <v>2780</v>
      </c>
      <c r="AL59" s="108" t="s">
        <v>704</v>
      </c>
      <c r="AM59" s="84">
        <v>30007.86</v>
      </c>
      <c r="AN59" s="112">
        <v>11692.14</v>
      </c>
      <c r="AO59" s="112">
        <v>41700</v>
      </c>
      <c r="AP59" s="112">
        <v>21992.14</v>
      </c>
      <c r="AQ59" s="112">
        <v>2330.86</v>
      </c>
      <c r="AR59" s="112">
        <v>24323</v>
      </c>
      <c r="AS59" s="112">
        <v>17259.41</v>
      </c>
      <c r="AT59" s="112">
        <v>2200.59</v>
      </c>
      <c r="AU59" s="112">
        <v>19460</v>
      </c>
      <c r="AV59" s="84">
        <v>22</v>
      </c>
      <c r="AW59" s="84"/>
      <c r="AX59" s="84"/>
      <c r="AY59" s="108"/>
      <c r="AZ59" s="84"/>
      <c r="BA59" s="84"/>
      <c r="BB59" s="84" t="s">
        <v>299</v>
      </c>
      <c r="BC59" s="84"/>
      <c r="BD59" s="108"/>
      <c r="BE59" s="84"/>
      <c r="BF59" s="38" t="s">
        <v>500</v>
      </c>
      <c r="BG59" s="84" t="s">
        <v>778</v>
      </c>
      <c r="BH59" s="114" t="s">
        <v>810</v>
      </c>
      <c r="BI59" s="38" t="s">
        <v>110</v>
      </c>
      <c r="BJ59" s="85">
        <v>45954</v>
      </c>
      <c r="BK59" s="84"/>
      <c r="BL59" s="38" t="s">
        <v>114</v>
      </c>
      <c r="BM59" s="115" t="s">
        <v>119</v>
      </c>
      <c r="BN59" s="116" t="s">
        <v>201</v>
      </c>
      <c r="BO59" s="84" t="s">
        <v>246</v>
      </c>
      <c r="BP59" s="84">
        <v>0</v>
      </c>
      <c r="BQ59" s="117"/>
      <c r="BR59" s="118" t="s">
        <v>797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167440</v>
      </c>
      <c r="J60" s="38" t="s">
        <v>346</v>
      </c>
      <c r="K60" s="84">
        <v>167440</v>
      </c>
      <c r="L60" s="84" t="s">
        <v>256</v>
      </c>
      <c r="M60" s="38" t="s">
        <v>257</v>
      </c>
      <c r="N60" s="84">
        <v>289195</v>
      </c>
      <c r="O60" s="84" t="s">
        <v>502</v>
      </c>
      <c r="P60" s="84">
        <v>380370</v>
      </c>
      <c r="Q60" s="38" t="s">
        <v>503</v>
      </c>
      <c r="R60" s="38" t="s">
        <v>258</v>
      </c>
      <c r="S60" s="84" t="s">
        <v>504</v>
      </c>
      <c r="T60" s="84" t="s">
        <v>504</v>
      </c>
      <c r="U60" s="84" t="s">
        <v>283</v>
      </c>
      <c r="V60" s="84" t="s">
        <v>260</v>
      </c>
      <c r="W60" s="84">
        <v>0</v>
      </c>
      <c r="X60" s="38" t="s">
        <v>261</v>
      </c>
      <c r="Y60" s="84">
        <v>354171030</v>
      </c>
      <c r="Z60" s="38" t="s">
        <v>505</v>
      </c>
      <c r="AA60" s="108" t="s">
        <v>705</v>
      </c>
      <c r="AB60" s="84">
        <v>52000</v>
      </c>
      <c r="AC60" s="108" t="s">
        <v>554</v>
      </c>
      <c r="AD60" s="84">
        <v>24</v>
      </c>
      <c r="AE60" s="84" t="s">
        <v>311</v>
      </c>
      <c r="AF60" s="84" t="s">
        <v>706</v>
      </c>
      <c r="AG60" s="108" t="s">
        <v>707</v>
      </c>
      <c r="AH60" s="84" t="s">
        <v>296</v>
      </c>
      <c r="AI60" s="108" t="s">
        <v>708</v>
      </c>
      <c r="AJ60" s="84">
        <v>2780</v>
      </c>
      <c r="AK60" s="84">
        <v>2780</v>
      </c>
      <c r="AL60" s="108" t="s">
        <v>709</v>
      </c>
      <c r="AM60" s="84">
        <v>43096.79</v>
      </c>
      <c r="AN60" s="112">
        <v>15283.21</v>
      </c>
      <c r="AO60" s="112">
        <v>58380</v>
      </c>
      <c r="AP60" s="112">
        <v>8903.2099999999991</v>
      </c>
      <c r="AQ60" s="112">
        <v>378.79</v>
      </c>
      <c r="AR60" s="112">
        <v>9282</v>
      </c>
      <c r="AS60" s="112">
        <v>0</v>
      </c>
      <c r="AT60" s="112">
        <v>0</v>
      </c>
      <c r="AU60" s="112">
        <v>0</v>
      </c>
      <c r="AV60" s="84">
        <v>21</v>
      </c>
      <c r="AW60" s="84"/>
      <c r="AX60" s="84"/>
      <c r="AY60" s="108"/>
      <c r="AZ60" s="84"/>
      <c r="BA60" s="84"/>
      <c r="BB60" s="84" t="s">
        <v>299</v>
      </c>
      <c r="BC60" s="84"/>
      <c r="BD60" s="108"/>
      <c r="BE60" s="84"/>
      <c r="BF60" s="38" t="s">
        <v>504</v>
      </c>
      <c r="BG60" s="84" t="s">
        <v>779</v>
      </c>
      <c r="BH60" s="114" t="s">
        <v>810</v>
      </c>
      <c r="BI60" s="38" t="s">
        <v>110</v>
      </c>
      <c r="BJ60" s="85">
        <v>45954</v>
      </c>
      <c r="BK60" s="84"/>
      <c r="BL60" s="38" t="s">
        <v>114</v>
      </c>
      <c r="BM60" s="115" t="s">
        <v>119</v>
      </c>
      <c r="BN60" s="116" t="s">
        <v>201</v>
      </c>
      <c r="BO60" s="84" t="s">
        <v>246</v>
      </c>
      <c r="BP60" s="84">
        <v>0</v>
      </c>
      <c r="BQ60" s="117"/>
      <c r="BR60" s="118" t="s">
        <v>797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167440</v>
      </c>
      <c r="J61" s="38" t="s">
        <v>346</v>
      </c>
      <c r="K61" s="84">
        <v>167440</v>
      </c>
      <c r="L61" s="84" t="s">
        <v>256</v>
      </c>
      <c r="M61" s="38" t="s">
        <v>257</v>
      </c>
      <c r="N61" s="84">
        <v>289195</v>
      </c>
      <c r="O61" s="84" t="s">
        <v>502</v>
      </c>
      <c r="P61" s="84">
        <v>380370</v>
      </c>
      <c r="Q61" s="38" t="s">
        <v>503</v>
      </c>
      <c r="R61" s="38" t="s">
        <v>258</v>
      </c>
      <c r="S61" s="84" t="s">
        <v>506</v>
      </c>
      <c r="T61" s="84" t="s">
        <v>506</v>
      </c>
      <c r="U61" s="84" t="s">
        <v>264</v>
      </c>
      <c r="V61" s="84" t="s">
        <v>260</v>
      </c>
      <c r="W61" s="84">
        <v>0</v>
      </c>
      <c r="X61" s="38" t="s">
        <v>261</v>
      </c>
      <c r="Y61" s="84">
        <v>354171485</v>
      </c>
      <c r="Z61" s="38" t="s">
        <v>507</v>
      </c>
      <c r="AA61" s="108" t="s">
        <v>705</v>
      </c>
      <c r="AB61" s="84">
        <v>52000</v>
      </c>
      <c r="AC61" s="108" t="s">
        <v>554</v>
      </c>
      <c r="AD61" s="84">
        <v>24</v>
      </c>
      <c r="AE61" s="84" t="s">
        <v>311</v>
      </c>
      <c r="AF61" s="84" t="s">
        <v>706</v>
      </c>
      <c r="AG61" s="108" t="s">
        <v>707</v>
      </c>
      <c r="AH61" s="84" t="s">
        <v>296</v>
      </c>
      <c r="AI61" s="108" t="s">
        <v>708</v>
      </c>
      <c r="AJ61" s="84">
        <v>2780</v>
      </c>
      <c r="AK61" s="84">
        <v>2780</v>
      </c>
      <c r="AL61" s="108" t="s">
        <v>709</v>
      </c>
      <c r="AM61" s="84">
        <v>43096.79</v>
      </c>
      <c r="AN61" s="112">
        <v>15283.21</v>
      </c>
      <c r="AO61" s="112">
        <v>58380</v>
      </c>
      <c r="AP61" s="112">
        <v>8903.2099999999991</v>
      </c>
      <c r="AQ61" s="112">
        <v>378.79</v>
      </c>
      <c r="AR61" s="112">
        <v>9282</v>
      </c>
      <c r="AS61" s="112">
        <v>0</v>
      </c>
      <c r="AT61" s="112">
        <v>0</v>
      </c>
      <c r="AU61" s="112">
        <v>0</v>
      </c>
      <c r="AV61" s="84">
        <v>21</v>
      </c>
      <c r="AW61" s="84"/>
      <c r="AX61" s="84"/>
      <c r="AY61" s="108"/>
      <c r="AZ61" s="84"/>
      <c r="BA61" s="84"/>
      <c r="BB61" s="84" t="s">
        <v>299</v>
      </c>
      <c r="BC61" s="84"/>
      <c r="BD61" s="108"/>
      <c r="BE61" s="84"/>
      <c r="BF61" s="38" t="s">
        <v>506</v>
      </c>
      <c r="BG61" s="84" t="s">
        <v>780</v>
      </c>
      <c r="BH61" s="114" t="s">
        <v>810</v>
      </c>
      <c r="BI61" s="38" t="s">
        <v>110</v>
      </c>
      <c r="BJ61" s="85">
        <v>45954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>
        <v>0</v>
      </c>
      <c r="BQ61" s="117"/>
      <c r="BR61" s="118" t="s">
        <v>796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167440</v>
      </c>
      <c r="J62" s="38" t="s">
        <v>346</v>
      </c>
      <c r="K62" s="84">
        <v>167440</v>
      </c>
      <c r="L62" s="84" t="s">
        <v>256</v>
      </c>
      <c r="M62" s="38" t="s">
        <v>257</v>
      </c>
      <c r="N62" s="84">
        <v>335820</v>
      </c>
      <c r="O62" s="84" t="s">
        <v>508</v>
      </c>
      <c r="P62" s="84">
        <v>538186</v>
      </c>
      <c r="Q62" s="38" t="s">
        <v>509</v>
      </c>
      <c r="R62" s="38" t="s">
        <v>258</v>
      </c>
      <c r="S62" s="84" t="s">
        <v>510</v>
      </c>
      <c r="T62" s="84" t="s">
        <v>510</v>
      </c>
      <c r="U62" s="84" t="s">
        <v>259</v>
      </c>
      <c r="V62" s="84" t="s">
        <v>260</v>
      </c>
      <c r="W62" s="84">
        <v>0</v>
      </c>
      <c r="X62" s="38" t="s">
        <v>273</v>
      </c>
      <c r="Y62" s="84">
        <v>354203897</v>
      </c>
      <c r="Z62" s="38" t="s">
        <v>511</v>
      </c>
      <c r="AA62" s="108" t="s">
        <v>710</v>
      </c>
      <c r="AB62" s="84">
        <v>52000</v>
      </c>
      <c r="AC62" s="108" t="s">
        <v>554</v>
      </c>
      <c r="AD62" s="84">
        <v>24</v>
      </c>
      <c r="AE62" s="84" t="s">
        <v>311</v>
      </c>
      <c r="AF62" s="84" t="s">
        <v>711</v>
      </c>
      <c r="AG62" s="108" t="s">
        <v>712</v>
      </c>
      <c r="AH62" s="84" t="s">
        <v>296</v>
      </c>
      <c r="AI62" s="108" t="s">
        <v>708</v>
      </c>
      <c r="AJ62" s="84">
        <v>2780</v>
      </c>
      <c r="AK62" s="84">
        <v>2780</v>
      </c>
      <c r="AL62" s="108" t="s">
        <v>713</v>
      </c>
      <c r="AM62" s="84">
        <v>43204.4</v>
      </c>
      <c r="AN62" s="112">
        <v>15175.6</v>
      </c>
      <c r="AO62" s="112">
        <v>58380</v>
      </c>
      <c r="AP62" s="112">
        <v>8795.6</v>
      </c>
      <c r="AQ62" s="112">
        <v>372.4</v>
      </c>
      <c r="AR62" s="112">
        <v>9168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299</v>
      </c>
      <c r="BC62" s="84"/>
      <c r="BD62" s="108"/>
      <c r="BE62" s="84"/>
      <c r="BF62" s="38" t="s">
        <v>510</v>
      </c>
      <c r="BG62" s="84" t="s">
        <v>781</v>
      </c>
      <c r="BH62" s="114" t="s">
        <v>810</v>
      </c>
      <c r="BI62" s="38" t="s">
        <v>110</v>
      </c>
      <c r="BJ62" s="85">
        <v>45954</v>
      </c>
      <c r="BK62" s="84"/>
      <c r="BL62" s="38" t="s">
        <v>114</v>
      </c>
      <c r="BM62" s="115" t="s">
        <v>119</v>
      </c>
      <c r="BN62" s="116" t="s">
        <v>201</v>
      </c>
      <c r="BO62" s="84" t="s">
        <v>246</v>
      </c>
      <c r="BP62" s="84">
        <v>0</v>
      </c>
      <c r="BQ62" s="117"/>
      <c r="BR62" s="118" t="s">
        <v>797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172209</v>
      </c>
      <c r="J63" s="38" t="s">
        <v>334</v>
      </c>
      <c r="K63" s="84">
        <v>172209</v>
      </c>
      <c r="L63" s="84" t="s">
        <v>256</v>
      </c>
      <c r="M63" s="38" t="s">
        <v>257</v>
      </c>
      <c r="N63" s="84">
        <v>294075</v>
      </c>
      <c r="O63" s="84" t="s">
        <v>477</v>
      </c>
      <c r="P63" s="84">
        <v>487196</v>
      </c>
      <c r="Q63" s="38" t="s">
        <v>478</v>
      </c>
      <c r="R63" s="38" t="s">
        <v>258</v>
      </c>
      <c r="S63" s="84" t="s">
        <v>512</v>
      </c>
      <c r="T63" s="84" t="s">
        <v>512</v>
      </c>
      <c r="U63" s="84" t="s">
        <v>259</v>
      </c>
      <c r="V63" s="84" t="s">
        <v>260</v>
      </c>
      <c r="W63" s="84">
        <v>541</v>
      </c>
      <c r="X63" s="38" t="s">
        <v>261</v>
      </c>
      <c r="Y63" s="84">
        <v>354241856</v>
      </c>
      <c r="Z63" s="38" t="s">
        <v>513</v>
      </c>
      <c r="AA63" s="108" t="s">
        <v>714</v>
      </c>
      <c r="AB63" s="84">
        <v>52000</v>
      </c>
      <c r="AC63" s="108" t="s">
        <v>543</v>
      </c>
      <c r="AD63" s="84">
        <v>24</v>
      </c>
      <c r="AE63" s="84" t="s">
        <v>311</v>
      </c>
      <c r="AF63" s="84" t="s">
        <v>575</v>
      </c>
      <c r="AG63" s="108" t="s">
        <v>689</v>
      </c>
      <c r="AH63" s="84" t="s">
        <v>296</v>
      </c>
      <c r="AI63" s="108" t="s">
        <v>715</v>
      </c>
      <c r="AJ63" s="84">
        <v>2780</v>
      </c>
      <c r="AK63" s="84">
        <v>2780</v>
      </c>
      <c r="AL63" s="108" t="s">
        <v>647</v>
      </c>
      <c r="AM63" s="84">
        <v>43445.14</v>
      </c>
      <c r="AN63" s="112">
        <v>14934.86</v>
      </c>
      <c r="AO63" s="112">
        <v>58380</v>
      </c>
      <c r="AP63" s="112">
        <v>8554.86</v>
      </c>
      <c r="AQ63" s="112">
        <v>400.14</v>
      </c>
      <c r="AR63" s="112">
        <v>8955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299</v>
      </c>
      <c r="BC63" s="84"/>
      <c r="BD63" s="108"/>
      <c r="BE63" s="84"/>
      <c r="BF63" s="38" t="s">
        <v>512</v>
      </c>
      <c r="BG63" s="84" t="s">
        <v>782</v>
      </c>
      <c r="BH63" s="114" t="s">
        <v>810</v>
      </c>
      <c r="BI63" s="38" t="s">
        <v>110</v>
      </c>
      <c r="BJ63" s="85">
        <v>45954</v>
      </c>
      <c r="BK63" s="84"/>
      <c r="BL63" s="38" t="s">
        <v>115</v>
      </c>
      <c r="BM63" s="115" t="s">
        <v>120</v>
      </c>
      <c r="BN63" s="116" t="s">
        <v>200</v>
      </c>
      <c r="BO63" s="84" t="s">
        <v>246</v>
      </c>
      <c r="BP63" s="84">
        <v>0</v>
      </c>
      <c r="BQ63" s="117"/>
      <c r="BR63" s="118" t="s">
        <v>795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181338</v>
      </c>
      <c r="J64" s="38" t="s">
        <v>402</v>
      </c>
      <c r="K64" s="84">
        <v>181338</v>
      </c>
      <c r="L64" s="84" t="s">
        <v>256</v>
      </c>
      <c r="M64" s="38" t="s">
        <v>257</v>
      </c>
      <c r="N64" s="84">
        <v>356156</v>
      </c>
      <c r="O64" s="84" t="s">
        <v>433</v>
      </c>
      <c r="P64" s="84">
        <v>508034</v>
      </c>
      <c r="Q64" s="38" t="s">
        <v>434</v>
      </c>
      <c r="R64" s="38" t="s">
        <v>258</v>
      </c>
      <c r="S64" s="84" t="s">
        <v>514</v>
      </c>
      <c r="T64" s="84" t="s">
        <v>514</v>
      </c>
      <c r="U64" s="84" t="s">
        <v>259</v>
      </c>
      <c r="V64" s="84" t="s">
        <v>260</v>
      </c>
      <c r="W64" s="84">
        <v>0</v>
      </c>
      <c r="X64" s="38" t="s">
        <v>408</v>
      </c>
      <c r="Y64" s="84">
        <v>354252815</v>
      </c>
      <c r="Z64" s="38" t="s">
        <v>515</v>
      </c>
      <c r="AA64" s="108" t="s">
        <v>716</v>
      </c>
      <c r="AB64" s="84">
        <v>42000</v>
      </c>
      <c r="AC64" s="108" t="s">
        <v>560</v>
      </c>
      <c r="AD64" s="84">
        <v>24</v>
      </c>
      <c r="AE64" s="84" t="s">
        <v>293</v>
      </c>
      <c r="AF64" s="84" t="s">
        <v>717</v>
      </c>
      <c r="AG64" s="108" t="s">
        <v>718</v>
      </c>
      <c r="AH64" s="84" t="s">
        <v>645</v>
      </c>
      <c r="AI64" s="108" t="s">
        <v>719</v>
      </c>
      <c r="AJ64" s="84">
        <v>2240</v>
      </c>
      <c r="AK64" s="84">
        <v>2240</v>
      </c>
      <c r="AL64" s="108" t="s">
        <v>298</v>
      </c>
      <c r="AM64" s="84">
        <v>35096.51</v>
      </c>
      <c r="AN64" s="112">
        <v>11943.49</v>
      </c>
      <c r="AO64" s="112">
        <v>47040</v>
      </c>
      <c r="AP64" s="112">
        <v>6903.49</v>
      </c>
      <c r="AQ64" s="112">
        <v>288.51</v>
      </c>
      <c r="AR64" s="112">
        <v>7192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299</v>
      </c>
      <c r="BC64" s="84"/>
      <c r="BD64" s="108"/>
      <c r="BE64" s="84"/>
      <c r="BF64" s="38" t="s">
        <v>514</v>
      </c>
      <c r="BG64" s="84" t="s">
        <v>783</v>
      </c>
      <c r="BH64" s="114" t="s">
        <v>810</v>
      </c>
      <c r="BI64" s="38" t="s">
        <v>110</v>
      </c>
      <c r="BJ64" s="85">
        <v>45954</v>
      </c>
      <c r="BK64" s="84"/>
      <c r="BL64" s="38" t="s">
        <v>114</v>
      </c>
      <c r="BM64" s="115" t="s">
        <v>119</v>
      </c>
      <c r="BN64" s="116" t="s">
        <v>201</v>
      </c>
      <c r="BO64" s="84" t="s">
        <v>246</v>
      </c>
      <c r="BP64" s="84">
        <v>0</v>
      </c>
      <c r="BQ64" s="117"/>
      <c r="BR64" s="118" t="s">
        <v>797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43556</v>
      </c>
      <c r="J65" s="38" t="s">
        <v>351</v>
      </c>
      <c r="K65" s="84">
        <v>43556</v>
      </c>
      <c r="L65" s="84" t="s">
        <v>256</v>
      </c>
      <c r="M65" s="38" t="s">
        <v>257</v>
      </c>
      <c r="N65" s="84">
        <v>287375</v>
      </c>
      <c r="O65" s="84" t="s">
        <v>516</v>
      </c>
      <c r="P65" s="84">
        <v>377928</v>
      </c>
      <c r="Q65" s="38" t="s">
        <v>517</v>
      </c>
      <c r="R65" s="38" t="s">
        <v>258</v>
      </c>
      <c r="S65" s="84" t="s">
        <v>518</v>
      </c>
      <c r="T65" s="84" t="s">
        <v>518</v>
      </c>
      <c r="U65" s="84" t="s">
        <v>259</v>
      </c>
      <c r="V65" s="84" t="s">
        <v>260</v>
      </c>
      <c r="W65" s="84">
        <v>0</v>
      </c>
      <c r="X65" s="38" t="s">
        <v>261</v>
      </c>
      <c r="Y65" s="84">
        <v>354256052</v>
      </c>
      <c r="Z65" s="38" t="s">
        <v>519</v>
      </c>
      <c r="AA65" s="108" t="s">
        <v>316</v>
      </c>
      <c r="AB65" s="84">
        <v>52000</v>
      </c>
      <c r="AC65" s="108" t="s">
        <v>560</v>
      </c>
      <c r="AD65" s="84">
        <v>24</v>
      </c>
      <c r="AE65" s="84" t="s">
        <v>311</v>
      </c>
      <c r="AF65" s="84" t="s">
        <v>692</v>
      </c>
      <c r="AG65" s="108" t="s">
        <v>720</v>
      </c>
      <c r="AH65" s="84" t="s">
        <v>296</v>
      </c>
      <c r="AI65" s="108" t="s">
        <v>719</v>
      </c>
      <c r="AJ65" s="84">
        <v>2780</v>
      </c>
      <c r="AK65" s="84">
        <v>2780</v>
      </c>
      <c r="AL65" s="108" t="s">
        <v>641</v>
      </c>
      <c r="AM65" s="84">
        <v>43357.51</v>
      </c>
      <c r="AN65" s="112">
        <v>15022.49</v>
      </c>
      <c r="AO65" s="112">
        <v>58380</v>
      </c>
      <c r="AP65" s="112">
        <v>8642.49</v>
      </c>
      <c r="AQ65" s="112">
        <v>362.51</v>
      </c>
      <c r="AR65" s="112">
        <v>9005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299</v>
      </c>
      <c r="BC65" s="84"/>
      <c r="BD65" s="108"/>
      <c r="BE65" s="84"/>
      <c r="BF65" s="38" t="s">
        <v>518</v>
      </c>
      <c r="BG65" s="84" t="s">
        <v>784</v>
      </c>
      <c r="BH65" s="114" t="s">
        <v>810</v>
      </c>
      <c r="BI65" s="38" t="s">
        <v>110</v>
      </c>
      <c r="BJ65" s="85">
        <v>45954</v>
      </c>
      <c r="BK65" s="84"/>
      <c r="BL65" s="38" t="s">
        <v>115</v>
      </c>
      <c r="BM65" s="115" t="s">
        <v>120</v>
      </c>
      <c r="BN65" s="116" t="s">
        <v>200</v>
      </c>
      <c r="BO65" s="84" t="s">
        <v>246</v>
      </c>
      <c r="BP65" s="84">
        <v>0</v>
      </c>
      <c r="BQ65" s="117"/>
      <c r="BR65" s="118" t="s">
        <v>795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43556</v>
      </c>
      <c r="J66" s="38" t="s">
        <v>351</v>
      </c>
      <c r="K66" s="84">
        <v>43556</v>
      </c>
      <c r="L66" s="84" t="s">
        <v>256</v>
      </c>
      <c r="M66" s="38" t="s">
        <v>257</v>
      </c>
      <c r="N66" s="84">
        <v>68702</v>
      </c>
      <c r="O66" s="84" t="s">
        <v>482</v>
      </c>
      <c r="P66" s="84">
        <v>383291</v>
      </c>
      <c r="Q66" s="38" t="s">
        <v>520</v>
      </c>
      <c r="R66" s="38" t="s">
        <v>258</v>
      </c>
      <c r="S66" s="84" t="s">
        <v>521</v>
      </c>
      <c r="T66" s="84" t="s">
        <v>521</v>
      </c>
      <c r="U66" s="84" t="s">
        <v>472</v>
      </c>
      <c r="V66" s="84" t="s">
        <v>260</v>
      </c>
      <c r="W66" s="84">
        <v>0</v>
      </c>
      <c r="X66" s="38" t="s">
        <v>261</v>
      </c>
      <c r="Y66" s="84">
        <v>354256103</v>
      </c>
      <c r="Z66" s="38" t="s">
        <v>522</v>
      </c>
      <c r="AA66" s="108" t="s">
        <v>316</v>
      </c>
      <c r="AB66" s="84">
        <v>52000</v>
      </c>
      <c r="AC66" s="108" t="s">
        <v>560</v>
      </c>
      <c r="AD66" s="84">
        <v>24</v>
      </c>
      <c r="AE66" s="84" t="s">
        <v>311</v>
      </c>
      <c r="AF66" s="84" t="s">
        <v>721</v>
      </c>
      <c r="AG66" s="108" t="s">
        <v>722</v>
      </c>
      <c r="AH66" s="84" t="s">
        <v>296</v>
      </c>
      <c r="AI66" s="108" t="s">
        <v>719</v>
      </c>
      <c r="AJ66" s="84">
        <v>2780</v>
      </c>
      <c r="AK66" s="84">
        <v>2780</v>
      </c>
      <c r="AL66" s="108" t="s">
        <v>641</v>
      </c>
      <c r="AM66" s="84">
        <v>43357.51</v>
      </c>
      <c r="AN66" s="112">
        <v>15022.49</v>
      </c>
      <c r="AO66" s="112">
        <v>58380</v>
      </c>
      <c r="AP66" s="112">
        <v>8642.49</v>
      </c>
      <c r="AQ66" s="112">
        <v>362.51</v>
      </c>
      <c r="AR66" s="112">
        <v>9005</v>
      </c>
      <c r="AS66" s="112">
        <v>0</v>
      </c>
      <c r="AT66" s="112">
        <v>0</v>
      </c>
      <c r="AU66" s="112">
        <v>0</v>
      </c>
      <c r="AV66" s="84">
        <v>21</v>
      </c>
      <c r="AW66" s="84"/>
      <c r="AX66" s="84"/>
      <c r="AY66" s="108"/>
      <c r="AZ66" s="84"/>
      <c r="BA66" s="84"/>
      <c r="BB66" s="84" t="s">
        <v>299</v>
      </c>
      <c r="BC66" s="84"/>
      <c r="BD66" s="108"/>
      <c r="BE66" s="84"/>
      <c r="BF66" s="38" t="s">
        <v>521</v>
      </c>
      <c r="BG66" s="84" t="s">
        <v>785</v>
      </c>
      <c r="BH66" s="114" t="s">
        <v>810</v>
      </c>
      <c r="BI66" s="38" t="s">
        <v>110</v>
      </c>
      <c r="BJ66" s="85">
        <v>45954</v>
      </c>
      <c r="BK66" s="84"/>
      <c r="BL66" s="38" t="s">
        <v>114</v>
      </c>
      <c r="BM66" s="115" t="s">
        <v>119</v>
      </c>
      <c r="BN66" s="116" t="s">
        <v>201</v>
      </c>
      <c r="BO66" s="84" t="s">
        <v>246</v>
      </c>
      <c r="BP66" s="84">
        <v>0</v>
      </c>
      <c r="BQ66" s="117"/>
      <c r="BR66" s="118" t="s">
        <v>797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167178</v>
      </c>
      <c r="J67" s="38" t="s">
        <v>445</v>
      </c>
      <c r="K67" s="84">
        <v>167178</v>
      </c>
      <c r="L67" s="84" t="s">
        <v>256</v>
      </c>
      <c r="M67" s="38" t="s">
        <v>257</v>
      </c>
      <c r="N67" s="84">
        <v>357425</v>
      </c>
      <c r="O67" s="84" t="s">
        <v>466</v>
      </c>
      <c r="P67" s="84">
        <v>511854</v>
      </c>
      <c r="Q67" s="38" t="s">
        <v>467</v>
      </c>
      <c r="R67" s="38" t="s">
        <v>258</v>
      </c>
      <c r="S67" s="84" t="s">
        <v>523</v>
      </c>
      <c r="T67" s="84" t="s">
        <v>523</v>
      </c>
      <c r="U67" s="84" t="s">
        <v>259</v>
      </c>
      <c r="V67" s="84" t="s">
        <v>260</v>
      </c>
      <c r="W67" s="84">
        <v>0</v>
      </c>
      <c r="X67" s="38" t="s">
        <v>273</v>
      </c>
      <c r="Y67" s="84">
        <v>354258818</v>
      </c>
      <c r="Z67" s="38" t="s">
        <v>281</v>
      </c>
      <c r="AA67" s="108" t="s">
        <v>316</v>
      </c>
      <c r="AB67" s="84">
        <v>52000</v>
      </c>
      <c r="AC67" s="108" t="s">
        <v>292</v>
      </c>
      <c r="AD67" s="84">
        <v>24</v>
      </c>
      <c r="AE67" s="84" t="s">
        <v>311</v>
      </c>
      <c r="AF67" s="84" t="s">
        <v>681</v>
      </c>
      <c r="AG67" s="108" t="s">
        <v>682</v>
      </c>
      <c r="AH67" s="84" t="s">
        <v>296</v>
      </c>
      <c r="AI67" s="108" t="s">
        <v>319</v>
      </c>
      <c r="AJ67" s="84">
        <v>2780</v>
      </c>
      <c r="AK67" s="84">
        <v>2780</v>
      </c>
      <c r="AL67" s="108" t="s">
        <v>695</v>
      </c>
      <c r="AM67" s="84">
        <v>43385.98</v>
      </c>
      <c r="AN67" s="112">
        <v>14994.02</v>
      </c>
      <c r="AO67" s="112">
        <v>58380</v>
      </c>
      <c r="AP67" s="112">
        <v>8614.02</v>
      </c>
      <c r="AQ67" s="112">
        <v>387.98</v>
      </c>
      <c r="AR67" s="112">
        <v>9002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/>
      <c r="AY67" s="108"/>
      <c r="AZ67" s="84"/>
      <c r="BA67" s="84"/>
      <c r="BB67" s="84" t="s">
        <v>299</v>
      </c>
      <c r="BC67" s="84"/>
      <c r="BD67" s="108"/>
      <c r="BE67" s="84"/>
      <c r="BF67" s="38" t="s">
        <v>523</v>
      </c>
      <c r="BG67" s="84" t="s">
        <v>786</v>
      </c>
      <c r="BH67" s="114" t="s">
        <v>810</v>
      </c>
      <c r="BI67" s="38" t="s">
        <v>110</v>
      </c>
      <c r="BJ67" s="85">
        <v>45954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>
        <v>0</v>
      </c>
      <c r="BQ67" s="117"/>
      <c r="BR67" s="118" t="s">
        <v>796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167662</v>
      </c>
      <c r="J68" s="38" t="s">
        <v>341</v>
      </c>
      <c r="K68" s="84">
        <v>167662</v>
      </c>
      <c r="L68" s="84" t="s">
        <v>256</v>
      </c>
      <c r="M68" s="38" t="s">
        <v>257</v>
      </c>
      <c r="N68" s="84">
        <v>338179</v>
      </c>
      <c r="O68" s="84" t="s">
        <v>429</v>
      </c>
      <c r="P68" s="84">
        <v>476168</v>
      </c>
      <c r="Q68" s="38" t="s">
        <v>430</v>
      </c>
      <c r="R68" s="38" t="s">
        <v>258</v>
      </c>
      <c r="S68" s="84" t="s">
        <v>524</v>
      </c>
      <c r="T68" s="84" t="s">
        <v>524</v>
      </c>
      <c r="U68" s="84" t="s">
        <v>472</v>
      </c>
      <c r="V68" s="84" t="s">
        <v>260</v>
      </c>
      <c r="W68" s="84">
        <v>541</v>
      </c>
      <c r="X68" s="38" t="s">
        <v>261</v>
      </c>
      <c r="Y68" s="84">
        <v>354265199</v>
      </c>
      <c r="Z68" s="38" t="s">
        <v>525</v>
      </c>
      <c r="AA68" s="108" t="s">
        <v>662</v>
      </c>
      <c r="AB68" s="84">
        <v>42000</v>
      </c>
      <c r="AC68" s="108" t="s">
        <v>543</v>
      </c>
      <c r="AD68" s="84">
        <v>24</v>
      </c>
      <c r="AE68" s="84" t="s">
        <v>293</v>
      </c>
      <c r="AF68" s="84" t="s">
        <v>723</v>
      </c>
      <c r="AG68" s="108" t="s">
        <v>724</v>
      </c>
      <c r="AH68" s="84" t="s">
        <v>645</v>
      </c>
      <c r="AI68" s="108" t="s">
        <v>715</v>
      </c>
      <c r="AJ68" s="84">
        <v>2240</v>
      </c>
      <c r="AK68" s="84">
        <v>2240</v>
      </c>
      <c r="AL68" s="108" t="s">
        <v>725</v>
      </c>
      <c r="AM68" s="84">
        <v>35080.31</v>
      </c>
      <c r="AN68" s="112">
        <v>11959.69</v>
      </c>
      <c r="AO68" s="112">
        <v>47040</v>
      </c>
      <c r="AP68" s="112">
        <v>6919.69</v>
      </c>
      <c r="AQ68" s="112">
        <v>324.31</v>
      </c>
      <c r="AR68" s="112">
        <v>7244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299</v>
      </c>
      <c r="BC68" s="84"/>
      <c r="BD68" s="108"/>
      <c r="BE68" s="84"/>
      <c r="BF68" s="38" t="s">
        <v>524</v>
      </c>
      <c r="BG68" s="84" t="s">
        <v>787</v>
      </c>
      <c r="BH68" s="114" t="s">
        <v>810</v>
      </c>
      <c r="BI68" s="38" t="s">
        <v>110</v>
      </c>
      <c r="BJ68" s="85">
        <v>45954</v>
      </c>
      <c r="BK68" s="84"/>
      <c r="BL68" s="38" t="s">
        <v>114</v>
      </c>
      <c r="BM68" s="115" t="s">
        <v>119</v>
      </c>
      <c r="BN68" s="116" t="s">
        <v>201</v>
      </c>
      <c r="BO68" s="84" t="s">
        <v>246</v>
      </c>
      <c r="BP68" s="84">
        <v>0</v>
      </c>
      <c r="BQ68" s="117"/>
      <c r="BR68" s="118" t="s">
        <v>797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167662</v>
      </c>
      <c r="J69" s="38" t="s">
        <v>341</v>
      </c>
      <c r="K69" s="84">
        <v>167662</v>
      </c>
      <c r="L69" s="84" t="s">
        <v>256</v>
      </c>
      <c r="M69" s="38" t="s">
        <v>257</v>
      </c>
      <c r="N69" s="84">
        <v>338179</v>
      </c>
      <c r="O69" s="84" t="s">
        <v>429</v>
      </c>
      <c r="P69" s="84">
        <v>476168</v>
      </c>
      <c r="Q69" s="38" t="s">
        <v>430</v>
      </c>
      <c r="R69" s="38" t="s">
        <v>258</v>
      </c>
      <c r="S69" s="84" t="s">
        <v>526</v>
      </c>
      <c r="T69" s="84" t="s">
        <v>526</v>
      </c>
      <c r="U69" s="84" t="s">
        <v>472</v>
      </c>
      <c r="V69" s="84" t="s">
        <v>260</v>
      </c>
      <c r="W69" s="84">
        <v>541</v>
      </c>
      <c r="X69" s="38" t="s">
        <v>261</v>
      </c>
      <c r="Y69" s="84">
        <v>354267589</v>
      </c>
      <c r="Z69" s="38" t="s">
        <v>527</v>
      </c>
      <c r="AA69" s="108" t="s">
        <v>662</v>
      </c>
      <c r="AB69" s="84">
        <v>42000</v>
      </c>
      <c r="AC69" s="108" t="s">
        <v>543</v>
      </c>
      <c r="AD69" s="84">
        <v>24</v>
      </c>
      <c r="AE69" s="84" t="s">
        <v>293</v>
      </c>
      <c r="AF69" s="84" t="s">
        <v>723</v>
      </c>
      <c r="AG69" s="108" t="s">
        <v>724</v>
      </c>
      <c r="AH69" s="84" t="s">
        <v>645</v>
      </c>
      <c r="AI69" s="108" t="s">
        <v>715</v>
      </c>
      <c r="AJ69" s="84">
        <v>2240</v>
      </c>
      <c r="AK69" s="84">
        <v>2240</v>
      </c>
      <c r="AL69" s="108" t="s">
        <v>647</v>
      </c>
      <c r="AM69" s="84">
        <v>35080.31</v>
      </c>
      <c r="AN69" s="112">
        <v>11959.69</v>
      </c>
      <c r="AO69" s="112">
        <v>47040</v>
      </c>
      <c r="AP69" s="112">
        <v>6919.69</v>
      </c>
      <c r="AQ69" s="112">
        <v>324.31</v>
      </c>
      <c r="AR69" s="112">
        <v>7244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/>
      <c r="AY69" s="108"/>
      <c r="AZ69" s="84"/>
      <c r="BA69" s="84"/>
      <c r="BB69" s="84" t="s">
        <v>299</v>
      </c>
      <c r="BC69" s="84"/>
      <c r="BD69" s="108"/>
      <c r="BE69" s="84"/>
      <c r="BF69" s="38" t="s">
        <v>526</v>
      </c>
      <c r="BG69" s="84" t="s">
        <v>788</v>
      </c>
      <c r="BH69" s="114" t="s">
        <v>810</v>
      </c>
      <c r="BI69" s="38" t="s">
        <v>110</v>
      </c>
      <c r="BJ69" s="85">
        <v>45954</v>
      </c>
      <c r="BK69" s="84"/>
      <c r="BL69" s="38" t="s">
        <v>115</v>
      </c>
      <c r="BM69" s="115" t="s">
        <v>120</v>
      </c>
      <c r="BN69" s="116" t="s">
        <v>200</v>
      </c>
      <c r="BO69" s="84" t="s">
        <v>246</v>
      </c>
      <c r="BP69" s="84">
        <v>0</v>
      </c>
      <c r="BQ69" s="117"/>
      <c r="BR69" s="118" t="s">
        <v>795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167440</v>
      </c>
      <c r="J70" s="38" t="s">
        <v>346</v>
      </c>
      <c r="K70" s="84">
        <v>167440</v>
      </c>
      <c r="L70" s="84" t="s">
        <v>256</v>
      </c>
      <c r="M70" s="38" t="s">
        <v>257</v>
      </c>
      <c r="N70" s="84">
        <v>335820</v>
      </c>
      <c r="O70" s="84" t="s">
        <v>508</v>
      </c>
      <c r="P70" s="84">
        <v>472810</v>
      </c>
      <c r="Q70" s="38" t="s">
        <v>528</v>
      </c>
      <c r="R70" s="38" t="s">
        <v>258</v>
      </c>
      <c r="S70" s="84" t="s">
        <v>529</v>
      </c>
      <c r="T70" s="84" t="s">
        <v>529</v>
      </c>
      <c r="U70" s="84" t="s">
        <v>259</v>
      </c>
      <c r="V70" s="84" t="s">
        <v>260</v>
      </c>
      <c r="W70" s="84">
        <v>0</v>
      </c>
      <c r="X70" s="38" t="s">
        <v>408</v>
      </c>
      <c r="Y70" s="84">
        <v>354301182</v>
      </c>
      <c r="Z70" s="38" t="s">
        <v>530</v>
      </c>
      <c r="AA70" s="108" t="s">
        <v>321</v>
      </c>
      <c r="AB70" s="84">
        <v>42000</v>
      </c>
      <c r="AC70" s="108" t="s">
        <v>554</v>
      </c>
      <c r="AD70" s="84">
        <v>24</v>
      </c>
      <c r="AE70" s="84" t="s">
        <v>293</v>
      </c>
      <c r="AF70" s="84" t="s">
        <v>723</v>
      </c>
      <c r="AG70" s="108" t="s">
        <v>726</v>
      </c>
      <c r="AH70" s="84" t="s">
        <v>645</v>
      </c>
      <c r="AI70" s="108" t="s">
        <v>708</v>
      </c>
      <c r="AJ70" s="84">
        <v>2240</v>
      </c>
      <c r="AK70" s="84">
        <v>2240</v>
      </c>
      <c r="AL70" s="108" t="s">
        <v>709</v>
      </c>
      <c r="AM70" s="84">
        <v>35016.42</v>
      </c>
      <c r="AN70" s="112">
        <v>12023.58</v>
      </c>
      <c r="AO70" s="112">
        <v>47040</v>
      </c>
      <c r="AP70" s="112">
        <v>6983.58</v>
      </c>
      <c r="AQ70" s="112">
        <v>293.42</v>
      </c>
      <c r="AR70" s="112">
        <v>7277</v>
      </c>
      <c r="AS70" s="112">
        <v>0</v>
      </c>
      <c r="AT70" s="112">
        <v>0</v>
      </c>
      <c r="AU70" s="112">
        <v>0</v>
      </c>
      <c r="AV70" s="84">
        <v>21</v>
      </c>
      <c r="AW70" s="84"/>
      <c r="AX70" s="84"/>
      <c r="AY70" s="108"/>
      <c r="AZ70" s="84"/>
      <c r="BA70" s="84"/>
      <c r="BB70" s="84" t="s">
        <v>299</v>
      </c>
      <c r="BC70" s="84"/>
      <c r="BD70" s="108"/>
      <c r="BE70" s="84"/>
      <c r="BF70" s="38" t="s">
        <v>529</v>
      </c>
      <c r="BG70" s="84" t="s">
        <v>789</v>
      </c>
      <c r="BH70" s="114" t="s">
        <v>810</v>
      </c>
      <c r="BI70" s="38" t="s">
        <v>110</v>
      </c>
      <c r="BJ70" s="85">
        <v>45954</v>
      </c>
      <c r="BK70" s="84"/>
      <c r="BL70" s="38" t="s">
        <v>114</v>
      </c>
      <c r="BM70" s="115" t="s">
        <v>119</v>
      </c>
      <c r="BN70" s="116" t="s">
        <v>201</v>
      </c>
      <c r="BO70" s="84" t="s">
        <v>246</v>
      </c>
      <c r="BP70" s="84">
        <v>0</v>
      </c>
      <c r="BQ70" s="117"/>
      <c r="BR70" s="118" t="s">
        <v>797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172209</v>
      </c>
      <c r="J71" s="38" t="s">
        <v>334</v>
      </c>
      <c r="K71" s="84">
        <v>172209</v>
      </c>
      <c r="L71" s="84" t="s">
        <v>256</v>
      </c>
      <c r="M71" s="38" t="s">
        <v>257</v>
      </c>
      <c r="N71" s="84">
        <v>294075</v>
      </c>
      <c r="O71" s="84" t="s">
        <v>477</v>
      </c>
      <c r="P71" s="84">
        <v>487196</v>
      </c>
      <c r="Q71" s="38" t="s">
        <v>478</v>
      </c>
      <c r="R71" s="38" t="s">
        <v>258</v>
      </c>
      <c r="S71" s="84" t="s">
        <v>531</v>
      </c>
      <c r="T71" s="84" t="s">
        <v>531</v>
      </c>
      <c r="U71" s="84" t="s">
        <v>264</v>
      </c>
      <c r="V71" s="84" t="s">
        <v>260</v>
      </c>
      <c r="W71" s="84">
        <v>0</v>
      </c>
      <c r="X71" s="38" t="s">
        <v>261</v>
      </c>
      <c r="Y71" s="84">
        <v>354304066</v>
      </c>
      <c r="Z71" s="38" t="s">
        <v>532</v>
      </c>
      <c r="AA71" s="108" t="s">
        <v>727</v>
      </c>
      <c r="AB71" s="84">
        <v>52000</v>
      </c>
      <c r="AC71" s="108" t="s">
        <v>543</v>
      </c>
      <c r="AD71" s="84">
        <v>24</v>
      </c>
      <c r="AE71" s="84" t="s">
        <v>311</v>
      </c>
      <c r="AF71" s="84" t="s">
        <v>575</v>
      </c>
      <c r="AG71" s="108" t="s">
        <v>689</v>
      </c>
      <c r="AH71" s="84" t="s">
        <v>296</v>
      </c>
      <c r="AI71" s="108" t="s">
        <v>715</v>
      </c>
      <c r="AJ71" s="84">
        <v>2780</v>
      </c>
      <c r="AK71" s="84">
        <v>2780</v>
      </c>
      <c r="AL71" s="108" t="s">
        <v>728</v>
      </c>
      <c r="AM71" s="84">
        <v>10296.049999999999</v>
      </c>
      <c r="AN71" s="112">
        <v>6383.95</v>
      </c>
      <c r="AO71" s="112">
        <v>16680</v>
      </c>
      <c r="AP71" s="112">
        <v>41703.949999999997</v>
      </c>
      <c r="AQ71" s="112">
        <v>8893.0499999999993</v>
      </c>
      <c r="AR71" s="112">
        <v>50597</v>
      </c>
      <c r="AS71" s="112">
        <v>33202.639999999999</v>
      </c>
      <c r="AT71" s="112">
        <v>8497.36</v>
      </c>
      <c r="AU71" s="112">
        <v>41700</v>
      </c>
      <c r="AV71" s="84">
        <v>21</v>
      </c>
      <c r="AW71" s="84"/>
      <c r="AX71" s="84"/>
      <c r="AY71" s="108"/>
      <c r="AZ71" s="84"/>
      <c r="BA71" s="84"/>
      <c r="BB71" s="84" t="s">
        <v>299</v>
      </c>
      <c r="BC71" s="84"/>
      <c r="BD71" s="108"/>
      <c r="BE71" s="84"/>
      <c r="BF71" s="38" t="s">
        <v>531</v>
      </c>
      <c r="BG71" s="84" t="s">
        <v>790</v>
      </c>
      <c r="BH71" s="114" t="s">
        <v>810</v>
      </c>
      <c r="BI71" s="38" t="s">
        <v>110</v>
      </c>
      <c r="BJ71" s="85">
        <v>45954</v>
      </c>
      <c r="BK71" s="84"/>
      <c r="BL71" s="38" t="s">
        <v>115</v>
      </c>
      <c r="BM71" s="115" t="s">
        <v>130</v>
      </c>
      <c r="BN71" s="116" t="s">
        <v>201</v>
      </c>
      <c r="BO71" s="84" t="s">
        <v>247</v>
      </c>
      <c r="BP71" s="84">
        <v>0</v>
      </c>
      <c r="BQ71" s="117"/>
      <c r="BR71" s="118" t="s">
        <v>794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167178</v>
      </c>
      <c r="J72" s="38" t="s">
        <v>445</v>
      </c>
      <c r="K72" s="84">
        <v>167178</v>
      </c>
      <c r="L72" s="84" t="s">
        <v>256</v>
      </c>
      <c r="M72" s="38" t="s">
        <v>257</v>
      </c>
      <c r="N72" s="84">
        <v>349236</v>
      </c>
      <c r="O72" s="84" t="s">
        <v>533</v>
      </c>
      <c r="P72" s="84">
        <v>494099</v>
      </c>
      <c r="Q72" s="38" t="s">
        <v>534</v>
      </c>
      <c r="R72" s="38" t="s">
        <v>258</v>
      </c>
      <c r="S72" s="84" t="s">
        <v>535</v>
      </c>
      <c r="T72" s="84" t="s">
        <v>535</v>
      </c>
      <c r="U72" s="84" t="s">
        <v>259</v>
      </c>
      <c r="V72" s="84" t="s">
        <v>260</v>
      </c>
      <c r="W72" s="84">
        <v>0</v>
      </c>
      <c r="X72" s="38" t="s">
        <v>261</v>
      </c>
      <c r="Y72" s="84">
        <v>354322790</v>
      </c>
      <c r="Z72" s="38" t="s">
        <v>536</v>
      </c>
      <c r="AA72" s="108" t="s">
        <v>662</v>
      </c>
      <c r="AB72" s="84">
        <v>42000</v>
      </c>
      <c r="AC72" s="108" t="s">
        <v>292</v>
      </c>
      <c r="AD72" s="84">
        <v>24</v>
      </c>
      <c r="AE72" s="84" t="s">
        <v>311</v>
      </c>
      <c r="AF72" s="84" t="s">
        <v>729</v>
      </c>
      <c r="AG72" s="108" t="s">
        <v>730</v>
      </c>
      <c r="AH72" s="84" t="s">
        <v>296</v>
      </c>
      <c r="AI72" s="108" t="s">
        <v>319</v>
      </c>
      <c r="AJ72" s="84">
        <v>2240</v>
      </c>
      <c r="AK72" s="84">
        <v>2240</v>
      </c>
      <c r="AL72" s="108" t="s">
        <v>731</v>
      </c>
      <c r="AM72" s="84">
        <v>18049.23</v>
      </c>
      <c r="AN72" s="112">
        <v>8830.77</v>
      </c>
      <c r="AO72" s="112">
        <v>26880</v>
      </c>
      <c r="AP72" s="112">
        <v>23950.77</v>
      </c>
      <c r="AQ72" s="112">
        <v>3444.23</v>
      </c>
      <c r="AR72" s="112">
        <v>27395</v>
      </c>
      <c r="AS72" s="112">
        <v>17027.28</v>
      </c>
      <c r="AT72" s="112">
        <v>3132.72</v>
      </c>
      <c r="AU72" s="112">
        <v>20160</v>
      </c>
      <c r="AV72" s="84">
        <v>21</v>
      </c>
      <c r="AW72" s="84"/>
      <c r="AX72" s="84"/>
      <c r="AY72" s="108"/>
      <c r="AZ72" s="84"/>
      <c r="BA72" s="84"/>
      <c r="BB72" s="84" t="s">
        <v>299</v>
      </c>
      <c r="BC72" s="84"/>
      <c r="BD72" s="108"/>
      <c r="BE72" s="84"/>
      <c r="BF72" s="38" t="s">
        <v>535</v>
      </c>
      <c r="BG72" s="84" t="s">
        <v>791</v>
      </c>
      <c r="BH72" s="114" t="s">
        <v>810</v>
      </c>
      <c r="BI72" s="38" t="s">
        <v>110</v>
      </c>
      <c r="BJ72" s="85">
        <v>45954</v>
      </c>
      <c r="BK72" s="84"/>
      <c r="BL72" s="38" t="s">
        <v>114</v>
      </c>
      <c r="BM72" s="115" t="s">
        <v>119</v>
      </c>
      <c r="BN72" s="116" t="s">
        <v>201</v>
      </c>
      <c r="BO72" s="84" t="s">
        <v>246</v>
      </c>
      <c r="BP72" s="84">
        <v>0</v>
      </c>
      <c r="BQ72" s="117"/>
      <c r="BR72" s="118" t="s">
        <v>797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167662</v>
      </c>
      <c r="J73" s="38" t="s">
        <v>341</v>
      </c>
      <c r="K73" s="84">
        <v>167662</v>
      </c>
      <c r="L73" s="84" t="s">
        <v>256</v>
      </c>
      <c r="M73" s="38" t="s">
        <v>257</v>
      </c>
      <c r="N73" s="84">
        <v>333985</v>
      </c>
      <c r="O73" s="84" t="s">
        <v>537</v>
      </c>
      <c r="P73" s="84">
        <v>490448</v>
      </c>
      <c r="Q73" s="38" t="s">
        <v>538</v>
      </c>
      <c r="R73" s="38" t="s">
        <v>258</v>
      </c>
      <c r="S73" s="84" t="s">
        <v>539</v>
      </c>
      <c r="T73" s="84" t="s">
        <v>539</v>
      </c>
      <c r="U73" s="84" t="s">
        <v>259</v>
      </c>
      <c r="V73" s="84" t="s">
        <v>260</v>
      </c>
      <c r="W73" s="84">
        <v>541</v>
      </c>
      <c r="X73" s="38" t="s">
        <v>261</v>
      </c>
      <c r="Y73" s="84">
        <v>354342998</v>
      </c>
      <c r="Z73" s="38" t="s">
        <v>398</v>
      </c>
      <c r="AA73" s="108" t="s">
        <v>732</v>
      </c>
      <c r="AB73" s="84">
        <v>42000</v>
      </c>
      <c r="AC73" s="108" t="s">
        <v>543</v>
      </c>
      <c r="AD73" s="84">
        <v>24</v>
      </c>
      <c r="AE73" s="84" t="s">
        <v>293</v>
      </c>
      <c r="AF73" s="84" t="s">
        <v>717</v>
      </c>
      <c r="AG73" s="108" t="s">
        <v>733</v>
      </c>
      <c r="AH73" s="84" t="s">
        <v>645</v>
      </c>
      <c r="AI73" s="108" t="s">
        <v>715</v>
      </c>
      <c r="AJ73" s="84">
        <v>2240</v>
      </c>
      <c r="AK73" s="84">
        <v>2240</v>
      </c>
      <c r="AL73" s="108" t="s">
        <v>320</v>
      </c>
      <c r="AM73" s="84">
        <v>35166.839999999997</v>
      </c>
      <c r="AN73" s="112">
        <v>11873.16</v>
      </c>
      <c r="AO73" s="112">
        <v>47040</v>
      </c>
      <c r="AP73" s="112">
        <v>6833.16</v>
      </c>
      <c r="AQ73" s="112">
        <v>317.83999999999997</v>
      </c>
      <c r="AR73" s="112">
        <v>7151</v>
      </c>
      <c r="AS73" s="112">
        <v>0</v>
      </c>
      <c r="AT73" s="112">
        <v>0</v>
      </c>
      <c r="AU73" s="112">
        <v>0</v>
      </c>
      <c r="AV73" s="84">
        <v>21</v>
      </c>
      <c r="AW73" s="84"/>
      <c r="AX73" s="84"/>
      <c r="AY73" s="108"/>
      <c r="AZ73" s="84"/>
      <c r="BA73" s="84"/>
      <c r="BB73" s="84" t="s">
        <v>299</v>
      </c>
      <c r="BC73" s="84"/>
      <c r="BD73" s="108"/>
      <c r="BE73" s="84"/>
      <c r="BF73" s="38" t="s">
        <v>539</v>
      </c>
      <c r="BG73" s="84" t="s">
        <v>792</v>
      </c>
      <c r="BH73" s="114" t="s">
        <v>810</v>
      </c>
      <c r="BI73" s="38" t="s">
        <v>110</v>
      </c>
      <c r="BJ73" s="85">
        <v>45954</v>
      </c>
      <c r="BK73" s="84"/>
      <c r="BL73" s="38" t="s">
        <v>115</v>
      </c>
      <c r="BM73" s="115" t="s">
        <v>120</v>
      </c>
      <c r="BN73" s="116" t="s">
        <v>200</v>
      </c>
      <c r="BO73" s="84" t="s">
        <v>246</v>
      </c>
      <c r="BP73" s="84">
        <v>0</v>
      </c>
      <c r="BQ73" s="117"/>
      <c r="BR73" s="118" t="s">
        <v>795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167662</v>
      </c>
      <c r="J74" s="38" t="s">
        <v>341</v>
      </c>
      <c r="K74" s="84">
        <v>167662</v>
      </c>
      <c r="L74" s="84" t="s">
        <v>256</v>
      </c>
      <c r="M74" s="38" t="s">
        <v>257</v>
      </c>
      <c r="N74" s="84">
        <v>338179</v>
      </c>
      <c r="O74" s="84" t="s">
        <v>429</v>
      </c>
      <c r="P74" s="84">
        <v>476168</v>
      </c>
      <c r="Q74" s="38" t="s">
        <v>430</v>
      </c>
      <c r="R74" s="38" t="s">
        <v>258</v>
      </c>
      <c r="S74" s="84" t="s">
        <v>540</v>
      </c>
      <c r="T74" s="84" t="s">
        <v>540</v>
      </c>
      <c r="U74" s="84" t="s">
        <v>259</v>
      </c>
      <c r="V74" s="84" t="s">
        <v>260</v>
      </c>
      <c r="W74" s="84">
        <v>0</v>
      </c>
      <c r="X74" s="38" t="s">
        <v>261</v>
      </c>
      <c r="Y74" s="84">
        <v>354354937</v>
      </c>
      <c r="Z74" s="38" t="s">
        <v>541</v>
      </c>
      <c r="AA74" s="108" t="s">
        <v>732</v>
      </c>
      <c r="AB74" s="84">
        <v>42000</v>
      </c>
      <c r="AC74" s="108" t="s">
        <v>543</v>
      </c>
      <c r="AD74" s="84">
        <v>24</v>
      </c>
      <c r="AE74" s="84" t="s">
        <v>293</v>
      </c>
      <c r="AF74" s="84" t="s">
        <v>717</v>
      </c>
      <c r="AG74" s="108" t="s">
        <v>733</v>
      </c>
      <c r="AH74" s="84" t="s">
        <v>645</v>
      </c>
      <c r="AI74" s="108" t="s">
        <v>715</v>
      </c>
      <c r="AJ74" s="84">
        <v>2240</v>
      </c>
      <c r="AK74" s="84">
        <v>2240</v>
      </c>
      <c r="AL74" s="108" t="s">
        <v>647</v>
      </c>
      <c r="AM74" s="84">
        <v>35166.839999999997</v>
      </c>
      <c r="AN74" s="112">
        <v>11873.16</v>
      </c>
      <c r="AO74" s="112">
        <v>47040</v>
      </c>
      <c r="AP74" s="112">
        <v>6833.16</v>
      </c>
      <c r="AQ74" s="112">
        <v>317.83999999999997</v>
      </c>
      <c r="AR74" s="112">
        <v>7151</v>
      </c>
      <c r="AS74" s="112">
        <v>0</v>
      </c>
      <c r="AT74" s="112">
        <v>0</v>
      </c>
      <c r="AU74" s="112">
        <v>0</v>
      </c>
      <c r="AV74" s="84">
        <v>21</v>
      </c>
      <c r="AW74" s="84"/>
      <c r="AX74" s="84"/>
      <c r="AY74" s="108"/>
      <c r="AZ74" s="84"/>
      <c r="BA74" s="84"/>
      <c r="BB74" s="84" t="s">
        <v>299</v>
      </c>
      <c r="BC74" s="84"/>
      <c r="BD74" s="108"/>
      <c r="BE74" s="84"/>
      <c r="BF74" s="38" t="s">
        <v>540</v>
      </c>
      <c r="BG74" s="84" t="s">
        <v>793</v>
      </c>
      <c r="BH74" s="114" t="s">
        <v>810</v>
      </c>
      <c r="BI74" s="38" t="s">
        <v>110</v>
      </c>
      <c r="BJ74" s="85">
        <v>45954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>
        <v>0</v>
      </c>
      <c r="BQ74" s="117"/>
      <c r="BR74" s="118" t="s">
        <v>796</v>
      </c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2025-10-27T02:53:17Z</dcterms:modified>
</cp:coreProperties>
</file>