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Bagaha 1 and 2\Clv report Bagaha 1 and 2\Saurabh clv bagaha Dec'2025\"/>
    </mc:Choice>
  </mc:AlternateContent>
  <xr:revisionPtr revIDLastSave="0" documentId="8_{694FF849-417D-4450-9E29-E41B5E93CA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<sst xmlns="http://schemas.openxmlformats.org/spreadsheetml/2006/main" count="1830" uniqueCount="625">
  <si>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</si>
  <si>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</si>
  <si>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</si>
  <si>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</si>
  <si>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</si>
  <si>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</si>
  <si>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</si>
  <si>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</si>
  <si>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</si>
  <si>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</si>
  <si>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</si>
  <si>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</si>
  <si>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</si>
  <si>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</si>
  <si>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</si>
  <si>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</si>
  <si>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</si>
  <si>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</si>
  <si>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</si>
  <si>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</si>
  <si>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</si>
  <si>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</si>
  <si>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</si>
  <si>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</si>
  <si>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</si>
  <si>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</si>
  <si>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</si>
  <si>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</si>
  <si>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</si>
  <si>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</si>
  <si>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</si>
  <si>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</si>
  <si>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</si>
  <si>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</si>
  <si>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</si>
  <si>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</si>
  <si>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</si>
  <si>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</si>
  <si>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</si>
  <si>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</si>
  <si>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</si>
  <si>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</si>
  <si>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</si>
  <si>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</si>
  <si>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</si>
  <si>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</si>
  <si>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</si>
  <si>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</si>
  <si>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</si>
  <si>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</si>
  <si>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</si>
  <si>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</si>
  <si>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</si>
  <si>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</si>
  <si>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</si>
  <si>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</si>
  <si>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</si>
  <si>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</si>
  <si>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</si>
  <si>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</si>
  <si>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</si>
  <si>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</si>
  <si>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</si>
  <si>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</si>
  <si>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</si>
  <si>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</si>
  <si>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</si>
  <si>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</si>
  <si>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</si>
  <si>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</si>
  <si>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</si>
  <si>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</si>
  <si>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</si>
  <si>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</si>
  <si>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</si>
  <si>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</si>
  <si>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</si>
  <si>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</si>
  <si>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</si>
  <si>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</si>
  <si>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</si>
  <si>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</si>
  <si>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</si>
  <si>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</si>
  <si>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</si>
  <si>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</si>
  <si>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</si>
  <si>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</si>
  <si>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</si>
  <si>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</si>
  <si>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</si>
  <si>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</si>
  <si>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</si>
  <si>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</si>
  <si>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</si>
  <si>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</si>
  <si>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</si>
  <si>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</si>
  <si>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</si>
  <si>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</si>
  <si>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</si>
  <si>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</si>
  <si>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</si>
  <si>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</si>
  <si>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</si>
  <si>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</si>
  <si>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</si>
  <si>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</si>
  <si>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</si>
  <si>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</si>
  <si>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</si>
  <si>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</si>
  <si>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</si>
  <si>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</si>
  <si>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</si>
  <si>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</si>
  <si>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</si>
  <si>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</si>
  <si>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</si>
  <si>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</si>
  <si>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</si>
  <si>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</si>
  <si>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</si>
  <si>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</si>
  <si>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</si>
  <si>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</si>
  <si>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</si>
  <si>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</si>
  <si>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</si>
  <si>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</si>
  <si>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</si>
  <si>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</si>
  <si>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</si>
  <si>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</si>
  <si>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</si>
  <si>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</si>
  <si>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</si>
  <si>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</si>
  <si>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</si>
  <si>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</si>
  <si>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</si>
  <si>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</si>
  <si>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</si>
  <si>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</si>
  <si>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</si>
  <si>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</si>
  <si>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</si>
  <si>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</si>
  <si>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</si>
  <si>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</si>
  <si>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</si>
  <si>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</si>
  <si>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</si>
  <si>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</si>
  <si>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</si>
  <si>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</si>
  <si>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</si>
  <si>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</si>
  <si>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</si>
  <si>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</si>
  <si>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</si>
  <si>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</si>
  <si>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</si>
  <si>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</si>
  <si>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</si>
  <si>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</si>
  <si>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</si>
  <si>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</si>
  <si>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</si>
  <si>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</si>
  <si>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</si>
  <si>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</si>
  <si>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</si>
  <si>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</si>
  <si>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</si>
  <si>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</si>
  <si>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</si>
  <si>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</si>
  <si>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</si>
  <si>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</si>
  <si>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</si>
  <si>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</si>
  <si>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</si>
  <si>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</si>
  <si>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</si>
  <si>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</si>
  <si>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</si>
  <si>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</si>
  <si>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</si>
  <si>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</si>
  <si>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</si>
  <si>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</si>
  <si>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</si>
  <si>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</si>
  <si>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</si>
  <si>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</si>
  <si>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</si>
  <si>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</si>
  <si>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</si>
  <si>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</si>
  <si>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</si>
  <si>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</si>
  <si>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</si>
  <si>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</si>
  <si>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</si>
  <si>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</si>
  <si>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</si>
  <si>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</si>
  <si>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</si>
  <si>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</si>
  <si>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</si>
  <si>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</si>
  <si>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</si>
  <si>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</si>
  <si>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</si>
  <si>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</si>
  <si>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</si>
  <si>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</si>
  <si>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</si>
  <si>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</si>
  <si>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</si>
  <si>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</si>
  <si>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</si>
  <si>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</si>
  <si>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</si>
  <si>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</si>
  <si>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</si>
  <si>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</si>
  <si>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</si>
  <si>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</si>
  <si>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</si>
  <si>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</si>
  <si>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</si>
  <si>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</si>
  <si>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</si>
  <si>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</si>
  <si>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</si>
  <si>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</si>
  <si>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</si>
  <si>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</si>
  <si>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</si>
  <si>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</si>
  <si>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</si>
  <si>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</si>
  <si>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</si>
  <si>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</si>
  <si>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Motihari</t>
  </si>
  <si>
    <t>Kotwa</t>
  </si>
  <si>
    <t>Bagaha</t>
  </si>
  <si>
    <t>BH3046</t>
  </si>
  <si>
    <t xml:space="preserve">Sirsia </t>
  </si>
  <si>
    <t>SF0094792</t>
  </si>
  <si>
    <t>Saurabh Kumar</t>
  </si>
  <si>
    <t>691158</t>
  </si>
  <si>
    <t>chamwaliya 1</t>
  </si>
  <si>
    <t>Chetana</t>
  </si>
  <si>
    <t>SID951375714042</t>
  </si>
  <si>
    <t>SC</t>
  </si>
  <si>
    <t>HINDU</t>
  </si>
  <si>
    <t>Barber Shop</t>
  </si>
  <si>
    <t>RAMBHA DEVI</t>
  </si>
  <si>
    <t>03-Oct-2023</t>
  </si>
  <si>
    <t>Tue</t>
  </si>
  <si>
    <t>2</t>
  </si>
  <si>
    <t>2.23 Yrs</t>
  </si>
  <si>
    <t>21 Feb 2020</t>
  </si>
  <si>
    <t>&gt; 2 to 4 Years</t>
  </si>
  <si>
    <t>07-Nov-2023</t>
  </si>
  <si>
    <t>17-Oct-2025</t>
  </si>
  <si>
    <t>Open</t>
  </si>
  <si>
    <t>9006423578</t>
  </si>
  <si>
    <t>Singari</t>
  </si>
  <si>
    <t>Singari C7</t>
  </si>
  <si>
    <t>Singari C7 Mamta Devi Judda1</t>
  </si>
  <si>
    <t>SSF4702993</t>
  </si>
  <si>
    <t>EBC</t>
  </si>
  <si>
    <t>Animal Husbandry &amp; Poultry</t>
  </si>
  <si>
    <t>PREMSHILA DEVI</t>
  </si>
  <si>
    <t>25-Oct-2023</t>
  </si>
  <si>
    <t>Wed</t>
  </si>
  <si>
    <t>1</t>
  </si>
  <si>
    <t>2.17 Yrs</t>
  </si>
  <si>
    <t>25 Oct 2023</t>
  </si>
  <si>
    <t>06-Dec-2023</t>
  </si>
  <si>
    <t>09-Nov-2025</t>
  </si>
  <si>
    <t>9876722841</t>
  </si>
  <si>
    <t>Sirsia  C4</t>
  </si>
  <si>
    <t>Sirsia  C4 Sirsia 021</t>
  </si>
  <si>
    <t>SSF2636497</t>
  </si>
  <si>
    <t>KIRAN DEVI</t>
  </si>
  <si>
    <t>15-Nov-2023</t>
  </si>
  <si>
    <t>3.52 Yrs</t>
  </si>
  <si>
    <t>21 Jun 2022</t>
  </si>
  <si>
    <t>05-Dec-2023</t>
  </si>
  <si>
    <t>10-Nov-2025</t>
  </si>
  <si>
    <t>8290149605</t>
  </si>
  <si>
    <t>688636</t>
  </si>
  <si>
    <t>1183698</t>
  </si>
  <si>
    <t>SID951375678331</t>
  </si>
  <si>
    <t>GENERAL</t>
  </si>
  <si>
    <t>Agriculture &amp; Farming</t>
  </si>
  <si>
    <t>RITA DEVI</t>
  </si>
  <si>
    <t>20-Dec-2023</t>
  </si>
  <si>
    <t>Thu</t>
  </si>
  <si>
    <t>3</t>
  </si>
  <si>
    <t>5.87 Yrs</t>
  </si>
  <si>
    <t>12 Feb 2020</t>
  </si>
  <si>
    <t>&gt; 4 to 6 Years</t>
  </si>
  <si>
    <t>01-Feb-2024</t>
  </si>
  <si>
    <t>02-Dec-2025</t>
  </si>
  <si>
    <t>31-Mar-2025</t>
  </si>
  <si>
    <t>8540814706</t>
  </si>
  <si>
    <t>Sirsia  C3</t>
  </si>
  <si>
    <t>Sirsia  C3 Sirsia 41</t>
  </si>
  <si>
    <t>SSF2991478</t>
  </si>
  <si>
    <t>GITA DEVI</t>
  </si>
  <si>
    <t>25-Dec-2023</t>
  </si>
  <si>
    <t>3.09 Yrs</t>
  </si>
  <si>
    <t>24 Nov 2022</t>
  </si>
  <si>
    <t>06-Feb-2024</t>
  </si>
  <si>
    <t>10-Dec-2025</t>
  </si>
  <si>
    <t>6239479985</t>
  </si>
  <si>
    <t>684834</t>
  </si>
  <si>
    <t>684834 matiyariya Gaura Devi 11</t>
  </si>
  <si>
    <t>SSF2332456</t>
  </si>
  <si>
    <t>CHAMPA DEVI</t>
  </si>
  <si>
    <t>08-Feb-2024</t>
  </si>
  <si>
    <t>3.87 Yrs</t>
  </si>
  <si>
    <t>11 Feb 2022</t>
  </si>
  <si>
    <t>05-Mar-2024</t>
  </si>
  <si>
    <t>22-Dec-2025</t>
  </si>
  <si>
    <t>7319764975</t>
  </si>
  <si>
    <t xml:space="preserve">Khair Pokhara </t>
  </si>
  <si>
    <t>Khair Pokhara  C1</t>
  </si>
  <si>
    <t>Khair Pokhara  C1 Barwa Farm 011</t>
  </si>
  <si>
    <t>CID951376206643</t>
  </si>
  <si>
    <t>MAINA DEVI</t>
  </si>
  <si>
    <t>07-Feb-2024</t>
  </si>
  <si>
    <t>3.92 Yrs</t>
  </si>
  <si>
    <t>24 Jan 2022</t>
  </si>
  <si>
    <t>12-Mar-2024</t>
  </si>
  <si>
    <t>07-Dec-2025</t>
  </si>
  <si>
    <t>9279774824</t>
  </si>
  <si>
    <t>Singari C1</t>
  </si>
  <si>
    <t>Singari C1 Bansgaw 011</t>
  </si>
  <si>
    <t>SSF2281293</t>
  </si>
  <si>
    <t>OBC</t>
  </si>
  <si>
    <t>NEELAM DEVI</t>
  </si>
  <si>
    <t>09-Feb-2024</t>
  </si>
  <si>
    <t>3.88 Yrs</t>
  </si>
  <si>
    <t>08 Feb 2022</t>
  </si>
  <si>
    <t>13-Mar-2024</t>
  </si>
  <si>
    <t>03-Dec-2025</t>
  </si>
  <si>
    <t>9801013568</t>
  </si>
  <si>
    <t>Ratanmala</t>
  </si>
  <si>
    <t>704956</t>
  </si>
  <si>
    <t>Makbul ji 2 704956 G3</t>
  </si>
  <si>
    <t>Unnati</t>
  </si>
  <si>
    <t>SSF4061947</t>
  </si>
  <si>
    <t>OTHERS</t>
  </si>
  <si>
    <t>AMANA KHATUN</t>
  </si>
  <si>
    <t>26-Feb-2024</t>
  </si>
  <si>
    <t>Fri</t>
  </si>
  <si>
    <t>0</t>
  </si>
  <si>
    <t>2.49 Yrs</t>
  </si>
  <si>
    <t>29 Jun 2023</t>
  </si>
  <si>
    <t>12-Apr-2024</t>
  </si>
  <si>
    <t>27-Aug-2025</t>
  </si>
  <si>
    <t>30-Sep-2025</t>
  </si>
  <si>
    <t>9162988005</t>
  </si>
  <si>
    <t>Banchehri</t>
  </si>
  <si>
    <t>694985</t>
  </si>
  <si>
    <t>banchehri 1</t>
  </si>
  <si>
    <t>SID951375788346</t>
  </si>
  <si>
    <t>DUKHANI DEVI</t>
  </si>
  <si>
    <t>02-Mar-2024</t>
  </si>
  <si>
    <t>4</t>
  </si>
  <si>
    <t>5.81 Yrs</t>
  </si>
  <si>
    <t>27 Aug 2021</t>
  </si>
  <si>
    <t>02-Apr-2024</t>
  </si>
  <si>
    <t>06-Dec-2025</t>
  </si>
  <si>
    <t>8607967628</t>
  </si>
  <si>
    <t>727380</t>
  </si>
  <si>
    <t>bishunpurwa</t>
  </si>
  <si>
    <t>SID951376099499</t>
  </si>
  <si>
    <t>RENU DEVI</t>
  </si>
  <si>
    <t>06-Apr-2024</t>
  </si>
  <si>
    <t>4.33 Yrs</t>
  </si>
  <si>
    <t>28 Aug 2021</t>
  </si>
  <si>
    <t>14-May-2024</t>
  </si>
  <si>
    <t>23-Oct-2025</t>
  </si>
  <si>
    <t>8809377559</t>
  </si>
  <si>
    <t>Jitpur Matiariya</t>
  </si>
  <si>
    <t>705476</t>
  </si>
  <si>
    <t>Jitpur Matiyariya 1</t>
  </si>
  <si>
    <t>SID951375946567</t>
  </si>
  <si>
    <t>SUJATA DEVI</t>
  </si>
  <si>
    <t>1.72 Yrs</t>
  </si>
  <si>
    <t>21 Oct 2020</t>
  </si>
  <si>
    <t>&lt;= 2 Years</t>
  </si>
  <si>
    <t>08-Nov-2025</t>
  </si>
  <si>
    <t>SID951375946542</t>
  </si>
  <si>
    <t>MANIYA DEVI</t>
  </si>
  <si>
    <t>5.18 Yrs</t>
  </si>
  <si>
    <t>22 Oct 2020</t>
  </si>
  <si>
    <t>08-Oct-2025</t>
  </si>
  <si>
    <t>7763880670</t>
  </si>
  <si>
    <t>9708042962</t>
  </si>
  <si>
    <t>SID951375946558</t>
  </si>
  <si>
    <t>SITA DEVI</t>
  </si>
  <si>
    <t>8084157930</t>
  </si>
  <si>
    <t>688635 v3</t>
  </si>
  <si>
    <t>kumiya 1</t>
  </si>
  <si>
    <t>SSF3538258</t>
  </si>
  <si>
    <t>LALITA DEVI</t>
  </si>
  <si>
    <t>10-Apr-2024</t>
  </si>
  <si>
    <t>2.79 Yrs</t>
  </si>
  <si>
    <t>13 Mar 2023</t>
  </si>
  <si>
    <t>09-May-2024</t>
  </si>
  <si>
    <t>11-Dec-2025</t>
  </si>
  <si>
    <t>7739923038</t>
  </si>
  <si>
    <t>684838</t>
  </si>
  <si>
    <t>nitu</t>
  </si>
  <si>
    <t>SID951375607365</t>
  </si>
  <si>
    <t xml:space="preserve">JOHRA KHATOON </t>
  </si>
  <si>
    <t>17-Apr-2024</t>
  </si>
  <si>
    <t>5.92 Yrs</t>
  </si>
  <si>
    <t>13 Jan 2021</t>
  </si>
  <si>
    <t>14-Jun-2024</t>
  </si>
  <si>
    <t>23-Nov-2025</t>
  </si>
  <si>
    <t>7781057022</t>
  </si>
  <si>
    <t>Pipardarhi</t>
  </si>
  <si>
    <t>705092</t>
  </si>
  <si>
    <t>pipardhari 1</t>
  </si>
  <si>
    <t>SID951375949847</t>
  </si>
  <si>
    <t>Medical Shop</t>
  </si>
  <si>
    <t>JANKI DEVI</t>
  </si>
  <si>
    <t>01-May-2024</t>
  </si>
  <si>
    <t>5.19 Yrs</t>
  </si>
  <si>
    <t>16 Oct 2020</t>
  </si>
  <si>
    <t>12-Jun-2024</t>
  </si>
  <si>
    <t>9341403959</t>
  </si>
  <si>
    <t>Sirsia  C5</t>
  </si>
  <si>
    <t>Sirsia  C5 Sirsia Mala Devi1</t>
  </si>
  <si>
    <t>SSF3055540</t>
  </si>
  <si>
    <t>INDU DEVI</t>
  </si>
  <si>
    <t>3.03 Yrs</t>
  </si>
  <si>
    <t>16 Dec 2022</t>
  </si>
  <si>
    <t>11-Jun-2024</t>
  </si>
  <si>
    <t>8757130912</t>
  </si>
  <si>
    <t>SID951376098088</t>
  </si>
  <si>
    <t>MANTURA DEVI</t>
  </si>
  <si>
    <t>01-Jun-2024</t>
  </si>
  <si>
    <t>GL-3</t>
  </si>
  <si>
    <t>09-Jul-2024</t>
  </si>
  <si>
    <t>9801343499</t>
  </si>
  <si>
    <t>SID951375936850</t>
  </si>
  <si>
    <t>SARITA DEVI</t>
  </si>
  <si>
    <t>5.03 Yrs</t>
  </si>
  <si>
    <t>16-Dec-2025</t>
  </si>
  <si>
    <t>9122342188</t>
  </si>
  <si>
    <t>SSF3055475</t>
  </si>
  <si>
    <t>SUNITA DEVI</t>
  </si>
  <si>
    <t>02-Jul-2024</t>
  </si>
  <si>
    <t>GL-2</t>
  </si>
  <si>
    <t>3.00 Yrs</t>
  </si>
  <si>
    <t>26 Dec 2022</t>
  </si>
  <si>
    <t>13-Aug-2024</t>
  </si>
  <si>
    <t>9117316068</t>
  </si>
  <si>
    <t>SSF2332460</t>
  </si>
  <si>
    <t>MANJU DEVI</t>
  </si>
  <si>
    <t>21-Jan-2025</t>
  </si>
  <si>
    <t>3.48 Yrs</t>
  </si>
  <si>
    <t>04-Mar-2025</t>
  </si>
  <si>
    <t>04-Nov-2025</t>
  </si>
  <si>
    <t>7646000512</t>
  </si>
  <si>
    <t>Loan Outstanding Report Detailed Recon as on 24-Dec-2025</t>
  </si>
  <si>
    <t>Report generation date &amp; time: Thursday, December 25, 2025 6:45 AM</t>
  </si>
  <si>
    <t>Navneet kr Singh/Sf0100551</t>
  </si>
  <si>
    <t>Borrower and Lone Card both not Avilable during verification.</t>
  </si>
  <si>
    <t>Nov'24 and Dec'24 As per borrower emi paid but wrong sign in loan card, Rahul Raj</t>
  </si>
  <si>
    <t>Nov'24 As per borrower emi paid but wrong sign in loan card, Rahul Raj</t>
  </si>
  <si>
    <t>Mar'24 and jul'24 and Aug'24 and Oct'24 As per borrower emi paid but wrong sign in loan card, Rahul Raj</t>
  </si>
  <si>
    <t>ok</t>
  </si>
  <si>
    <t>684834 Matiyariya Sugandhi 41</t>
  </si>
  <si>
    <t>SSF2400604</t>
  </si>
  <si>
    <t>SUGANDHI DEVI</t>
  </si>
  <si>
    <t>2.02 Yrs</t>
  </si>
  <si>
    <t>27 Feb 2022</t>
  </si>
  <si>
    <t>7480873655</t>
  </si>
  <si>
    <t>688620</t>
  </si>
  <si>
    <t>khair pokhara 4</t>
  </si>
  <si>
    <t>SID951375687032</t>
  </si>
  <si>
    <t>PRBHAWATI  DEVI</t>
  </si>
  <si>
    <t>05-Feb-2024</t>
  </si>
  <si>
    <t>5.76 Yrs</t>
  </si>
  <si>
    <t>04-Dec-2025</t>
  </si>
  <si>
    <t>9905707377</t>
  </si>
  <si>
    <t>Banchehri C14</t>
  </si>
  <si>
    <t>Banchehri C14 Banchahari Umesh1</t>
  </si>
  <si>
    <t>SSF3271292</t>
  </si>
  <si>
    <t>LALPARI DEVI</t>
  </si>
  <si>
    <t>2.91 Yrs</t>
  </si>
  <si>
    <t>28 Jan 2023</t>
  </si>
  <si>
    <t>04-Jun-2024</t>
  </si>
  <si>
    <t>Banchehri C14 Banchahari Umesh Ji1</t>
  </si>
  <si>
    <t>SSF3302086</t>
  </si>
  <si>
    <t>SHILA DEVI</t>
  </si>
  <si>
    <t>2.90 Yrs</t>
  </si>
  <si>
    <t>31 Jan 2023</t>
  </si>
  <si>
    <t>7763976688</t>
  </si>
  <si>
    <t>8838753172</t>
  </si>
  <si>
    <t>Lakshmipur</t>
  </si>
  <si>
    <t>705570</t>
  </si>
  <si>
    <t>Lakshmipur 1</t>
  </si>
  <si>
    <t>SID951375962366</t>
  </si>
  <si>
    <t>MUNNI DEVI</t>
  </si>
  <si>
    <t>01-Jul-2024</t>
  </si>
  <si>
    <t>5.15 Yrs</t>
  </si>
  <si>
    <t>02 Nov 2020</t>
  </si>
  <si>
    <t>07-Aug-2024</t>
  </si>
  <si>
    <t>8797402073</t>
  </si>
  <si>
    <t>SID951375957253</t>
  </si>
  <si>
    <t>SONA DEVI</t>
  </si>
  <si>
    <t>9939309436</t>
  </si>
  <si>
    <t>SSF2332455</t>
  </si>
  <si>
    <t>MEENA DEVI</t>
  </si>
  <si>
    <t>07-Aug-2025</t>
  </si>
  <si>
    <t>02-Sep-2025</t>
  </si>
  <si>
    <t>05-Dec-2025</t>
  </si>
  <si>
    <t>7260003291</t>
  </si>
  <si>
    <t>Banchehri C14 Banchahari  Vijay1</t>
  </si>
  <si>
    <t>SSF3398890</t>
  </si>
  <si>
    <t>KANTA DEVI</t>
  </si>
  <si>
    <t>18-Sep-2025</t>
  </si>
  <si>
    <t>2.85 Yrs</t>
  </si>
  <si>
    <t>17 Feb 2023</t>
  </si>
  <si>
    <t>07-Oct-2025</t>
  </si>
  <si>
    <t>7667516058</t>
  </si>
  <si>
    <t>SID951375788495</t>
  </si>
  <si>
    <t>POONAM DEVI</t>
  </si>
  <si>
    <t>26-Sep-2025</t>
  </si>
  <si>
    <t>GL-4</t>
  </si>
  <si>
    <t>5.70 Yrs</t>
  </si>
  <si>
    <t>05 Mar 2020</t>
  </si>
  <si>
    <t>9263545968</t>
  </si>
  <si>
    <t>719135</t>
  </si>
  <si>
    <t>Kali mandir 2</t>
  </si>
  <si>
    <t>SID951375988700</t>
  </si>
  <si>
    <t>SAFAYA KHATOON</t>
  </si>
  <si>
    <t>4.76 Yrs</t>
  </si>
  <si>
    <t>25 Mar 2021</t>
  </si>
  <si>
    <t>07-Nov-2025</t>
  </si>
  <si>
    <t>9266472784</t>
  </si>
  <si>
    <t>SID951375978592</t>
  </si>
  <si>
    <t>JUBAIDA KHATOON</t>
  </si>
  <si>
    <t>4.79 Yrs</t>
  </si>
  <si>
    <t>12 Mar 2021</t>
  </si>
  <si>
    <t>8294275396</t>
  </si>
  <si>
    <t>SSF4061928</t>
  </si>
  <si>
    <t>MUSLIM</t>
  </si>
  <si>
    <t>KHUSHABUN NISHA</t>
  </si>
  <si>
    <t>2.19 Yrs</t>
  </si>
  <si>
    <t>SID951376045945</t>
  </si>
  <si>
    <t>2.09 Yrs</t>
  </si>
  <si>
    <t>8252400274</t>
  </si>
  <si>
    <t>9631224238</t>
  </si>
  <si>
    <t>SSF4062174</t>
  </si>
  <si>
    <t>KRSHNAVATI DEVI</t>
  </si>
  <si>
    <t>19-Nov-2025</t>
  </si>
  <si>
    <t>2.16 Yrs</t>
  </si>
  <si>
    <t>8084085637</t>
  </si>
  <si>
    <t>SBR0000006778442</t>
  </si>
  <si>
    <t>LALIBABI DEVI</t>
  </si>
  <si>
    <t>21-Nov-2025</t>
  </si>
  <si>
    <t>GL-1</t>
  </si>
  <si>
    <t>0.09 Yrs</t>
  </si>
  <si>
    <t>21 Nov 2025</t>
  </si>
  <si>
    <t>7352045242</t>
  </si>
  <si>
    <t>Dual Staff</t>
  </si>
  <si>
    <t>Available &amp; Updated</t>
  </si>
  <si>
    <t>R</t>
  </si>
  <si>
    <t>L</t>
  </si>
  <si>
    <t>Raushan kumar</t>
  </si>
  <si>
    <t>Govind Kumar</t>
  </si>
  <si>
    <t>SF0097719</t>
  </si>
  <si>
    <t>BQM</t>
  </si>
  <si>
    <t>BM</t>
  </si>
  <si>
    <t>SF0099732</t>
  </si>
  <si>
    <t>FN25-26-02710</t>
  </si>
  <si>
    <t>CA</t>
  </si>
  <si>
    <t>IA</t>
  </si>
  <si>
    <t>Amit Kumar Chaubey/SF0078016</t>
  </si>
  <si>
    <t>Rakesh Kumar Singh/SF0007606</t>
  </si>
  <si>
    <t>Baban Kumar Ram/SF0064302</t>
  </si>
  <si>
    <t>Saket Nath Thakur/SF0062081</t>
  </si>
  <si>
    <t>Completed-Report Submitted</t>
  </si>
  <si>
    <t>SID951375788494</t>
  </si>
  <si>
    <t>MIRA DEVI</t>
  </si>
  <si>
    <t>5.50 Yrs</t>
  </si>
  <si>
    <t>14-Dec-2025</t>
  </si>
  <si>
    <t>8767554848</t>
  </si>
  <si>
    <t>727367</t>
  </si>
  <si>
    <t>nittu 2</t>
  </si>
  <si>
    <t>SID951376095055</t>
  </si>
  <si>
    <t>NURJAHAN KHATOON</t>
  </si>
  <si>
    <t>3.84 Yrs</t>
  </si>
  <si>
    <t>15-Dec-2025</t>
  </si>
  <si>
    <t>9931684097</t>
  </si>
  <si>
    <t>SSF3055539</t>
  </si>
  <si>
    <t>9942658637</t>
  </si>
  <si>
    <t>Singari C9</t>
  </si>
  <si>
    <t>Singari C9 nada khekhariya ranjita 21</t>
  </si>
  <si>
    <t>SSF4555376</t>
  </si>
  <si>
    <t>UMRAVATI DEVI</t>
  </si>
  <si>
    <t>19-Sep-2023</t>
  </si>
  <si>
    <t>2.12 Yrs</t>
  </si>
  <si>
    <t>19 Sep 2023</t>
  </si>
  <si>
    <t>01-Nov-2023</t>
  </si>
  <si>
    <t>09-Oct-2025</t>
  </si>
  <si>
    <t>Close</t>
  </si>
  <si>
    <t/>
  </si>
  <si>
    <t>On dated 09-06-2025 RS 2240 collected but not posting in FIMO in same Date .he paid that  amount Rs.2240 0n 09/10/25 and borrower rest of amount 3850 paid  and loan is closed.</t>
  </si>
  <si>
    <t>No Action Taken</t>
  </si>
  <si>
    <t>1.Fraud has been identified by audit team during general audit against LO Saurabh Kumar/ SF0094792
2.Complain has been lodged against  on 13-09-2025 vide complain number . FN25-26-02710
3.At the time of Complain lodged 1borrower was affected of Rs.2240.
4.LO is active.
5. After verification done by Audit team during CLV out of 41 borrowers 1 borrowers were affected of Rs.0 and recoverd and posting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</si>
</sst>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45943</v>
      </c>
      <c r="H5" s="107" t="s">
        <v>591</v>
      </c>
      <c r="I5" s="61">
        <v>45959</v>
      </c>
      <c r="J5" s="74" t="str">
        <f>IF('Physical Cash at Safe'!D28="Yes",'Physical Cash at Safe'!E28,IF('Borrower Wise Details'!D5&lt;&gt;"",'Borrower Wise Details'!D5,""))</f>
        <v>FN25-26-02710</v>
      </c>
      <c r="K5" s="81">
        <v>1</v>
      </c>
      <c r="L5" s="82">
        <v>2240</v>
      </c>
      <c r="M5" s="82">
        <v>2240</v>
      </c>
      <c r="N5" s="82" t="s">
        <v>592</v>
      </c>
      <c r="O5" s="82" t="s">
        <v>594</v>
      </c>
      <c r="P5" s="82" t="s">
        <v>593</v>
      </c>
      <c r="Q5" s="82" t="s">
        <v>595</v>
      </c>
      <c r="R5" s="75" t="str">
        <f>IF('Physical Cash at Safe'!$D$28="Yes", 'Physical Cash at Safe'!$A$28, IF('Borrower Wise Details'!F5&lt;&gt;"", 'Borrower Wise Details'!F5, ""))</f>
        <v>Saurabh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SF0094792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596</v>
      </c>
      <c r="Z5" s="61">
        <v>46014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624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Saurabh Kumar</v>
      </c>
      <c r="E5" s="68" t="str">
        <f>IF(OR('Fraud Investigation Report'!T5="", 'Fraud Investigation Report'!T5=0), "", 'Fraud Investigation Report'!T5)</f>
        <v>SF0094792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FN25-26-02710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623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46014</v>
      </c>
      <c r="C6" s="18">
        <v>46013</v>
      </c>
      <c r="D6" s="18">
        <v>46014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579</v>
      </c>
      <c r="C32" s="37" t="s">
        <v>82</v>
      </c>
      <c r="D32" s="153" t="s">
        <v>580</v>
      </c>
      <c r="E32" s="154"/>
    </row>
    <row r="33" spans="1:5" ht="18" customHeight="1" x14ac:dyDescent="0.3">
      <c r="A33" s="37" t="s">
        <v>83</v>
      </c>
      <c r="B33" s="106" t="s">
        <v>581</v>
      </c>
      <c r="C33" s="39" t="s">
        <v>84</v>
      </c>
      <c r="D33" s="147" t="s">
        <v>582</v>
      </c>
      <c r="E33" s="148"/>
    </row>
    <row r="34" spans="1:5" ht="27.6" x14ac:dyDescent="0.3">
      <c r="A34" s="39" t="s">
        <v>217</v>
      </c>
      <c r="B34" s="38" t="s">
        <v>583</v>
      </c>
      <c r="C34" s="39" t="s">
        <v>218</v>
      </c>
      <c r="D34" s="149" t="s">
        <v>584</v>
      </c>
      <c r="E34" s="150"/>
    </row>
    <row r="35" spans="1:5" ht="27.6" x14ac:dyDescent="0.3">
      <c r="A35" s="39" t="s">
        <v>219</v>
      </c>
      <c r="B35" s="38" t="s">
        <v>588</v>
      </c>
      <c r="C35" s="39" t="s">
        <v>221</v>
      </c>
      <c r="D35" s="149" t="s">
        <v>585</v>
      </c>
      <c r="E35" s="150"/>
    </row>
    <row r="36" spans="1:5" ht="25.5" customHeight="1" x14ac:dyDescent="0.3">
      <c r="A36" s="39" t="s">
        <v>220</v>
      </c>
      <c r="B36" s="38" t="s">
        <v>587</v>
      </c>
      <c r="C36" s="39" t="s">
        <v>222</v>
      </c>
      <c r="D36" s="151" t="s">
        <v>586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BH3046</v>
      </c>
      <c r="C5" s="119" t="str">
        <f>IF('Loan Outstanding Report'!$H$5="", "", 'Loan Outstanding Report'!$H$5)</f>
        <v>Bagaha</v>
      </c>
      <c r="D5" s="41" t="s">
        <v>589</v>
      </c>
      <c r="E5" s="65">
        <v>46014</v>
      </c>
      <c r="F5" s="38" t="s">
        <v>252</v>
      </c>
      <c r="G5" s="49" t="s">
        <v>251</v>
      </c>
      <c r="H5" s="49" t="s">
        <v>590</v>
      </c>
      <c r="I5" s="120" t="s">
        <v>611</v>
      </c>
      <c r="J5" s="120" t="s">
        <v>613</v>
      </c>
      <c r="K5" s="120" t="s">
        <v>614</v>
      </c>
      <c r="L5" s="11">
        <v>353055986</v>
      </c>
      <c r="M5" s="65" t="s">
        <v>615</v>
      </c>
      <c r="N5" s="124">
        <v>42000</v>
      </c>
      <c r="O5" s="124">
        <v>2240</v>
      </c>
      <c r="P5" s="121" t="s">
        <v>139</v>
      </c>
      <c r="Q5" s="80">
        <v>45817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622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R12" sqref="BR12:BR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476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22508</v>
      </c>
      <c r="J5" s="38" t="s">
        <v>250</v>
      </c>
      <c r="K5" s="84">
        <v>22508</v>
      </c>
      <c r="L5" s="84" t="s">
        <v>251</v>
      </c>
      <c r="M5" s="38" t="s">
        <v>252</v>
      </c>
      <c r="N5" s="84">
        <v>32824</v>
      </c>
      <c r="O5" s="84" t="s">
        <v>253</v>
      </c>
      <c r="P5" s="84">
        <v>49995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353234513</v>
      </c>
      <c r="Z5" s="38" t="s">
        <v>260</v>
      </c>
      <c r="AA5" s="108" t="s">
        <v>261</v>
      </c>
      <c r="AB5" s="84">
        <v>52000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2780</v>
      </c>
      <c r="AK5" s="84">
        <v>2780</v>
      </c>
      <c r="AL5" s="108" t="s">
        <v>268</v>
      </c>
      <c r="AM5" s="84">
        <v>46644.24</v>
      </c>
      <c r="AN5" s="112">
        <v>14515.76</v>
      </c>
      <c r="AO5" s="112">
        <v>61160</v>
      </c>
      <c r="AP5" s="112">
        <v>5355.76</v>
      </c>
      <c r="AQ5" s="112">
        <v>167.24</v>
      </c>
      <c r="AR5" s="112">
        <v>5523</v>
      </c>
      <c r="AS5" s="112">
        <v>5355.76</v>
      </c>
      <c r="AT5" s="112">
        <v>167.24</v>
      </c>
      <c r="AU5" s="112">
        <v>5523</v>
      </c>
      <c r="AV5" s="84">
        <v>26</v>
      </c>
      <c r="AW5" s="84"/>
      <c r="AX5" s="84"/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256</v>
      </c>
      <c r="BG5" s="84" t="s">
        <v>270</v>
      </c>
      <c r="BH5" s="114" t="s">
        <v>478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0</v>
      </c>
      <c r="BQ5" s="117"/>
      <c r="BR5" s="118" t="s">
        <v>480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22531</v>
      </c>
      <c r="J6" s="38" t="s">
        <v>271</v>
      </c>
      <c r="K6" s="84">
        <v>22531</v>
      </c>
      <c r="L6" s="84" t="s">
        <v>251</v>
      </c>
      <c r="M6" s="38" t="s">
        <v>252</v>
      </c>
      <c r="N6" s="84">
        <v>369046</v>
      </c>
      <c r="O6" s="84" t="s">
        <v>272</v>
      </c>
      <c r="P6" s="84">
        <v>692556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275</v>
      </c>
      <c r="V6" s="84" t="s">
        <v>258</v>
      </c>
      <c r="W6" s="84">
        <v>541</v>
      </c>
      <c r="X6" s="38" t="s">
        <v>276</v>
      </c>
      <c r="Y6" s="84">
        <v>353327910</v>
      </c>
      <c r="Z6" s="38" t="s">
        <v>277</v>
      </c>
      <c r="AA6" s="108" t="s">
        <v>278</v>
      </c>
      <c r="AB6" s="84">
        <v>42000</v>
      </c>
      <c r="AC6" s="108" t="s">
        <v>279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266</v>
      </c>
      <c r="AI6" s="108" t="s">
        <v>283</v>
      </c>
      <c r="AJ6" s="84">
        <v>2240</v>
      </c>
      <c r="AK6" s="84">
        <v>2240</v>
      </c>
      <c r="AL6" s="108" t="s">
        <v>284</v>
      </c>
      <c r="AM6" s="84">
        <v>39760</v>
      </c>
      <c r="AN6" s="112">
        <v>12287</v>
      </c>
      <c r="AO6" s="112">
        <v>52047</v>
      </c>
      <c r="AP6" s="112">
        <v>2240</v>
      </c>
      <c r="AQ6" s="112">
        <v>0</v>
      </c>
      <c r="AR6" s="112">
        <v>2240</v>
      </c>
      <c r="AS6" s="112">
        <v>2240</v>
      </c>
      <c r="AT6" s="112">
        <v>0</v>
      </c>
      <c r="AU6" s="112">
        <v>2240</v>
      </c>
      <c r="AV6" s="84">
        <v>25</v>
      </c>
      <c r="AW6" s="84"/>
      <c r="AX6" s="84"/>
      <c r="AY6" s="108"/>
      <c r="AZ6" s="84"/>
      <c r="BA6" s="84"/>
      <c r="BB6" s="84" t="s">
        <v>269</v>
      </c>
      <c r="BC6" s="84"/>
      <c r="BD6" s="108"/>
      <c r="BE6" s="84">
        <v>0</v>
      </c>
      <c r="BF6" s="38" t="s">
        <v>274</v>
      </c>
      <c r="BG6" s="84" t="s">
        <v>285</v>
      </c>
      <c r="BH6" s="114" t="s">
        <v>478</v>
      </c>
      <c r="BI6" s="38" t="s">
        <v>110</v>
      </c>
      <c r="BJ6" s="85">
        <v>46015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>
        <v>0</v>
      </c>
      <c r="BQ6" s="117"/>
      <c r="BR6" s="118" t="s">
        <v>479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22508</v>
      </c>
      <c r="J7" s="38" t="s">
        <v>250</v>
      </c>
      <c r="K7" s="84">
        <v>22508</v>
      </c>
      <c r="L7" s="84" t="s">
        <v>251</v>
      </c>
      <c r="M7" s="38" t="s">
        <v>252</v>
      </c>
      <c r="N7" s="84">
        <v>342868</v>
      </c>
      <c r="O7" s="84" t="s">
        <v>286</v>
      </c>
      <c r="P7" s="84">
        <v>484174</v>
      </c>
      <c r="Q7" s="38" t="s">
        <v>287</v>
      </c>
      <c r="R7" s="38" t="s">
        <v>255</v>
      </c>
      <c r="S7" s="84" t="s">
        <v>288</v>
      </c>
      <c r="T7" s="84" t="s">
        <v>288</v>
      </c>
      <c r="U7" s="84" t="s">
        <v>275</v>
      </c>
      <c r="V7" s="84" t="s">
        <v>258</v>
      </c>
      <c r="W7" s="84">
        <v>541</v>
      </c>
      <c r="X7" s="38" t="s">
        <v>276</v>
      </c>
      <c r="Y7" s="84">
        <v>353671687</v>
      </c>
      <c r="Z7" s="38" t="s">
        <v>289</v>
      </c>
      <c r="AA7" s="108" t="s">
        <v>290</v>
      </c>
      <c r="AB7" s="84">
        <v>52000</v>
      </c>
      <c r="AC7" s="108" t="s">
        <v>262</v>
      </c>
      <c r="AD7" s="84">
        <v>24</v>
      </c>
      <c r="AE7" s="84" t="s">
        <v>263</v>
      </c>
      <c r="AF7" s="84" t="s">
        <v>291</v>
      </c>
      <c r="AG7" s="108" t="s">
        <v>292</v>
      </c>
      <c r="AH7" s="84" t="s">
        <v>266</v>
      </c>
      <c r="AI7" s="108" t="s">
        <v>293</v>
      </c>
      <c r="AJ7" s="84">
        <v>2780</v>
      </c>
      <c r="AK7" s="84">
        <v>2780</v>
      </c>
      <c r="AL7" s="108" t="s">
        <v>294</v>
      </c>
      <c r="AM7" s="84">
        <v>49258.17</v>
      </c>
      <c r="AN7" s="112">
        <v>13917.83</v>
      </c>
      <c r="AO7" s="112">
        <v>63176</v>
      </c>
      <c r="AP7" s="112">
        <v>2741.83</v>
      </c>
      <c r="AQ7" s="112">
        <v>38.17</v>
      </c>
      <c r="AR7" s="112">
        <v>2780</v>
      </c>
      <c r="AS7" s="112">
        <v>2741.83</v>
      </c>
      <c r="AT7" s="112">
        <v>38.17</v>
      </c>
      <c r="AU7" s="112">
        <v>2780</v>
      </c>
      <c r="AV7" s="84">
        <v>25</v>
      </c>
      <c r="AW7" s="84"/>
      <c r="AX7" s="84"/>
      <c r="AY7" s="108"/>
      <c r="AZ7" s="84"/>
      <c r="BA7" s="84"/>
      <c r="BB7" s="84" t="s">
        <v>269</v>
      </c>
      <c r="BC7" s="84"/>
      <c r="BD7" s="108"/>
      <c r="BE7" s="84">
        <v>0</v>
      </c>
      <c r="BF7" s="38" t="s">
        <v>288</v>
      </c>
      <c r="BG7" s="84" t="s">
        <v>295</v>
      </c>
      <c r="BH7" s="114" t="s">
        <v>478</v>
      </c>
      <c r="BI7" s="38" t="s">
        <v>110</v>
      </c>
      <c r="BJ7" s="85">
        <v>46015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481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22508</v>
      </c>
      <c r="J8" s="38" t="s">
        <v>250</v>
      </c>
      <c r="K8" s="84">
        <v>22508</v>
      </c>
      <c r="L8" s="84" t="s">
        <v>251</v>
      </c>
      <c r="M8" s="38" t="s">
        <v>252</v>
      </c>
      <c r="N8" s="84">
        <v>32813</v>
      </c>
      <c r="O8" s="84" t="s">
        <v>296</v>
      </c>
      <c r="P8" s="84">
        <v>49983</v>
      </c>
      <c r="Q8" s="38" t="s">
        <v>297</v>
      </c>
      <c r="R8" s="38" t="s">
        <v>255</v>
      </c>
      <c r="S8" s="84" t="s">
        <v>298</v>
      </c>
      <c r="T8" s="84" t="s">
        <v>298</v>
      </c>
      <c r="U8" s="84" t="s">
        <v>299</v>
      </c>
      <c r="V8" s="84" t="s">
        <v>258</v>
      </c>
      <c r="W8" s="84">
        <v>0</v>
      </c>
      <c r="X8" s="38" t="s">
        <v>300</v>
      </c>
      <c r="Y8" s="84">
        <v>354182921</v>
      </c>
      <c r="Z8" s="38" t="s">
        <v>301</v>
      </c>
      <c r="AA8" s="108" t="s">
        <v>302</v>
      </c>
      <c r="AB8" s="84">
        <v>63000</v>
      </c>
      <c r="AC8" s="108" t="s">
        <v>303</v>
      </c>
      <c r="AD8" s="84">
        <v>24</v>
      </c>
      <c r="AE8" s="84" t="s">
        <v>304</v>
      </c>
      <c r="AF8" s="84" t="s">
        <v>305</v>
      </c>
      <c r="AG8" s="108" t="s">
        <v>306</v>
      </c>
      <c r="AH8" s="84" t="s">
        <v>307</v>
      </c>
      <c r="AI8" s="108" t="s">
        <v>308</v>
      </c>
      <c r="AJ8" s="84">
        <v>3360</v>
      </c>
      <c r="AK8" s="84">
        <v>3360</v>
      </c>
      <c r="AL8" s="108" t="s">
        <v>309</v>
      </c>
      <c r="AM8" s="84">
        <v>46156.55</v>
      </c>
      <c r="AN8" s="112">
        <v>17900.310000000001</v>
      </c>
      <c r="AO8" s="112">
        <v>64056.86</v>
      </c>
      <c r="AP8" s="112">
        <v>16843.45</v>
      </c>
      <c r="AQ8" s="112">
        <v>858.69</v>
      </c>
      <c r="AR8" s="112">
        <v>17702.14</v>
      </c>
      <c r="AS8" s="112">
        <v>12449.5</v>
      </c>
      <c r="AT8" s="112">
        <v>773.64</v>
      </c>
      <c r="AU8" s="112">
        <v>13223.14</v>
      </c>
      <c r="AV8" s="84">
        <v>23</v>
      </c>
      <c r="AW8" s="84"/>
      <c r="AX8" s="84"/>
      <c r="AY8" s="108"/>
      <c r="AZ8" s="84"/>
      <c r="BA8" s="84"/>
      <c r="BB8" s="84" t="s">
        <v>269</v>
      </c>
      <c r="BC8" s="84"/>
      <c r="BD8" s="108" t="s">
        <v>310</v>
      </c>
      <c r="BE8" s="84">
        <v>63000</v>
      </c>
      <c r="BF8" s="38" t="s">
        <v>298</v>
      </c>
      <c r="BG8" s="84" t="s">
        <v>311</v>
      </c>
      <c r="BH8" s="114" t="s">
        <v>478</v>
      </c>
      <c r="BI8" s="38" t="s">
        <v>110</v>
      </c>
      <c r="BJ8" s="85">
        <v>46015</v>
      </c>
      <c r="BK8" s="84"/>
      <c r="BL8" s="38" t="s">
        <v>115</v>
      </c>
      <c r="BM8" s="115" t="s">
        <v>120</v>
      </c>
      <c r="BN8" s="116" t="s">
        <v>199</v>
      </c>
      <c r="BO8" s="84" t="s">
        <v>242</v>
      </c>
      <c r="BP8" s="84">
        <v>0</v>
      </c>
      <c r="BQ8" s="117"/>
      <c r="BR8" s="118" t="s">
        <v>482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22508</v>
      </c>
      <c r="J9" s="38" t="s">
        <v>250</v>
      </c>
      <c r="K9" s="84">
        <v>22508</v>
      </c>
      <c r="L9" s="84" t="s">
        <v>251</v>
      </c>
      <c r="M9" s="38" t="s">
        <v>252</v>
      </c>
      <c r="N9" s="84">
        <v>342694</v>
      </c>
      <c r="O9" s="84" t="s">
        <v>312</v>
      </c>
      <c r="P9" s="84">
        <v>532268</v>
      </c>
      <c r="Q9" s="38" t="s">
        <v>313</v>
      </c>
      <c r="R9" s="38" t="s">
        <v>255</v>
      </c>
      <c r="S9" s="84" t="s">
        <v>314</v>
      </c>
      <c r="T9" s="84" t="s">
        <v>314</v>
      </c>
      <c r="U9" s="84" t="s">
        <v>275</v>
      </c>
      <c r="V9" s="84" t="s">
        <v>258</v>
      </c>
      <c r="W9" s="84">
        <v>541</v>
      </c>
      <c r="X9" s="38" t="s">
        <v>276</v>
      </c>
      <c r="Y9" s="84">
        <v>354334836</v>
      </c>
      <c r="Z9" s="38" t="s">
        <v>315</v>
      </c>
      <c r="AA9" s="108" t="s">
        <v>316</v>
      </c>
      <c r="AB9" s="84">
        <v>52000</v>
      </c>
      <c r="AC9" s="108" t="s">
        <v>262</v>
      </c>
      <c r="AD9" s="84">
        <v>24</v>
      </c>
      <c r="AE9" s="84" t="s">
        <v>263</v>
      </c>
      <c r="AF9" s="84" t="s">
        <v>317</v>
      </c>
      <c r="AG9" s="108" t="s">
        <v>318</v>
      </c>
      <c r="AH9" s="84" t="s">
        <v>266</v>
      </c>
      <c r="AI9" s="108" t="s">
        <v>319</v>
      </c>
      <c r="AJ9" s="84">
        <v>2780</v>
      </c>
      <c r="AK9" s="84">
        <v>2780</v>
      </c>
      <c r="AL9" s="108" t="s">
        <v>320</v>
      </c>
      <c r="AM9" s="84">
        <v>43572.75</v>
      </c>
      <c r="AN9" s="112">
        <v>14927.25</v>
      </c>
      <c r="AO9" s="112">
        <v>58500</v>
      </c>
      <c r="AP9" s="112">
        <v>8427.25</v>
      </c>
      <c r="AQ9" s="112">
        <v>228.75</v>
      </c>
      <c r="AR9" s="112">
        <v>8656</v>
      </c>
      <c r="AS9" s="112">
        <v>5286.98</v>
      </c>
      <c r="AT9" s="112">
        <v>153.02000000000001</v>
      </c>
      <c r="AU9" s="112">
        <v>5440</v>
      </c>
      <c r="AV9" s="84">
        <v>23</v>
      </c>
      <c r="AW9" s="84"/>
      <c r="AX9" s="84"/>
      <c r="AY9" s="108"/>
      <c r="AZ9" s="84"/>
      <c r="BA9" s="84"/>
      <c r="BB9" s="84" t="s">
        <v>269</v>
      </c>
      <c r="BC9" s="84"/>
      <c r="BD9" s="108"/>
      <c r="BE9" s="84">
        <v>0</v>
      </c>
      <c r="BF9" s="38" t="s">
        <v>314</v>
      </c>
      <c r="BG9" s="84" t="s">
        <v>321</v>
      </c>
      <c r="BH9" s="114" t="s">
        <v>478</v>
      </c>
      <c r="BI9" s="38" t="s">
        <v>110</v>
      </c>
      <c r="BJ9" s="85">
        <v>46015</v>
      </c>
      <c r="BK9" s="84"/>
      <c r="BL9" s="38" t="s">
        <v>115</v>
      </c>
      <c r="BM9" s="115" t="s">
        <v>120</v>
      </c>
      <c r="BN9" s="116" t="s">
        <v>199</v>
      </c>
      <c r="BO9" s="84" t="s">
        <v>242</v>
      </c>
      <c r="BP9" s="84">
        <v>0</v>
      </c>
      <c r="BQ9" s="117"/>
      <c r="BR9" s="118" t="s">
        <v>483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22508</v>
      </c>
      <c r="J10" s="38" t="s">
        <v>250</v>
      </c>
      <c r="K10" s="84">
        <v>22508</v>
      </c>
      <c r="L10" s="84" t="s">
        <v>251</v>
      </c>
      <c r="M10" s="38" t="s">
        <v>252</v>
      </c>
      <c r="N10" s="84">
        <v>32776</v>
      </c>
      <c r="O10" s="84" t="s">
        <v>322</v>
      </c>
      <c r="P10" s="84">
        <v>428941</v>
      </c>
      <c r="Q10" s="38" t="s">
        <v>323</v>
      </c>
      <c r="R10" s="38" t="s">
        <v>255</v>
      </c>
      <c r="S10" s="84" t="s">
        <v>324</v>
      </c>
      <c r="T10" s="84" t="s">
        <v>324</v>
      </c>
      <c r="U10" s="84" t="s">
        <v>275</v>
      </c>
      <c r="V10" s="84" t="s">
        <v>258</v>
      </c>
      <c r="W10" s="84">
        <v>541</v>
      </c>
      <c r="X10" s="38" t="s">
        <v>276</v>
      </c>
      <c r="Y10" s="84">
        <v>355102695</v>
      </c>
      <c r="Z10" s="38" t="s">
        <v>325</v>
      </c>
      <c r="AA10" s="108" t="s">
        <v>326</v>
      </c>
      <c r="AB10" s="84">
        <v>65000</v>
      </c>
      <c r="AC10" s="108" t="s">
        <v>262</v>
      </c>
      <c r="AD10" s="84">
        <v>24</v>
      </c>
      <c r="AE10" s="84" t="s">
        <v>263</v>
      </c>
      <c r="AF10" s="84" t="s">
        <v>327</v>
      </c>
      <c r="AG10" s="108" t="s">
        <v>328</v>
      </c>
      <c r="AH10" s="84" t="s">
        <v>266</v>
      </c>
      <c r="AI10" s="108" t="s">
        <v>329</v>
      </c>
      <c r="AJ10" s="84">
        <v>3470</v>
      </c>
      <c r="AK10" s="84">
        <v>3470</v>
      </c>
      <c r="AL10" s="108" t="s">
        <v>330</v>
      </c>
      <c r="AM10" s="84">
        <v>45925.72</v>
      </c>
      <c r="AN10" s="112">
        <v>16534.28</v>
      </c>
      <c r="AO10" s="112">
        <v>62460</v>
      </c>
      <c r="AP10" s="112">
        <v>19074.28</v>
      </c>
      <c r="AQ10" s="112">
        <v>1392.72</v>
      </c>
      <c r="AR10" s="112">
        <v>20467</v>
      </c>
      <c r="AS10" s="112">
        <v>12699.02</v>
      </c>
      <c r="AT10" s="112">
        <v>1180.98</v>
      </c>
      <c r="AU10" s="112">
        <v>13880</v>
      </c>
      <c r="AV10" s="84">
        <v>22</v>
      </c>
      <c r="AW10" s="84"/>
      <c r="AX10" s="84"/>
      <c r="AY10" s="108"/>
      <c r="AZ10" s="84"/>
      <c r="BA10" s="84"/>
      <c r="BB10" s="84" t="s">
        <v>269</v>
      </c>
      <c r="BC10" s="84"/>
      <c r="BD10" s="108"/>
      <c r="BE10" s="84">
        <v>0</v>
      </c>
      <c r="BF10" s="38" t="s">
        <v>324</v>
      </c>
      <c r="BG10" s="84" t="s">
        <v>331</v>
      </c>
      <c r="BH10" s="114" t="s">
        <v>478</v>
      </c>
      <c r="BI10" s="38" t="s">
        <v>110</v>
      </c>
      <c r="BJ10" s="85">
        <v>46015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>
        <v>0</v>
      </c>
      <c r="BQ10" s="117"/>
      <c r="BR10" s="118" t="s">
        <v>479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22503</v>
      </c>
      <c r="J11" s="38" t="s">
        <v>332</v>
      </c>
      <c r="K11" s="84">
        <v>22503</v>
      </c>
      <c r="L11" s="84" t="s">
        <v>251</v>
      </c>
      <c r="M11" s="38" t="s">
        <v>252</v>
      </c>
      <c r="N11" s="84">
        <v>288786</v>
      </c>
      <c r="O11" s="84" t="s">
        <v>333</v>
      </c>
      <c r="P11" s="84">
        <v>379765</v>
      </c>
      <c r="Q11" s="38" t="s">
        <v>334</v>
      </c>
      <c r="R11" s="38" t="s">
        <v>255</v>
      </c>
      <c r="S11" s="84" t="s">
        <v>335</v>
      </c>
      <c r="T11" s="84" t="s">
        <v>335</v>
      </c>
      <c r="U11" s="84" t="s">
        <v>275</v>
      </c>
      <c r="V11" s="84" t="s">
        <v>258</v>
      </c>
      <c r="W11" s="84">
        <v>541</v>
      </c>
      <c r="X11" s="38" t="s">
        <v>276</v>
      </c>
      <c r="Y11" s="84">
        <v>355117905</v>
      </c>
      <c r="Z11" s="38" t="s">
        <v>336</v>
      </c>
      <c r="AA11" s="108" t="s">
        <v>337</v>
      </c>
      <c r="AB11" s="84">
        <v>65000</v>
      </c>
      <c r="AC11" s="108" t="s">
        <v>262</v>
      </c>
      <c r="AD11" s="84">
        <v>24</v>
      </c>
      <c r="AE11" s="84" t="s">
        <v>263</v>
      </c>
      <c r="AF11" s="84" t="s">
        <v>338</v>
      </c>
      <c r="AG11" s="108" t="s">
        <v>339</v>
      </c>
      <c r="AH11" s="84" t="s">
        <v>266</v>
      </c>
      <c r="AI11" s="108" t="s">
        <v>340</v>
      </c>
      <c r="AJ11" s="84">
        <v>3470</v>
      </c>
      <c r="AK11" s="84">
        <v>3470</v>
      </c>
      <c r="AL11" s="108" t="s">
        <v>341</v>
      </c>
      <c r="AM11" s="84">
        <v>54801.84</v>
      </c>
      <c r="AN11" s="112">
        <v>18068.16</v>
      </c>
      <c r="AO11" s="112">
        <v>72870</v>
      </c>
      <c r="AP11" s="112">
        <v>10198.16</v>
      </c>
      <c r="AQ11" s="112">
        <v>431.84</v>
      </c>
      <c r="AR11" s="112">
        <v>10630</v>
      </c>
      <c r="AS11" s="112">
        <v>3274.42</v>
      </c>
      <c r="AT11" s="112">
        <v>195.58</v>
      </c>
      <c r="AU11" s="112">
        <v>3470</v>
      </c>
      <c r="AV11" s="84">
        <v>22</v>
      </c>
      <c r="AW11" s="84"/>
      <c r="AX11" s="84"/>
      <c r="AY11" s="108"/>
      <c r="AZ11" s="84"/>
      <c r="BA11" s="84"/>
      <c r="BB11" s="84" t="s">
        <v>269</v>
      </c>
      <c r="BC11" s="84"/>
      <c r="BD11" s="108"/>
      <c r="BE11" s="84">
        <v>0</v>
      </c>
      <c r="BF11" s="38" t="s">
        <v>335</v>
      </c>
      <c r="BG11" s="84" t="s">
        <v>342</v>
      </c>
      <c r="BH11" s="114" t="s">
        <v>478</v>
      </c>
      <c r="BI11" s="38" t="s">
        <v>110</v>
      </c>
      <c r="BJ11" s="85">
        <v>46015</v>
      </c>
      <c r="BK11" s="84"/>
      <c r="BL11" s="38" t="s">
        <v>115</v>
      </c>
      <c r="BM11" s="115" t="s">
        <v>120</v>
      </c>
      <c r="BN11" s="116" t="s">
        <v>199</v>
      </c>
      <c r="BO11" s="84" t="s">
        <v>242</v>
      </c>
      <c r="BP11" s="84">
        <v>0</v>
      </c>
      <c r="BQ11" s="117"/>
      <c r="BR11" s="118" t="s">
        <v>483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22531</v>
      </c>
      <c r="J12" s="38" t="s">
        <v>271</v>
      </c>
      <c r="K12" s="84">
        <v>22531</v>
      </c>
      <c r="L12" s="84" t="s">
        <v>251</v>
      </c>
      <c r="M12" s="38" t="s">
        <v>252</v>
      </c>
      <c r="N12" s="84">
        <v>303918</v>
      </c>
      <c r="O12" s="84" t="s">
        <v>343</v>
      </c>
      <c r="P12" s="84">
        <v>412504</v>
      </c>
      <c r="Q12" s="38" t="s">
        <v>344</v>
      </c>
      <c r="R12" s="38" t="s">
        <v>255</v>
      </c>
      <c r="S12" s="84" t="s">
        <v>345</v>
      </c>
      <c r="T12" s="84" t="s">
        <v>345</v>
      </c>
      <c r="U12" s="84" t="s">
        <v>346</v>
      </c>
      <c r="V12" s="84" t="s">
        <v>258</v>
      </c>
      <c r="W12" s="84">
        <v>0</v>
      </c>
      <c r="X12" s="38" t="s">
        <v>300</v>
      </c>
      <c r="Y12" s="84">
        <v>355168709</v>
      </c>
      <c r="Z12" s="38" t="s">
        <v>347</v>
      </c>
      <c r="AA12" s="108" t="s">
        <v>348</v>
      </c>
      <c r="AB12" s="84">
        <v>65000</v>
      </c>
      <c r="AC12" s="108" t="s">
        <v>279</v>
      </c>
      <c r="AD12" s="84">
        <v>24</v>
      </c>
      <c r="AE12" s="84" t="s">
        <v>263</v>
      </c>
      <c r="AF12" s="84" t="s">
        <v>349</v>
      </c>
      <c r="AG12" s="108" t="s">
        <v>350</v>
      </c>
      <c r="AH12" s="84" t="s">
        <v>266</v>
      </c>
      <c r="AI12" s="108" t="s">
        <v>351</v>
      </c>
      <c r="AJ12" s="84">
        <v>3470</v>
      </c>
      <c r="AK12" s="84">
        <v>3470</v>
      </c>
      <c r="AL12" s="108" t="s">
        <v>352</v>
      </c>
      <c r="AM12" s="84">
        <v>54929.38</v>
      </c>
      <c r="AN12" s="112">
        <v>17940.62</v>
      </c>
      <c r="AO12" s="112">
        <v>72870</v>
      </c>
      <c r="AP12" s="112">
        <v>10070.620000000001</v>
      </c>
      <c r="AQ12" s="112">
        <v>423.38</v>
      </c>
      <c r="AR12" s="112">
        <v>10494</v>
      </c>
      <c r="AS12" s="112">
        <v>3276.86</v>
      </c>
      <c r="AT12" s="112">
        <v>193.14</v>
      </c>
      <c r="AU12" s="112">
        <v>3470</v>
      </c>
      <c r="AV12" s="84">
        <v>22</v>
      </c>
      <c r="AW12" s="84"/>
      <c r="AX12" s="84"/>
      <c r="AY12" s="108"/>
      <c r="AZ12" s="84"/>
      <c r="BA12" s="84"/>
      <c r="BB12" s="84" t="s">
        <v>269</v>
      </c>
      <c r="BC12" s="84"/>
      <c r="BD12" s="108"/>
      <c r="BE12" s="84">
        <v>0</v>
      </c>
      <c r="BF12" s="38" t="s">
        <v>345</v>
      </c>
      <c r="BG12" s="84" t="s">
        <v>353</v>
      </c>
      <c r="BH12" s="114" t="s">
        <v>478</v>
      </c>
      <c r="BI12" s="38" t="s">
        <v>110</v>
      </c>
      <c r="BJ12" s="85">
        <v>46015</v>
      </c>
      <c r="BK12" s="84"/>
      <c r="BL12" s="38" t="s">
        <v>115</v>
      </c>
      <c r="BM12" s="115" t="s">
        <v>120</v>
      </c>
      <c r="BN12" s="116" t="s">
        <v>199</v>
      </c>
      <c r="BO12" s="84" t="s">
        <v>242</v>
      </c>
      <c r="BP12" s="84">
        <v>0</v>
      </c>
      <c r="BQ12" s="117"/>
      <c r="BR12" s="118" t="s">
        <v>481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177767</v>
      </c>
      <c r="J13" s="38" t="s">
        <v>354</v>
      </c>
      <c r="K13" s="84">
        <v>177767</v>
      </c>
      <c r="L13" s="84" t="s">
        <v>251</v>
      </c>
      <c r="M13" s="38" t="s">
        <v>252</v>
      </c>
      <c r="N13" s="84">
        <v>32880</v>
      </c>
      <c r="O13" s="84" t="s">
        <v>355</v>
      </c>
      <c r="P13" s="84">
        <v>745366</v>
      </c>
      <c r="Q13" s="38" t="s">
        <v>356</v>
      </c>
      <c r="R13" s="38" t="s">
        <v>357</v>
      </c>
      <c r="S13" s="84" t="s">
        <v>358</v>
      </c>
      <c r="T13" s="84" t="s">
        <v>358</v>
      </c>
      <c r="U13" s="84" t="s">
        <v>346</v>
      </c>
      <c r="V13" s="84" t="s">
        <v>359</v>
      </c>
      <c r="W13" s="84">
        <v>0</v>
      </c>
      <c r="X13" s="38" t="s">
        <v>300</v>
      </c>
      <c r="Y13" s="84">
        <v>355465028</v>
      </c>
      <c r="Z13" s="38" t="s">
        <v>360</v>
      </c>
      <c r="AA13" s="108" t="s">
        <v>361</v>
      </c>
      <c r="AB13" s="84">
        <v>23000</v>
      </c>
      <c r="AC13" s="108" t="s">
        <v>362</v>
      </c>
      <c r="AD13" s="84">
        <v>18</v>
      </c>
      <c r="AE13" s="84" t="s">
        <v>363</v>
      </c>
      <c r="AF13" s="84" t="s">
        <v>364</v>
      </c>
      <c r="AG13" s="108" t="s">
        <v>365</v>
      </c>
      <c r="AH13" s="84" t="s">
        <v>266</v>
      </c>
      <c r="AI13" s="108" t="s">
        <v>366</v>
      </c>
      <c r="AJ13" s="84">
        <v>1550</v>
      </c>
      <c r="AK13" s="84">
        <v>1550</v>
      </c>
      <c r="AL13" s="108" t="s">
        <v>367</v>
      </c>
      <c r="AM13" s="84">
        <v>21249.73</v>
      </c>
      <c r="AN13" s="112">
        <v>5100.2700000000004</v>
      </c>
      <c r="AO13" s="112">
        <v>26350</v>
      </c>
      <c r="AP13" s="112">
        <v>1750.27</v>
      </c>
      <c r="AQ13" s="112">
        <v>42.73</v>
      </c>
      <c r="AR13" s="112">
        <v>1793</v>
      </c>
      <c r="AS13" s="112">
        <v>1750.27</v>
      </c>
      <c r="AT13" s="112">
        <v>42.73</v>
      </c>
      <c r="AU13" s="112">
        <v>1793</v>
      </c>
      <c r="AV13" s="84">
        <v>21</v>
      </c>
      <c r="AW13" s="84"/>
      <c r="AX13" s="84"/>
      <c r="AY13" s="108"/>
      <c r="AZ13" s="84"/>
      <c r="BA13" s="84"/>
      <c r="BB13" s="84" t="s">
        <v>269</v>
      </c>
      <c r="BC13" s="84"/>
      <c r="BD13" s="108" t="s">
        <v>368</v>
      </c>
      <c r="BE13" s="84">
        <v>23000</v>
      </c>
      <c r="BF13" s="38" t="s">
        <v>358</v>
      </c>
      <c r="BG13" s="84" t="s">
        <v>369</v>
      </c>
      <c r="BH13" s="114" t="s">
        <v>478</v>
      </c>
      <c r="BI13" s="38" t="s">
        <v>110</v>
      </c>
      <c r="BJ13" s="85">
        <v>46015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479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22536</v>
      </c>
      <c r="J14" s="38" t="s">
        <v>370</v>
      </c>
      <c r="K14" s="84">
        <v>22536</v>
      </c>
      <c r="L14" s="84" t="s">
        <v>251</v>
      </c>
      <c r="M14" s="38" t="s">
        <v>252</v>
      </c>
      <c r="N14" s="84">
        <v>32841</v>
      </c>
      <c r="O14" s="84" t="s">
        <v>371</v>
      </c>
      <c r="P14" s="84">
        <v>50016</v>
      </c>
      <c r="Q14" s="38" t="s">
        <v>372</v>
      </c>
      <c r="R14" s="38" t="s">
        <v>255</v>
      </c>
      <c r="S14" s="84" t="s">
        <v>373</v>
      </c>
      <c r="T14" s="84" t="s">
        <v>373</v>
      </c>
      <c r="U14" s="84" t="s">
        <v>257</v>
      </c>
      <c r="V14" s="84" t="s">
        <v>258</v>
      </c>
      <c r="W14" s="84">
        <v>0</v>
      </c>
      <c r="X14" s="38" t="s">
        <v>300</v>
      </c>
      <c r="Y14" s="84">
        <v>355683216</v>
      </c>
      <c r="Z14" s="38" t="s">
        <v>374</v>
      </c>
      <c r="AA14" s="108" t="s">
        <v>375</v>
      </c>
      <c r="AB14" s="84">
        <v>80000</v>
      </c>
      <c r="AC14" s="108" t="s">
        <v>262</v>
      </c>
      <c r="AD14" s="84">
        <v>24</v>
      </c>
      <c r="AE14" s="84" t="s">
        <v>376</v>
      </c>
      <c r="AF14" s="84" t="s">
        <v>377</v>
      </c>
      <c r="AG14" s="108" t="s">
        <v>378</v>
      </c>
      <c r="AH14" s="84" t="s">
        <v>307</v>
      </c>
      <c r="AI14" s="108" t="s">
        <v>379</v>
      </c>
      <c r="AJ14" s="84">
        <v>4270</v>
      </c>
      <c r="AK14" s="84">
        <v>4270</v>
      </c>
      <c r="AL14" s="108" t="s">
        <v>380</v>
      </c>
      <c r="AM14" s="84">
        <v>52236.03</v>
      </c>
      <c r="AN14" s="112">
        <v>20353.97</v>
      </c>
      <c r="AO14" s="112">
        <v>72590</v>
      </c>
      <c r="AP14" s="112">
        <v>27763.97</v>
      </c>
      <c r="AQ14" s="112">
        <v>2362.0300000000002</v>
      </c>
      <c r="AR14" s="112">
        <v>30126</v>
      </c>
      <c r="AS14" s="112">
        <v>15266.1</v>
      </c>
      <c r="AT14" s="112">
        <v>1813.9</v>
      </c>
      <c r="AU14" s="112">
        <v>17080</v>
      </c>
      <c r="AV14" s="84">
        <v>21</v>
      </c>
      <c r="AW14" s="84"/>
      <c r="AX14" s="84"/>
      <c r="AY14" s="108"/>
      <c r="AZ14" s="84"/>
      <c r="BA14" s="84"/>
      <c r="BB14" s="84" t="s">
        <v>269</v>
      </c>
      <c r="BC14" s="84"/>
      <c r="BD14" s="108"/>
      <c r="BE14" s="84">
        <v>0</v>
      </c>
      <c r="BF14" s="38" t="s">
        <v>373</v>
      </c>
      <c r="BG14" s="84" t="s">
        <v>381</v>
      </c>
      <c r="BH14" s="114" t="s">
        <v>478</v>
      </c>
      <c r="BI14" s="38" t="s">
        <v>110</v>
      </c>
      <c r="BJ14" s="85">
        <v>46015</v>
      </c>
      <c r="BK14" s="84"/>
      <c r="BL14" s="38" t="s">
        <v>115</v>
      </c>
      <c r="BM14" s="115" t="s">
        <v>120</v>
      </c>
      <c r="BN14" s="116" t="s">
        <v>199</v>
      </c>
      <c r="BO14" s="84" t="s">
        <v>242</v>
      </c>
      <c r="BP14" s="84">
        <v>0</v>
      </c>
      <c r="BQ14" s="117"/>
      <c r="BR14" s="118" t="s">
        <v>483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180993</v>
      </c>
      <c r="J15" s="38" t="s">
        <v>332</v>
      </c>
      <c r="K15" s="84">
        <v>180993</v>
      </c>
      <c r="L15" s="84" t="s">
        <v>251</v>
      </c>
      <c r="M15" s="38" t="s">
        <v>252</v>
      </c>
      <c r="N15" s="84">
        <v>32937</v>
      </c>
      <c r="O15" s="84" t="s">
        <v>382</v>
      </c>
      <c r="P15" s="84">
        <v>50120</v>
      </c>
      <c r="Q15" s="38" t="s">
        <v>383</v>
      </c>
      <c r="R15" s="38" t="s">
        <v>255</v>
      </c>
      <c r="S15" s="84" t="s">
        <v>384</v>
      </c>
      <c r="T15" s="84" t="s">
        <v>384</v>
      </c>
      <c r="U15" s="84" t="s">
        <v>257</v>
      </c>
      <c r="V15" s="84" t="s">
        <v>258</v>
      </c>
      <c r="W15" s="84">
        <v>0</v>
      </c>
      <c r="X15" s="38" t="s">
        <v>300</v>
      </c>
      <c r="Y15" s="84">
        <v>356319606</v>
      </c>
      <c r="Z15" s="38" t="s">
        <v>385</v>
      </c>
      <c r="AA15" s="108" t="s">
        <v>386</v>
      </c>
      <c r="AB15" s="84">
        <v>72000</v>
      </c>
      <c r="AC15" s="108" t="s">
        <v>262</v>
      </c>
      <c r="AD15" s="84">
        <v>24</v>
      </c>
      <c r="AE15" s="84" t="s">
        <v>304</v>
      </c>
      <c r="AF15" s="84" t="s">
        <v>387</v>
      </c>
      <c r="AG15" s="108" t="s">
        <v>388</v>
      </c>
      <c r="AH15" s="84" t="s">
        <v>307</v>
      </c>
      <c r="AI15" s="108" t="s">
        <v>389</v>
      </c>
      <c r="AJ15" s="84">
        <v>3840</v>
      </c>
      <c r="AK15" s="84">
        <v>3840</v>
      </c>
      <c r="AL15" s="108" t="s">
        <v>390</v>
      </c>
      <c r="AM15" s="84">
        <v>50059.35</v>
      </c>
      <c r="AN15" s="112">
        <v>19060.650000000001</v>
      </c>
      <c r="AO15" s="112">
        <v>69120</v>
      </c>
      <c r="AP15" s="112">
        <v>21940.65</v>
      </c>
      <c r="AQ15" s="112">
        <v>1612.35</v>
      </c>
      <c r="AR15" s="112">
        <v>23553</v>
      </c>
      <c r="AS15" s="112">
        <v>6904.01</v>
      </c>
      <c r="AT15" s="112">
        <v>775.99</v>
      </c>
      <c r="AU15" s="112">
        <v>7680</v>
      </c>
      <c r="AV15" s="84">
        <v>20</v>
      </c>
      <c r="AW15" s="84"/>
      <c r="AX15" s="84"/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384</v>
      </c>
      <c r="BG15" s="84" t="s">
        <v>391</v>
      </c>
      <c r="BH15" s="114" t="s">
        <v>478</v>
      </c>
      <c r="BI15" s="38" t="s">
        <v>110</v>
      </c>
      <c r="BJ15" s="85">
        <v>46015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481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22553</v>
      </c>
      <c r="J16" s="38" t="s">
        <v>392</v>
      </c>
      <c r="K16" s="84">
        <v>22553</v>
      </c>
      <c r="L16" s="84" t="s">
        <v>251</v>
      </c>
      <c r="M16" s="38" t="s">
        <v>252</v>
      </c>
      <c r="N16" s="84">
        <v>32890</v>
      </c>
      <c r="O16" s="84" t="s">
        <v>393</v>
      </c>
      <c r="P16" s="84">
        <v>50071</v>
      </c>
      <c r="Q16" s="38" t="s">
        <v>394</v>
      </c>
      <c r="R16" s="38" t="s">
        <v>255</v>
      </c>
      <c r="S16" s="84" t="s">
        <v>395</v>
      </c>
      <c r="T16" s="84" t="s">
        <v>395</v>
      </c>
      <c r="U16" s="84" t="s">
        <v>346</v>
      </c>
      <c r="V16" s="84" t="s">
        <v>258</v>
      </c>
      <c r="W16" s="84">
        <v>0</v>
      </c>
      <c r="X16" s="38" t="s">
        <v>300</v>
      </c>
      <c r="Y16" s="84">
        <v>356331456</v>
      </c>
      <c r="Z16" s="38" t="s">
        <v>396</v>
      </c>
      <c r="AA16" s="108" t="s">
        <v>386</v>
      </c>
      <c r="AB16" s="84">
        <v>65000</v>
      </c>
      <c r="AC16" s="108" t="s">
        <v>262</v>
      </c>
      <c r="AD16" s="84">
        <v>24</v>
      </c>
      <c r="AE16" s="84" t="s">
        <v>263</v>
      </c>
      <c r="AF16" s="84" t="s">
        <v>397</v>
      </c>
      <c r="AG16" s="108" t="s">
        <v>398</v>
      </c>
      <c r="AH16" s="84" t="s">
        <v>399</v>
      </c>
      <c r="AI16" s="108" t="s">
        <v>389</v>
      </c>
      <c r="AJ16" s="84">
        <v>3470</v>
      </c>
      <c r="AK16" s="84">
        <v>3470</v>
      </c>
      <c r="AL16" s="108" t="s">
        <v>400</v>
      </c>
      <c r="AM16" s="84">
        <v>48356.06</v>
      </c>
      <c r="AN16" s="112">
        <v>17573.939999999999</v>
      </c>
      <c r="AO16" s="112">
        <v>65930</v>
      </c>
      <c r="AP16" s="112">
        <v>16643.939999999999</v>
      </c>
      <c r="AQ16" s="112">
        <v>1067.06</v>
      </c>
      <c r="AR16" s="112">
        <v>17711</v>
      </c>
      <c r="AS16" s="112">
        <v>3150.8</v>
      </c>
      <c r="AT16" s="112">
        <v>319.2</v>
      </c>
      <c r="AU16" s="112">
        <v>3470</v>
      </c>
      <c r="AV16" s="84">
        <v>20</v>
      </c>
      <c r="AW16" s="84"/>
      <c r="AX16" s="84"/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395</v>
      </c>
      <c r="BG16" s="84" t="s">
        <v>406</v>
      </c>
      <c r="BH16" s="114" t="s">
        <v>478</v>
      </c>
      <c r="BI16" s="38" t="s">
        <v>110</v>
      </c>
      <c r="BJ16" s="85">
        <v>46015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483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22553</v>
      </c>
      <c r="J17" s="38" t="s">
        <v>392</v>
      </c>
      <c r="K17" s="84">
        <v>22553</v>
      </c>
      <c r="L17" s="84" t="s">
        <v>251</v>
      </c>
      <c r="M17" s="38" t="s">
        <v>252</v>
      </c>
      <c r="N17" s="84">
        <v>32890</v>
      </c>
      <c r="O17" s="84" t="s">
        <v>393</v>
      </c>
      <c r="P17" s="84">
        <v>50071</v>
      </c>
      <c r="Q17" s="38" t="s">
        <v>394</v>
      </c>
      <c r="R17" s="38" t="s">
        <v>255</v>
      </c>
      <c r="S17" s="84" t="s">
        <v>401</v>
      </c>
      <c r="T17" s="84" t="s">
        <v>401</v>
      </c>
      <c r="U17" s="84" t="s">
        <v>346</v>
      </c>
      <c r="V17" s="84" t="s">
        <v>258</v>
      </c>
      <c r="W17" s="84">
        <v>0</v>
      </c>
      <c r="X17" s="38" t="s">
        <v>300</v>
      </c>
      <c r="Y17" s="84">
        <v>356331880</v>
      </c>
      <c r="Z17" s="38" t="s">
        <v>402</v>
      </c>
      <c r="AA17" s="108" t="s">
        <v>386</v>
      </c>
      <c r="AB17" s="84">
        <v>72000</v>
      </c>
      <c r="AC17" s="108" t="s">
        <v>262</v>
      </c>
      <c r="AD17" s="84">
        <v>24</v>
      </c>
      <c r="AE17" s="84" t="s">
        <v>304</v>
      </c>
      <c r="AF17" s="84" t="s">
        <v>403</v>
      </c>
      <c r="AG17" s="108" t="s">
        <v>404</v>
      </c>
      <c r="AH17" s="84" t="s">
        <v>307</v>
      </c>
      <c r="AI17" s="108" t="s">
        <v>389</v>
      </c>
      <c r="AJ17" s="84">
        <v>3840</v>
      </c>
      <c r="AK17" s="84">
        <v>3840</v>
      </c>
      <c r="AL17" s="108" t="s">
        <v>405</v>
      </c>
      <c r="AM17" s="84">
        <v>46822.91</v>
      </c>
      <c r="AN17" s="112">
        <v>18457.09</v>
      </c>
      <c r="AO17" s="112">
        <v>65280</v>
      </c>
      <c r="AP17" s="112">
        <v>25177.09</v>
      </c>
      <c r="AQ17" s="112">
        <v>2215.91</v>
      </c>
      <c r="AR17" s="112">
        <v>27393</v>
      </c>
      <c r="AS17" s="112">
        <v>10140.450000000001</v>
      </c>
      <c r="AT17" s="112">
        <v>1379.55</v>
      </c>
      <c r="AU17" s="112">
        <v>11520</v>
      </c>
      <c r="AV17" s="84">
        <v>20</v>
      </c>
      <c r="AW17" s="84"/>
      <c r="AX17" s="84"/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401</v>
      </c>
      <c r="BG17" s="84" t="s">
        <v>407</v>
      </c>
      <c r="BH17" s="114" t="s">
        <v>478</v>
      </c>
      <c r="BI17" s="38" t="s">
        <v>110</v>
      </c>
      <c r="BJ17" s="85">
        <v>46015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>
        <v>0</v>
      </c>
      <c r="BQ17" s="117"/>
      <c r="BR17" s="118" t="s">
        <v>483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22553</v>
      </c>
      <c r="J18" s="38" t="s">
        <v>392</v>
      </c>
      <c r="K18" s="84">
        <v>22553</v>
      </c>
      <c r="L18" s="84" t="s">
        <v>251</v>
      </c>
      <c r="M18" s="38" t="s">
        <v>252</v>
      </c>
      <c r="N18" s="84">
        <v>32890</v>
      </c>
      <c r="O18" s="84" t="s">
        <v>393</v>
      </c>
      <c r="P18" s="84">
        <v>50071</v>
      </c>
      <c r="Q18" s="38" t="s">
        <v>394</v>
      </c>
      <c r="R18" s="38" t="s">
        <v>255</v>
      </c>
      <c r="S18" s="84" t="s">
        <v>408</v>
      </c>
      <c r="T18" s="84" t="s">
        <v>408</v>
      </c>
      <c r="U18" s="84" t="s">
        <v>346</v>
      </c>
      <c r="V18" s="84" t="s">
        <v>258</v>
      </c>
      <c r="W18" s="84">
        <v>0</v>
      </c>
      <c r="X18" s="38" t="s">
        <v>300</v>
      </c>
      <c r="Y18" s="84">
        <v>356332339</v>
      </c>
      <c r="Z18" s="38" t="s">
        <v>409</v>
      </c>
      <c r="AA18" s="108" t="s">
        <v>386</v>
      </c>
      <c r="AB18" s="84">
        <v>72000</v>
      </c>
      <c r="AC18" s="108" t="s">
        <v>262</v>
      </c>
      <c r="AD18" s="84">
        <v>24</v>
      </c>
      <c r="AE18" s="84" t="s">
        <v>304</v>
      </c>
      <c r="AF18" s="84" t="s">
        <v>403</v>
      </c>
      <c r="AG18" s="108" t="s">
        <v>398</v>
      </c>
      <c r="AH18" s="84" t="s">
        <v>307</v>
      </c>
      <c r="AI18" s="108" t="s">
        <v>389</v>
      </c>
      <c r="AJ18" s="84">
        <v>3840</v>
      </c>
      <c r="AK18" s="84">
        <v>3840</v>
      </c>
      <c r="AL18" s="108" t="s">
        <v>405</v>
      </c>
      <c r="AM18" s="84">
        <v>46822.91</v>
      </c>
      <c r="AN18" s="112">
        <v>18457.09</v>
      </c>
      <c r="AO18" s="112">
        <v>65280</v>
      </c>
      <c r="AP18" s="112">
        <v>25177.09</v>
      </c>
      <c r="AQ18" s="112">
        <v>2215.91</v>
      </c>
      <c r="AR18" s="112">
        <v>27393</v>
      </c>
      <c r="AS18" s="112">
        <v>10140.450000000001</v>
      </c>
      <c r="AT18" s="112">
        <v>1379.55</v>
      </c>
      <c r="AU18" s="112">
        <v>11520</v>
      </c>
      <c r="AV18" s="84">
        <v>20</v>
      </c>
      <c r="AW18" s="84"/>
      <c r="AX18" s="84"/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408</v>
      </c>
      <c r="BG18" s="84" t="s">
        <v>410</v>
      </c>
      <c r="BH18" s="114" t="s">
        <v>478</v>
      </c>
      <c r="BI18" s="38" t="s">
        <v>110</v>
      </c>
      <c r="BJ18" s="85">
        <v>46015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>
        <v>0</v>
      </c>
      <c r="BQ18" s="117"/>
      <c r="BR18" s="118" t="s">
        <v>483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180993</v>
      </c>
      <c r="J19" s="38" t="s">
        <v>332</v>
      </c>
      <c r="K19" s="84">
        <v>180993</v>
      </c>
      <c r="L19" s="84" t="s">
        <v>251</v>
      </c>
      <c r="M19" s="38" t="s">
        <v>252</v>
      </c>
      <c r="N19" s="84">
        <v>32812</v>
      </c>
      <c r="O19" s="84" t="s">
        <v>411</v>
      </c>
      <c r="P19" s="84">
        <v>425301</v>
      </c>
      <c r="Q19" s="38" t="s">
        <v>412</v>
      </c>
      <c r="R19" s="38" t="s">
        <v>255</v>
      </c>
      <c r="S19" s="84" t="s">
        <v>413</v>
      </c>
      <c r="T19" s="84" t="s">
        <v>413</v>
      </c>
      <c r="U19" s="84" t="s">
        <v>346</v>
      </c>
      <c r="V19" s="84" t="s">
        <v>258</v>
      </c>
      <c r="W19" s="84">
        <v>0</v>
      </c>
      <c r="X19" s="38" t="s">
        <v>300</v>
      </c>
      <c r="Y19" s="84">
        <v>356413842</v>
      </c>
      <c r="Z19" s="38" t="s">
        <v>414</v>
      </c>
      <c r="AA19" s="108" t="s">
        <v>415</v>
      </c>
      <c r="AB19" s="84">
        <v>65000</v>
      </c>
      <c r="AC19" s="108" t="s">
        <v>303</v>
      </c>
      <c r="AD19" s="84">
        <v>24</v>
      </c>
      <c r="AE19" s="84" t="s">
        <v>263</v>
      </c>
      <c r="AF19" s="84" t="s">
        <v>416</v>
      </c>
      <c r="AG19" s="108" t="s">
        <v>417</v>
      </c>
      <c r="AH19" s="84" t="s">
        <v>266</v>
      </c>
      <c r="AI19" s="108" t="s">
        <v>418</v>
      </c>
      <c r="AJ19" s="84">
        <v>3470</v>
      </c>
      <c r="AK19" s="84">
        <v>3470</v>
      </c>
      <c r="AL19" s="108" t="s">
        <v>419</v>
      </c>
      <c r="AM19" s="84">
        <v>48585.64</v>
      </c>
      <c r="AN19" s="112">
        <v>17344.36</v>
      </c>
      <c r="AO19" s="112">
        <v>65930</v>
      </c>
      <c r="AP19" s="112">
        <v>16414.36</v>
      </c>
      <c r="AQ19" s="112">
        <v>1007.64</v>
      </c>
      <c r="AR19" s="112">
        <v>17422</v>
      </c>
      <c r="AS19" s="112">
        <v>3155.2</v>
      </c>
      <c r="AT19" s="112">
        <v>314.8</v>
      </c>
      <c r="AU19" s="112">
        <v>3470</v>
      </c>
      <c r="AV19" s="84">
        <v>20</v>
      </c>
      <c r="AW19" s="84"/>
      <c r="AX19" s="84"/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413</v>
      </c>
      <c r="BG19" s="84" t="s">
        <v>420</v>
      </c>
      <c r="BH19" s="114" t="s">
        <v>478</v>
      </c>
      <c r="BI19" s="38" t="s">
        <v>110</v>
      </c>
      <c r="BJ19" s="85">
        <v>46015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481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177767</v>
      </c>
      <c r="J20" s="38" t="s">
        <v>354</v>
      </c>
      <c r="K20" s="84">
        <v>177767</v>
      </c>
      <c r="L20" s="84" t="s">
        <v>251</v>
      </c>
      <c r="M20" s="38" t="s">
        <v>252</v>
      </c>
      <c r="N20" s="84">
        <v>32770</v>
      </c>
      <c r="O20" s="84" t="s">
        <v>421</v>
      </c>
      <c r="P20" s="84">
        <v>49927</v>
      </c>
      <c r="Q20" s="38" t="s">
        <v>422</v>
      </c>
      <c r="R20" s="38" t="s">
        <v>255</v>
      </c>
      <c r="S20" s="84" t="s">
        <v>423</v>
      </c>
      <c r="T20" s="84" t="s">
        <v>423</v>
      </c>
      <c r="U20" s="84" t="s">
        <v>346</v>
      </c>
      <c r="V20" s="84" t="s">
        <v>258</v>
      </c>
      <c r="W20" s="84">
        <v>0</v>
      </c>
      <c r="X20" s="38" t="s">
        <v>300</v>
      </c>
      <c r="Y20" s="84">
        <v>356481193</v>
      </c>
      <c r="Z20" s="38" t="s">
        <v>424</v>
      </c>
      <c r="AA20" s="108" t="s">
        <v>425</v>
      </c>
      <c r="AB20" s="84">
        <v>73000</v>
      </c>
      <c r="AC20" s="108" t="s">
        <v>362</v>
      </c>
      <c r="AD20" s="84">
        <v>24</v>
      </c>
      <c r="AE20" s="84" t="s">
        <v>376</v>
      </c>
      <c r="AF20" s="84" t="s">
        <v>426</v>
      </c>
      <c r="AG20" s="108" t="s">
        <v>427</v>
      </c>
      <c r="AH20" s="84" t="s">
        <v>307</v>
      </c>
      <c r="AI20" s="108" t="s">
        <v>428</v>
      </c>
      <c r="AJ20" s="84">
        <v>3900</v>
      </c>
      <c r="AK20" s="84">
        <v>3900</v>
      </c>
      <c r="AL20" s="108" t="s">
        <v>429</v>
      </c>
      <c r="AM20" s="84">
        <v>49478.11</v>
      </c>
      <c r="AN20" s="112">
        <v>20721.89</v>
      </c>
      <c r="AO20" s="112">
        <v>70200</v>
      </c>
      <c r="AP20" s="112">
        <v>23521.89</v>
      </c>
      <c r="AQ20" s="112">
        <v>1773.11</v>
      </c>
      <c r="AR20" s="112">
        <v>25295</v>
      </c>
      <c r="AS20" s="112">
        <v>3448.9</v>
      </c>
      <c r="AT20" s="112">
        <v>451.1</v>
      </c>
      <c r="AU20" s="112">
        <v>3900</v>
      </c>
      <c r="AV20" s="84">
        <v>19</v>
      </c>
      <c r="AW20" s="84"/>
      <c r="AX20" s="84"/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423</v>
      </c>
      <c r="BG20" s="84" t="s">
        <v>430</v>
      </c>
      <c r="BH20" s="114" t="s">
        <v>478</v>
      </c>
      <c r="BI20" s="38" t="s">
        <v>110</v>
      </c>
      <c r="BJ20" s="85">
        <v>46015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483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22552</v>
      </c>
      <c r="J21" s="38" t="s">
        <v>431</v>
      </c>
      <c r="K21" s="84">
        <v>22552</v>
      </c>
      <c r="L21" s="84" t="s">
        <v>251</v>
      </c>
      <c r="M21" s="38" t="s">
        <v>252</v>
      </c>
      <c r="N21" s="84">
        <v>32883</v>
      </c>
      <c r="O21" s="84" t="s">
        <v>432</v>
      </c>
      <c r="P21" s="84">
        <v>50064</v>
      </c>
      <c r="Q21" s="38" t="s">
        <v>433</v>
      </c>
      <c r="R21" s="38" t="s">
        <v>255</v>
      </c>
      <c r="S21" s="84" t="s">
        <v>434</v>
      </c>
      <c r="T21" s="84" t="s">
        <v>434</v>
      </c>
      <c r="U21" s="84" t="s">
        <v>346</v>
      </c>
      <c r="V21" s="84" t="s">
        <v>258</v>
      </c>
      <c r="W21" s="84">
        <v>0</v>
      </c>
      <c r="X21" s="38" t="s">
        <v>435</v>
      </c>
      <c r="Y21" s="84">
        <v>356698877</v>
      </c>
      <c r="Z21" s="38" t="s">
        <v>436</v>
      </c>
      <c r="AA21" s="108" t="s">
        <v>437</v>
      </c>
      <c r="AB21" s="84">
        <v>63000</v>
      </c>
      <c r="AC21" s="108" t="s">
        <v>279</v>
      </c>
      <c r="AD21" s="84">
        <v>24</v>
      </c>
      <c r="AE21" s="84" t="s">
        <v>304</v>
      </c>
      <c r="AF21" s="84" t="s">
        <v>438</v>
      </c>
      <c r="AG21" s="108" t="s">
        <v>439</v>
      </c>
      <c r="AH21" s="84" t="s">
        <v>307</v>
      </c>
      <c r="AI21" s="108" t="s">
        <v>440</v>
      </c>
      <c r="AJ21" s="84">
        <v>3360</v>
      </c>
      <c r="AK21" s="84">
        <v>3360</v>
      </c>
      <c r="AL21" s="108" t="s">
        <v>320</v>
      </c>
      <c r="AM21" s="84">
        <v>37199.620000000003</v>
      </c>
      <c r="AN21" s="112">
        <v>15980.38</v>
      </c>
      <c r="AO21" s="112">
        <v>53180</v>
      </c>
      <c r="AP21" s="112">
        <v>25800.38</v>
      </c>
      <c r="AQ21" s="112">
        <v>2489.62</v>
      </c>
      <c r="AR21" s="112">
        <v>28290</v>
      </c>
      <c r="AS21" s="112">
        <v>9266.32</v>
      </c>
      <c r="AT21" s="112">
        <v>1393.68</v>
      </c>
      <c r="AU21" s="112">
        <v>10660</v>
      </c>
      <c r="AV21" s="84">
        <v>19</v>
      </c>
      <c r="AW21" s="84"/>
      <c r="AX21" s="84"/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434</v>
      </c>
      <c r="BG21" s="84" t="s">
        <v>441</v>
      </c>
      <c r="BH21" s="114" t="s">
        <v>478</v>
      </c>
      <c r="BI21" s="38" t="s">
        <v>110</v>
      </c>
      <c r="BJ21" s="85">
        <v>46015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 t="s">
        <v>481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22508</v>
      </c>
      <c r="J22" s="38" t="s">
        <v>250</v>
      </c>
      <c r="K22" s="84">
        <v>22508</v>
      </c>
      <c r="L22" s="84" t="s">
        <v>251</v>
      </c>
      <c r="M22" s="38" t="s">
        <v>252</v>
      </c>
      <c r="N22" s="84">
        <v>360219</v>
      </c>
      <c r="O22" s="84" t="s">
        <v>442</v>
      </c>
      <c r="P22" s="84">
        <v>540312</v>
      </c>
      <c r="Q22" s="38" t="s">
        <v>443</v>
      </c>
      <c r="R22" s="38" t="s">
        <v>255</v>
      </c>
      <c r="S22" s="84" t="s">
        <v>444</v>
      </c>
      <c r="T22" s="84" t="s">
        <v>444</v>
      </c>
      <c r="U22" s="84" t="s">
        <v>299</v>
      </c>
      <c r="V22" s="84" t="s">
        <v>258</v>
      </c>
      <c r="W22" s="84">
        <v>0</v>
      </c>
      <c r="X22" s="38" t="s">
        <v>435</v>
      </c>
      <c r="Y22" s="84">
        <v>356744208</v>
      </c>
      <c r="Z22" s="38" t="s">
        <v>445</v>
      </c>
      <c r="AA22" s="108" t="s">
        <v>437</v>
      </c>
      <c r="AB22" s="84">
        <v>65000</v>
      </c>
      <c r="AC22" s="108" t="s">
        <v>262</v>
      </c>
      <c r="AD22" s="84">
        <v>24</v>
      </c>
      <c r="AE22" s="84" t="s">
        <v>263</v>
      </c>
      <c r="AF22" s="84" t="s">
        <v>446</v>
      </c>
      <c r="AG22" s="108" t="s">
        <v>447</v>
      </c>
      <c r="AH22" s="84" t="s">
        <v>266</v>
      </c>
      <c r="AI22" s="108" t="s">
        <v>448</v>
      </c>
      <c r="AJ22" s="84">
        <v>3470</v>
      </c>
      <c r="AK22" s="84">
        <v>3470</v>
      </c>
      <c r="AL22" s="108" t="s">
        <v>320</v>
      </c>
      <c r="AM22" s="84">
        <v>44959.21</v>
      </c>
      <c r="AN22" s="112">
        <v>17500.79</v>
      </c>
      <c r="AO22" s="112">
        <v>62460</v>
      </c>
      <c r="AP22" s="112">
        <v>20040.79</v>
      </c>
      <c r="AQ22" s="112">
        <v>1520.21</v>
      </c>
      <c r="AR22" s="112">
        <v>21561</v>
      </c>
      <c r="AS22" s="112">
        <v>3085.66</v>
      </c>
      <c r="AT22" s="112">
        <v>384.34</v>
      </c>
      <c r="AU22" s="112">
        <v>3470</v>
      </c>
      <c r="AV22" s="84">
        <v>19</v>
      </c>
      <c r="AW22" s="84"/>
      <c r="AX22" s="84"/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444</v>
      </c>
      <c r="BG22" s="84" t="s">
        <v>449</v>
      </c>
      <c r="BH22" s="114" t="s">
        <v>478</v>
      </c>
      <c r="BI22" s="38" t="s">
        <v>110</v>
      </c>
      <c r="BJ22" s="85">
        <v>46015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>
        <v>0</v>
      </c>
      <c r="BQ22" s="117"/>
      <c r="BR22" s="118" t="s">
        <v>479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180993</v>
      </c>
      <c r="J23" s="38" t="s">
        <v>332</v>
      </c>
      <c r="K23" s="84">
        <v>180993</v>
      </c>
      <c r="L23" s="84" t="s">
        <v>251</v>
      </c>
      <c r="M23" s="38" t="s">
        <v>252</v>
      </c>
      <c r="N23" s="84">
        <v>32937</v>
      </c>
      <c r="O23" s="84" t="s">
        <v>382</v>
      </c>
      <c r="P23" s="84">
        <v>50120</v>
      </c>
      <c r="Q23" s="38" t="s">
        <v>383</v>
      </c>
      <c r="R23" s="38" t="s">
        <v>255</v>
      </c>
      <c r="S23" s="84" t="s">
        <v>450</v>
      </c>
      <c r="T23" s="84" t="s">
        <v>450</v>
      </c>
      <c r="U23" s="84" t="s">
        <v>257</v>
      </c>
      <c r="V23" s="84" t="s">
        <v>258</v>
      </c>
      <c r="W23" s="84">
        <v>0</v>
      </c>
      <c r="X23" s="38" t="s">
        <v>435</v>
      </c>
      <c r="Y23" s="84">
        <v>357190185</v>
      </c>
      <c r="Z23" s="38" t="s">
        <v>451</v>
      </c>
      <c r="AA23" s="108" t="s">
        <v>452</v>
      </c>
      <c r="AB23" s="84">
        <v>72000</v>
      </c>
      <c r="AC23" s="108" t="s">
        <v>262</v>
      </c>
      <c r="AD23" s="84">
        <v>24</v>
      </c>
      <c r="AE23" s="84" t="s">
        <v>453</v>
      </c>
      <c r="AF23" s="84" t="s">
        <v>387</v>
      </c>
      <c r="AG23" s="108" t="s">
        <v>388</v>
      </c>
      <c r="AH23" s="84" t="s">
        <v>307</v>
      </c>
      <c r="AI23" s="108" t="s">
        <v>454</v>
      </c>
      <c r="AJ23" s="84">
        <v>3840</v>
      </c>
      <c r="AK23" s="84">
        <v>3840</v>
      </c>
      <c r="AL23" s="108" t="s">
        <v>341</v>
      </c>
      <c r="AM23" s="84">
        <v>43164.06</v>
      </c>
      <c r="AN23" s="112">
        <v>18275.939999999999</v>
      </c>
      <c r="AO23" s="112">
        <v>61440</v>
      </c>
      <c r="AP23" s="112">
        <v>28835.94</v>
      </c>
      <c r="AQ23" s="112">
        <v>2766.06</v>
      </c>
      <c r="AR23" s="112">
        <v>31602</v>
      </c>
      <c r="AS23" s="112">
        <v>6637</v>
      </c>
      <c r="AT23" s="112">
        <v>1043</v>
      </c>
      <c r="AU23" s="112">
        <v>7680</v>
      </c>
      <c r="AV23" s="84">
        <v>18</v>
      </c>
      <c r="AW23" s="84"/>
      <c r="AX23" s="84"/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450</v>
      </c>
      <c r="BG23" s="84" t="s">
        <v>455</v>
      </c>
      <c r="BH23" s="114" t="s">
        <v>478</v>
      </c>
      <c r="BI23" s="38" t="s">
        <v>110</v>
      </c>
      <c r="BJ23" s="85">
        <v>46015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483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22553</v>
      </c>
      <c r="J24" s="38" t="s">
        <v>392</v>
      </c>
      <c r="K24" s="84">
        <v>22553</v>
      </c>
      <c r="L24" s="84" t="s">
        <v>251</v>
      </c>
      <c r="M24" s="38" t="s">
        <v>252</v>
      </c>
      <c r="N24" s="84">
        <v>32890</v>
      </c>
      <c r="O24" s="84" t="s">
        <v>393</v>
      </c>
      <c r="P24" s="84">
        <v>50071</v>
      </c>
      <c r="Q24" s="38" t="s">
        <v>394</v>
      </c>
      <c r="R24" s="38" t="s">
        <v>255</v>
      </c>
      <c r="S24" s="84" t="s">
        <v>456</v>
      </c>
      <c r="T24" s="84" t="s">
        <v>456</v>
      </c>
      <c r="U24" s="84" t="s">
        <v>346</v>
      </c>
      <c r="V24" s="84" t="s">
        <v>258</v>
      </c>
      <c r="W24" s="84">
        <v>0</v>
      </c>
      <c r="X24" s="38" t="s">
        <v>300</v>
      </c>
      <c r="Y24" s="84">
        <v>357211039</v>
      </c>
      <c r="Z24" s="38" t="s">
        <v>457</v>
      </c>
      <c r="AA24" s="108" t="s">
        <v>452</v>
      </c>
      <c r="AB24" s="84">
        <v>63000</v>
      </c>
      <c r="AC24" s="108" t="s">
        <v>262</v>
      </c>
      <c r="AD24" s="84">
        <v>24</v>
      </c>
      <c r="AE24" s="84" t="s">
        <v>453</v>
      </c>
      <c r="AF24" s="84" t="s">
        <v>458</v>
      </c>
      <c r="AG24" s="108" t="s">
        <v>398</v>
      </c>
      <c r="AH24" s="84" t="s">
        <v>307</v>
      </c>
      <c r="AI24" s="108" t="s">
        <v>454</v>
      </c>
      <c r="AJ24" s="84">
        <v>3360</v>
      </c>
      <c r="AK24" s="84">
        <v>3360</v>
      </c>
      <c r="AL24" s="108" t="s">
        <v>459</v>
      </c>
      <c r="AM24" s="84">
        <v>37768.559999999998</v>
      </c>
      <c r="AN24" s="112">
        <v>15991.44</v>
      </c>
      <c r="AO24" s="112">
        <v>53760</v>
      </c>
      <c r="AP24" s="112">
        <v>25231.439999999999</v>
      </c>
      <c r="AQ24" s="112">
        <v>2420.56</v>
      </c>
      <c r="AR24" s="112">
        <v>27652</v>
      </c>
      <c r="AS24" s="112">
        <v>5807.38</v>
      </c>
      <c r="AT24" s="112">
        <v>912.62</v>
      </c>
      <c r="AU24" s="112">
        <v>6720</v>
      </c>
      <c r="AV24" s="84">
        <v>18</v>
      </c>
      <c r="AW24" s="84"/>
      <c r="AX24" s="84"/>
      <c r="AY24" s="108"/>
      <c r="AZ24" s="84"/>
      <c r="BA24" s="84"/>
      <c r="BB24" s="84" t="s">
        <v>269</v>
      </c>
      <c r="BC24" s="84"/>
      <c r="BD24" s="108"/>
      <c r="BE24" s="84">
        <v>0</v>
      </c>
      <c r="BF24" s="38" t="s">
        <v>456</v>
      </c>
      <c r="BG24" s="84" t="s">
        <v>460</v>
      </c>
      <c r="BH24" s="114" t="s">
        <v>478</v>
      </c>
      <c r="BI24" s="38" t="s">
        <v>110</v>
      </c>
      <c r="BJ24" s="85">
        <v>46015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>
        <v>0</v>
      </c>
      <c r="BQ24" s="117"/>
      <c r="BR24" s="118" t="s">
        <v>479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22508</v>
      </c>
      <c r="J25" s="38" t="s">
        <v>250</v>
      </c>
      <c r="K25" s="84">
        <v>22508</v>
      </c>
      <c r="L25" s="84" t="s">
        <v>251</v>
      </c>
      <c r="M25" s="38" t="s">
        <v>252</v>
      </c>
      <c r="N25" s="84">
        <v>360219</v>
      </c>
      <c r="O25" s="84" t="s">
        <v>442</v>
      </c>
      <c r="P25" s="84">
        <v>540312</v>
      </c>
      <c r="Q25" s="38" t="s">
        <v>443</v>
      </c>
      <c r="R25" s="38" t="s">
        <v>255</v>
      </c>
      <c r="S25" s="84" t="s">
        <v>461</v>
      </c>
      <c r="T25" s="84" t="s">
        <v>461</v>
      </c>
      <c r="U25" s="84" t="s">
        <v>299</v>
      </c>
      <c r="V25" s="84" t="s">
        <v>258</v>
      </c>
      <c r="W25" s="84">
        <v>0</v>
      </c>
      <c r="X25" s="38" t="s">
        <v>435</v>
      </c>
      <c r="Y25" s="84">
        <v>357593909</v>
      </c>
      <c r="Z25" s="38" t="s">
        <v>462</v>
      </c>
      <c r="AA25" s="108" t="s">
        <v>463</v>
      </c>
      <c r="AB25" s="84">
        <v>65000</v>
      </c>
      <c r="AC25" s="108" t="s">
        <v>262</v>
      </c>
      <c r="AD25" s="84">
        <v>24</v>
      </c>
      <c r="AE25" s="84" t="s">
        <v>464</v>
      </c>
      <c r="AF25" s="84" t="s">
        <v>465</v>
      </c>
      <c r="AG25" s="108" t="s">
        <v>466</v>
      </c>
      <c r="AH25" s="84" t="s">
        <v>266</v>
      </c>
      <c r="AI25" s="108" t="s">
        <v>467</v>
      </c>
      <c r="AJ25" s="84">
        <v>3470</v>
      </c>
      <c r="AK25" s="84">
        <v>3470</v>
      </c>
      <c r="AL25" s="108" t="s">
        <v>320</v>
      </c>
      <c r="AM25" s="84">
        <v>36181.949999999997</v>
      </c>
      <c r="AN25" s="112">
        <v>15868.05</v>
      </c>
      <c r="AO25" s="112">
        <v>52050</v>
      </c>
      <c r="AP25" s="112">
        <v>28818.05</v>
      </c>
      <c r="AQ25" s="112">
        <v>3079.95</v>
      </c>
      <c r="AR25" s="112">
        <v>31898</v>
      </c>
      <c r="AS25" s="112">
        <v>5890.6</v>
      </c>
      <c r="AT25" s="112">
        <v>1049.4000000000001</v>
      </c>
      <c r="AU25" s="112">
        <v>6940</v>
      </c>
      <c r="AV25" s="84">
        <v>17</v>
      </c>
      <c r="AW25" s="84"/>
      <c r="AX25" s="84"/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461</v>
      </c>
      <c r="BG25" s="84" t="s">
        <v>468</v>
      </c>
      <c r="BH25" s="114" t="s">
        <v>478</v>
      </c>
      <c r="BI25" s="38" t="s">
        <v>110</v>
      </c>
      <c r="BJ25" s="85">
        <v>46015</v>
      </c>
      <c r="BK25" s="84"/>
      <c r="BL25" s="38" t="s">
        <v>115</v>
      </c>
      <c r="BM25" s="115" t="s">
        <v>120</v>
      </c>
      <c r="BN25" s="116" t="s">
        <v>199</v>
      </c>
      <c r="BO25" s="84" t="s">
        <v>242</v>
      </c>
      <c r="BP25" s="84">
        <v>0</v>
      </c>
      <c r="BQ25" s="117"/>
      <c r="BR25" s="118" t="s">
        <v>483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22508</v>
      </c>
      <c r="J26" s="38" t="s">
        <v>250</v>
      </c>
      <c r="K26" s="84">
        <v>22508</v>
      </c>
      <c r="L26" s="84" t="s">
        <v>251</v>
      </c>
      <c r="M26" s="38" t="s">
        <v>252</v>
      </c>
      <c r="N26" s="84">
        <v>32776</v>
      </c>
      <c r="O26" s="84" t="s">
        <v>322</v>
      </c>
      <c r="P26" s="84">
        <v>428941</v>
      </c>
      <c r="Q26" s="38" t="s">
        <v>323</v>
      </c>
      <c r="R26" s="38" t="s">
        <v>255</v>
      </c>
      <c r="S26" s="84" t="s">
        <v>469</v>
      </c>
      <c r="T26" s="84" t="s">
        <v>469</v>
      </c>
      <c r="U26" s="84" t="s">
        <v>275</v>
      </c>
      <c r="V26" s="84" t="s">
        <v>258</v>
      </c>
      <c r="W26" s="84">
        <v>0</v>
      </c>
      <c r="X26" s="38" t="s">
        <v>276</v>
      </c>
      <c r="Y26" s="84">
        <v>359196567</v>
      </c>
      <c r="Z26" s="38" t="s">
        <v>470</v>
      </c>
      <c r="AA26" s="108" t="s">
        <v>471</v>
      </c>
      <c r="AB26" s="84">
        <v>65000</v>
      </c>
      <c r="AC26" s="108" t="s">
        <v>262</v>
      </c>
      <c r="AD26" s="84">
        <v>24</v>
      </c>
      <c r="AE26" s="84" t="s">
        <v>464</v>
      </c>
      <c r="AF26" s="84" t="s">
        <v>472</v>
      </c>
      <c r="AG26" s="108" t="s">
        <v>328</v>
      </c>
      <c r="AH26" s="84" t="s">
        <v>266</v>
      </c>
      <c r="AI26" s="108" t="s">
        <v>473</v>
      </c>
      <c r="AJ26" s="84">
        <v>3440</v>
      </c>
      <c r="AK26" s="84">
        <v>3440</v>
      </c>
      <c r="AL26" s="108" t="s">
        <v>474</v>
      </c>
      <c r="AM26" s="84">
        <v>20117.189999999999</v>
      </c>
      <c r="AN26" s="112">
        <v>10842.81</v>
      </c>
      <c r="AO26" s="112">
        <v>30960</v>
      </c>
      <c r="AP26" s="112">
        <v>44882.81</v>
      </c>
      <c r="AQ26" s="112">
        <v>7703.19</v>
      </c>
      <c r="AR26" s="112">
        <v>52586</v>
      </c>
      <c r="AS26" s="112">
        <v>2605.06</v>
      </c>
      <c r="AT26" s="112">
        <v>834.94</v>
      </c>
      <c r="AU26" s="112">
        <v>3440</v>
      </c>
      <c r="AV26" s="84">
        <v>10</v>
      </c>
      <c r="AW26" s="84"/>
      <c r="AX26" s="84"/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469</v>
      </c>
      <c r="BG26" s="84" t="s">
        <v>475</v>
      </c>
      <c r="BH26" s="114" t="s">
        <v>478</v>
      </c>
      <c r="BI26" s="38" t="s">
        <v>110</v>
      </c>
      <c r="BJ26" s="85">
        <v>46015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>
        <v>0</v>
      </c>
      <c r="BQ26" s="117"/>
      <c r="BR26" s="118" t="s">
        <v>479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22508</v>
      </c>
      <c r="J27" s="38" t="s">
        <v>250</v>
      </c>
      <c r="K27" s="84">
        <v>22508</v>
      </c>
      <c r="L27" s="84" t="s">
        <v>251</v>
      </c>
      <c r="M27" s="38" t="s">
        <v>252</v>
      </c>
      <c r="N27" s="84">
        <v>32776</v>
      </c>
      <c r="O27" s="84" t="s">
        <v>322</v>
      </c>
      <c r="P27" s="84">
        <v>439061</v>
      </c>
      <c r="Q27" s="38" t="s">
        <v>484</v>
      </c>
      <c r="R27" s="38" t="s">
        <v>255</v>
      </c>
      <c r="S27" s="84" t="s">
        <v>485</v>
      </c>
      <c r="T27" s="84" t="s">
        <v>485</v>
      </c>
      <c r="U27" s="84" t="s">
        <v>275</v>
      </c>
      <c r="V27" s="84" t="s">
        <v>258</v>
      </c>
      <c r="W27" s="84">
        <v>541</v>
      </c>
      <c r="X27" s="38" t="s">
        <v>276</v>
      </c>
      <c r="Y27" s="84">
        <v>354263785</v>
      </c>
      <c r="Z27" s="38" t="s">
        <v>486</v>
      </c>
      <c r="AA27" s="108" t="s">
        <v>302</v>
      </c>
      <c r="AB27" s="84">
        <v>52000</v>
      </c>
      <c r="AC27" s="108" t="s">
        <v>262</v>
      </c>
      <c r="AD27" s="84">
        <v>24</v>
      </c>
      <c r="AE27" s="84" t="s">
        <v>263</v>
      </c>
      <c r="AF27" s="84" t="s">
        <v>487</v>
      </c>
      <c r="AG27" s="108" t="s">
        <v>488</v>
      </c>
      <c r="AH27" s="84" t="s">
        <v>266</v>
      </c>
      <c r="AI27" s="108" t="s">
        <v>319</v>
      </c>
      <c r="AJ27" s="84">
        <v>2780</v>
      </c>
      <c r="AK27" s="84">
        <v>2780</v>
      </c>
      <c r="AL27" s="108" t="s">
        <v>309</v>
      </c>
      <c r="AM27" s="84">
        <v>48580.24</v>
      </c>
      <c r="AN27" s="112">
        <v>15359.76</v>
      </c>
      <c r="AO27" s="112">
        <v>63940</v>
      </c>
      <c r="AP27" s="112">
        <v>3419.76</v>
      </c>
      <c r="AQ27" s="112">
        <v>82.24</v>
      </c>
      <c r="AR27" s="112">
        <v>3502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269</v>
      </c>
      <c r="BC27" s="84"/>
      <c r="BD27" s="108"/>
      <c r="BE27" s="84">
        <v>0</v>
      </c>
      <c r="BF27" s="38" t="s">
        <v>485</v>
      </c>
      <c r="BG27" s="84" t="s">
        <v>489</v>
      </c>
      <c r="BH27" s="114" t="s">
        <v>478</v>
      </c>
      <c r="BI27" s="38" t="s">
        <v>110</v>
      </c>
      <c r="BJ27" s="85">
        <v>46015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483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180993</v>
      </c>
      <c r="J28" s="38" t="s">
        <v>332</v>
      </c>
      <c r="K28" s="84">
        <v>180993</v>
      </c>
      <c r="L28" s="84" t="s">
        <v>251</v>
      </c>
      <c r="M28" s="38" t="s">
        <v>252</v>
      </c>
      <c r="N28" s="84">
        <v>32811</v>
      </c>
      <c r="O28" s="84" t="s">
        <v>490</v>
      </c>
      <c r="P28" s="84">
        <v>49981</v>
      </c>
      <c r="Q28" s="38" t="s">
        <v>491</v>
      </c>
      <c r="R28" s="38" t="s">
        <v>255</v>
      </c>
      <c r="S28" s="84" t="s">
        <v>492</v>
      </c>
      <c r="T28" s="84" t="s">
        <v>492</v>
      </c>
      <c r="U28" s="84" t="s">
        <v>346</v>
      </c>
      <c r="V28" s="84" t="s">
        <v>258</v>
      </c>
      <c r="W28" s="84">
        <v>0</v>
      </c>
      <c r="X28" s="38" t="s">
        <v>300</v>
      </c>
      <c r="Y28" s="84">
        <v>354957787</v>
      </c>
      <c r="Z28" s="38" t="s">
        <v>493</v>
      </c>
      <c r="AA28" s="108" t="s">
        <v>494</v>
      </c>
      <c r="AB28" s="84">
        <v>63000</v>
      </c>
      <c r="AC28" s="108" t="s">
        <v>262</v>
      </c>
      <c r="AD28" s="84">
        <v>24</v>
      </c>
      <c r="AE28" s="84" t="s">
        <v>304</v>
      </c>
      <c r="AF28" s="84" t="s">
        <v>495</v>
      </c>
      <c r="AG28" s="108" t="s">
        <v>306</v>
      </c>
      <c r="AH28" s="84" t="s">
        <v>307</v>
      </c>
      <c r="AI28" s="108" t="s">
        <v>329</v>
      </c>
      <c r="AJ28" s="84">
        <v>3360</v>
      </c>
      <c r="AK28" s="84">
        <v>3360</v>
      </c>
      <c r="AL28" s="108" t="s">
        <v>496</v>
      </c>
      <c r="AM28" s="84">
        <v>56532.62</v>
      </c>
      <c r="AN28" s="112">
        <v>17387.38</v>
      </c>
      <c r="AO28" s="112">
        <v>73920</v>
      </c>
      <c r="AP28" s="112">
        <v>6467.38</v>
      </c>
      <c r="AQ28" s="112">
        <v>217.62</v>
      </c>
      <c r="AR28" s="112">
        <v>6685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269</v>
      </c>
      <c r="BC28" s="84"/>
      <c r="BD28" s="108"/>
      <c r="BE28" s="84">
        <v>0</v>
      </c>
      <c r="BF28" s="38" t="s">
        <v>492</v>
      </c>
      <c r="BG28" s="84" t="s">
        <v>497</v>
      </c>
      <c r="BH28" s="114" t="s">
        <v>478</v>
      </c>
      <c r="BI28" s="38" t="s">
        <v>110</v>
      </c>
      <c r="BJ28" s="85">
        <v>46015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483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22536</v>
      </c>
      <c r="J29" s="38" t="s">
        <v>370</v>
      </c>
      <c r="K29" s="84">
        <v>22536</v>
      </c>
      <c r="L29" s="84" t="s">
        <v>251</v>
      </c>
      <c r="M29" s="38" t="s">
        <v>252</v>
      </c>
      <c r="N29" s="84">
        <v>372948</v>
      </c>
      <c r="O29" s="84" t="s">
        <v>498</v>
      </c>
      <c r="P29" s="84">
        <v>563016</v>
      </c>
      <c r="Q29" s="38" t="s">
        <v>499</v>
      </c>
      <c r="R29" s="38" t="s">
        <v>255</v>
      </c>
      <c r="S29" s="84" t="s">
        <v>500</v>
      </c>
      <c r="T29" s="84" t="s">
        <v>500</v>
      </c>
      <c r="U29" s="84" t="s">
        <v>257</v>
      </c>
      <c r="V29" s="84" t="s">
        <v>258</v>
      </c>
      <c r="W29" s="84">
        <v>0</v>
      </c>
      <c r="X29" s="38" t="s">
        <v>435</v>
      </c>
      <c r="Y29" s="84">
        <v>356684418</v>
      </c>
      <c r="Z29" s="38" t="s">
        <v>501</v>
      </c>
      <c r="AA29" s="108" t="s">
        <v>437</v>
      </c>
      <c r="AB29" s="84">
        <v>65000</v>
      </c>
      <c r="AC29" s="108" t="s">
        <v>262</v>
      </c>
      <c r="AD29" s="84">
        <v>24</v>
      </c>
      <c r="AE29" s="84" t="s">
        <v>263</v>
      </c>
      <c r="AF29" s="84" t="s">
        <v>502</v>
      </c>
      <c r="AG29" s="108" t="s">
        <v>503</v>
      </c>
      <c r="AH29" s="84" t="s">
        <v>266</v>
      </c>
      <c r="AI29" s="108" t="s">
        <v>504</v>
      </c>
      <c r="AJ29" s="84">
        <v>3470</v>
      </c>
      <c r="AK29" s="84">
        <v>3470</v>
      </c>
      <c r="AL29" s="108" t="s">
        <v>380</v>
      </c>
      <c r="AM29" s="84">
        <v>48496.06</v>
      </c>
      <c r="AN29" s="112">
        <v>17433.939999999999</v>
      </c>
      <c r="AO29" s="112">
        <v>65930</v>
      </c>
      <c r="AP29" s="112">
        <v>16503.939999999999</v>
      </c>
      <c r="AQ29" s="112">
        <v>1086.06</v>
      </c>
      <c r="AR29" s="112">
        <v>17590</v>
      </c>
      <c r="AS29" s="112">
        <v>0</v>
      </c>
      <c r="AT29" s="112">
        <v>0</v>
      </c>
      <c r="AU29" s="112">
        <v>0</v>
      </c>
      <c r="AV29" s="84">
        <v>19</v>
      </c>
      <c r="AW29" s="84"/>
      <c r="AX29" s="84"/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500</v>
      </c>
      <c r="BG29" s="84" t="s">
        <v>510</v>
      </c>
      <c r="BH29" s="114" t="s">
        <v>478</v>
      </c>
      <c r="BI29" s="38" t="s">
        <v>110</v>
      </c>
      <c r="BJ29" s="85">
        <v>46015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>
        <v>0</v>
      </c>
      <c r="BQ29" s="117"/>
      <c r="BR29" s="118" t="s">
        <v>483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22536</v>
      </c>
      <c r="J30" s="38" t="s">
        <v>370</v>
      </c>
      <c r="K30" s="84">
        <v>22536</v>
      </c>
      <c r="L30" s="84" t="s">
        <v>251</v>
      </c>
      <c r="M30" s="38" t="s">
        <v>252</v>
      </c>
      <c r="N30" s="84">
        <v>372948</v>
      </c>
      <c r="O30" s="84" t="s">
        <v>498</v>
      </c>
      <c r="P30" s="84">
        <v>565407</v>
      </c>
      <c r="Q30" s="38" t="s">
        <v>505</v>
      </c>
      <c r="R30" s="38" t="s">
        <v>255</v>
      </c>
      <c r="S30" s="84" t="s">
        <v>506</v>
      </c>
      <c r="T30" s="84" t="s">
        <v>506</v>
      </c>
      <c r="U30" s="84" t="s">
        <v>257</v>
      </c>
      <c r="V30" s="84" t="s">
        <v>258</v>
      </c>
      <c r="W30" s="84">
        <v>0</v>
      </c>
      <c r="X30" s="38" t="s">
        <v>435</v>
      </c>
      <c r="Y30" s="84">
        <v>356684572</v>
      </c>
      <c r="Z30" s="38" t="s">
        <v>507</v>
      </c>
      <c r="AA30" s="108" t="s">
        <v>437</v>
      </c>
      <c r="AB30" s="84">
        <v>65000</v>
      </c>
      <c r="AC30" s="108" t="s">
        <v>262</v>
      </c>
      <c r="AD30" s="84">
        <v>24</v>
      </c>
      <c r="AE30" s="84" t="s">
        <v>263</v>
      </c>
      <c r="AF30" s="84" t="s">
        <v>508</v>
      </c>
      <c r="AG30" s="108" t="s">
        <v>509</v>
      </c>
      <c r="AH30" s="84" t="s">
        <v>266</v>
      </c>
      <c r="AI30" s="108" t="s">
        <v>504</v>
      </c>
      <c r="AJ30" s="84">
        <v>3470</v>
      </c>
      <c r="AK30" s="84">
        <v>3470</v>
      </c>
      <c r="AL30" s="108" t="s">
        <v>380</v>
      </c>
      <c r="AM30" s="84">
        <v>48496.06</v>
      </c>
      <c r="AN30" s="112">
        <v>17433.939999999999</v>
      </c>
      <c r="AO30" s="112">
        <v>65930</v>
      </c>
      <c r="AP30" s="112">
        <v>16503.939999999999</v>
      </c>
      <c r="AQ30" s="112">
        <v>1086.06</v>
      </c>
      <c r="AR30" s="112">
        <v>17590</v>
      </c>
      <c r="AS30" s="112">
        <v>0</v>
      </c>
      <c r="AT30" s="112">
        <v>0</v>
      </c>
      <c r="AU30" s="112">
        <v>0</v>
      </c>
      <c r="AV30" s="84">
        <v>19</v>
      </c>
      <c r="AW30" s="84"/>
      <c r="AX30" s="84"/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506</v>
      </c>
      <c r="BG30" s="84" t="s">
        <v>511</v>
      </c>
      <c r="BH30" s="114" t="s">
        <v>478</v>
      </c>
      <c r="BI30" s="38" t="s">
        <v>110</v>
      </c>
      <c r="BJ30" s="85">
        <v>46015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 t="s">
        <v>483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22559</v>
      </c>
      <c r="J31" s="38" t="s">
        <v>512</v>
      </c>
      <c r="K31" s="84">
        <v>22559</v>
      </c>
      <c r="L31" s="84" t="s">
        <v>251</v>
      </c>
      <c r="M31" s="38" t="s">
        <v>252</v>
      </c>
      <c r="N31" s="84">
        <v>32906</v>
      </c>
      <c r="O31" s="84" t="s">
        <v>513</v>
      </c>
      <c r="P31" s="84">
        <v>50088</v>
      </c>
      <c r="Q31" s="38" t="s">
        <v>514</v>
      </c>
      <c r="R31" s="38" t="s">
        <v>255</v>
      </c>
      <c r="S31" s="84" t="s">
        <v>515</v>
      </c>
      <c r="T31" s="84" t="s">
        <v>515</v>
      </c>
      <c r="U31" s="84" t="s">
        <v>346</v>
      </c>
      <c r="V31" s="84" t="s">
        <v>258</v>
      </c>
      <c r="W31" s="84">
        <v>0</v>
      </c>
      <c r="X31" s="38" t="s">
        <v>300</v>
      </c>
      <c r="Y31" s="84">
        <v>357503245</v>
      </c>
      <c r="Z31" s="38" t="s">
        <v>516</v>
      </c>
      <c r="AA31" s="108" t="s">
        <v>517</v>
      </c>
      <c r="AB31" s="84">
        <v>63000</v>
      </c>
      <c r="AC31" s="108" t="s">
        <v>279</v>
      </c>
      <c r="AD31" s="84">
        <v>24</v>
      </c>
      <c r="AE31" s="84" t="s">
        <v>453</v>
      </c>
      <c r="AF31" s="84" t="s">
        <v>518</v>
      </c>
      <c r="AG31" s="108" t="s">
        <v>519</v>
      </c>
      <c r="AH31" s="84" t="s">
        <v>307</v>
      </c>
      <c r="AI31" s="108" t="s">
        <v>520</v>
      </c>
      <c r="AJ31" s="84">
        <v>3360</v>
      </c>
      <c r="AK31" s="84">
        <v>3360</v>
      </c>
      <c r="AL31" s="108" t="s">
        <v>496</v>
      </c>
      <c r="AM31" s="84">
        <v>41048.480000000003</v>
      </c>
      <c r="AN31" s="112">
        <v>16071.52</v>
      </c>
      <c r="AO31" s="112">
        <v>57120</v>
      </c>
      <c r="AP31" s="112">
        <v>21951.52</v>
      </c>
      <c r="AQ31" s="112">
        <v>1892.48</v>
      </c>
      <c r="AR31" s="112">
        <v>23844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515</v>
      </c>
      <c r="BG31" s="84" t="s">
        <v>521</v>
      </c>
      <c r="BH31" s="114" t="s">
        <v>478</v>
      </c>
      <c r="BI31" s="38" t="s">
        <v>110</v>
      </c>
      <c r="BJ31" s="85">
        <v>46015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>
        <v>0</v>
      </c>
      <c r="BQ31" s="117"/>
      <c r="BR31" s="118" t="s">
        <v>483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22559</v>
      </c>
      <c r="J32" s="38" t="s">
        <v>512</v>
      </c>
      <c r="K32" s="84">
        <v>22559</v>
      </c>
      <c r="L32" s="84" t="s">
        <v>251</v>
      </c>
      <c r="M32" s="38" t="s">
        <v>252</v>
      </c>
      <c r="N32" s="84">
        <v>32906</v>
      </c>
      <c r="O32" s="84" t="s">
        <v>513</v>
      </c>
      <c r="P32" s="84">
        <v>50088</v>
      </c>
      <c r="Q32" s="38" t="s">
        <v>514</v>
      </c>
      <c r="R32" s="38" t="s">
        <v>255</v>
      </c>
      <c r="S32" s="84" t="s">
        <v>522</v>
      </c>
      <c r="T32" s="84" t="s">
        <v>522</v>
      </c>
      <c r="U32" s="84" t="s">
        <v>346</v>
      </c>
      <c r="V32" s="84" t="s">
        <v>258</v>
      </c>
      <c r="W32" s="84">
        <v>0</v>
      </c>
      <c r="X32" s="38" t="s">
        <v>300</v>
      </c>
      <c r="Y32" s="84">
        <v>357505129</v>
      </c>
      <c r="Z32" s="38" t="s">
        <v>523</v>
      </c>
      <c r="AA32" s="108" t="s">
        <v>517</v>
      </c>
      <c r="AB32" s="84">
        <v>63000</v>
      </c>
      <c r="AC32" s="108" t="s">
        <v>279</v>
      </c>
      <c r="AD32" s="84">
        <v>24</v>
      </c>
      <c r="AE32" s="84" t="s">
        <v>453</v>
      </c>
      <c r="AF32" s="84" t="s">
        <v>518</v>
      </c>
      <c r="AG32" s="108" t="s">
        <v>519</v>
      </c>
      <c r="AH32" s="84" t="s">
        <v>307</v>
      </c>
      <c r="AI32" s="108" t="s">
        <v>520</v>
      </c>
      <c r="AJ32" s="84">
        <v>3360</v>
      </c>
      <c r="AK32" s="84">
        <v>3360</v>
      </c>
      <c r="AL32" s="108" t="s">
        <v>496</v>
      </c>
      <c r="AM32" s="84">
        <v>41048.480000000003</v>
      </c>
      <c r="AN32" s="112">
        <v>16071.52</v>
      </c>
      <c r="AO32" s="112">
        <v>57120</v>
      </c>
      <c r="AP32" s="112">
        <v>21951.52</v>
      </c>
      <c r="AQ32" s="112">
        <v>1892.48</v>
      </c>
      <c r="AR32" s="112">
        <v>23844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522</v>
      </c>
      <c r="BG32" s="84" t="s">
        <v>524</v>
      </c>
      <c r="BH32" s="114" t="s">
        <v>478</v>
      </c>
      <c r="BI32" s="38" t="s">
        <v>110</v>
      </c>
      <c r="BJ32" s="85">
        <v>46015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483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22508</v>
      </c>
      <c r="J33" s="38" t="s">
        <v>250</v>
      </c>
      <c r="K33" s="84">
        <v>22508</v>
      </c>
      <c r="L33" s="84" t="s">
        <v>251</v>
      </c>
      <c r="M33" s="38" t="s">
        <v>252</v>
      </c>
      <c r="N33" s="84">
        <v>32776</v>
      </c>
      <c r="O33" s="84" t="s">
        <v>322</v>
      </c>
      <c r="P33" s="84">
        <v>428941</v>
      </c>
      <c r="Q33" s="38" t="s">
        <v>323</v>
      </c>
      <c r="R33" s="38" t="s">
        <v>255</v>
      </c>
      <c r="S33" s="84" t="s">
        <v>525</v>
      </c>
      <c r="T33" s="84" t="s">
        <v>525</v>
      </c>
      <c r="U33" s="84" t="s">
        <v>275</v>
      </c>
      <c r="V33" s="84" t="s">
        <v>258</v>
      </c>
      <c r="W33" s="84">
        <v>0</v>
      </c>
      <c r="X33" s="38" t="s">
        <v>276</v>
      </c>
      <c r="Y33" s="84">
        <v>359547098</v>
      </c>
      <c r="Z33" s="38" t="s">
        <v>526</v>
      </c>
      <c r="AA33" s="108" t="s">
        <v>527</v>
      </c>
      <c r="AB33" s="84">
        <v>45000</v>
      </c>
      <c r="AC33" s="108" t="s">
        <v>262</v>
      </c>
      <c r="AD33" s="84">
        <v>24</v>
      </c>
      <c r="AE33" s="84" t="s">
        <v>453</v>
      </c>
      <c r="AF33" s="84" t="s">
        <v>327</v>
      </c>
      <c r="AG33" s="108" t="s">
        <v>328</v>
      </c>
      <c r="AH33" s="84" t="s">
        <v>266</v>
      </c>
      <c r="AI33" s="108" t="s">
        <v>528</v>
      </c>
      <c r="AJ33" s="84">
        <v>2380</v>
      </c>
      <c r="AK33" s="84">
        <v>2380</v>
      </c>
      <c r="AL33" s="108" t="s">
        <v>529</v>
      </c>
      <c r="AM33" s="84">
        <v>6199.64</v>
      </c>
      <c r="AN33" s="112">
        <v>3320.36</v>
      </c>
      <c r="AO33" s="112">
        <v>9520</v>
      </c>
      <c r="AP33" s="112">
        <v>38800.36</v>
      </c>
      <c r="AQ33" s="112">
        <v>8803.64</v>
      </c>
      <c r="AR33" s="112">
        <v>47604</v>
      </c>
      <c r="AS33" s="112">
        <v>0</v>
      </c>
      <c r="AT33" s="112">
        <v>0</v>
      </c>
      <c r="AU33" s="112">
        <v>0</v>
      </c>
      <c r="AV33" s="84">
        <v>4</v>
      </c>
      <c r="AW33" s="84"/>
      <c r="AX33" s="84"/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525</v>
      </c>
      <c r="BG33" s="84" t="s">
        <v>530</v>
      </c>
      <c r="BH33" s="114" t="s">
        <v>478</v>
      </c>
      <c r="BI33" s="38" t="s">
        <v>110</v>
      </c>
      <c r="BJ33" s="85">
        <v>46015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483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22536</v>
      </c>
      <c r="J34" s="38" t="s">
        <v>370</v>
      </c>
      <c r="K34" s="84">
        <v>22536</v>
      </c>
      <c r="L34" s="84" t="s">
        <v>251</v>
      </c>
      <c r="M34" s="38" t="s">
        <v>252</v>
      </c>
      <c r="N34" s="84">
        <v>372948</v>
      </c>
      <c r="O34" s="84" t="s">
        <v>498</v>
      </c>
      <c r="P34" s="84">
        <v>543196</v>
      </c>
      <c r="Q34" s="38" t="s">
        <v>531</v>
      </c>
      <c r="R34" s="38" t="s">
        <v>255</v>
      </c>
      <c r="S34" s="84" t="s">
        <v>532</v>
      </c>
      <c r="T34" s="84" t="s">
        <v>532</v>
      </c>
      <c r="U34" s="84" t="s">
        <v>275</v>
      </c>
      <c r="V34" s="84" t="s">
        <v>258</v>
      </c>
      <c r="W34" s="84">
        <v>0</v>
      </c>
      <c r="X34" s="38" t="s">
        <v>276</v>
      </c>
      <c r="Y34" s="84">
        <v>359715146</v>
      </c>
      <c r="Z34" s="38" t="s">
        <v>533</v>
      </c>
      <c r="AA34" s="108" t="s">
        <v>534</v>
      </c>
      <c r="AB34" s="84">
        <v>56000</v>
      </c>
      <c r="AC34" s="108" t="s">
        <v>262</v>
      </c>
      <c r="AD34" s="84">
        <v>24</v>
      </c>
      <c r="AE34" s="84" t="s">
        <v>453</v>
      </c>
      <c r="AF34" s="84" t="s">
        <v>535</v>
      </c>
      <c r="AG34" s="108" t="s">
        <v>536</v>
      </c>
      <c r="AH34" s="84" t="s">
        <v>266</v>
      </c>
      <c r="AI34" s="108" t="s">
        <v>537</v>
      </c>
      <c r="AJ34" s="84">
        <v>2970</v>
      </c>
      <c r="AK34" s="84">
        <v>2970</v>
      </c>
      <c r="AL34" s="108" t="s">
        <v>380</v>
      </c>
      <c r="AM34" s="84">
        <v>6240.45</v>
      </c>
      <c r="AN34" s="112">
        <v>2669.55</v>
      </c>
      <c r="AO34" s="112">
        <v>8910</v>
      </c>
      <c r="AP34" s="112">
        <v>49759.55</v>
      </c>
      <c r="AQ34" s="112">
        <v>11693.45</v>
      </c>
      <c r="AR34" s="112">
        <v>61453</v>
      </c>
      <c r="AS34" s="112">
        <v>0</v>
      </c>
      <c r="AT34" s="112">
        <v>0</v>
      </c>
      <c r="AU34" s="112">
        <v>0</v>
      </c>
      <c r="AV34" s="84">
        <v>3</v>
      </c>
      <c r="AW34" s="84"/>
      <c r="AX34" s="84"/>
      <c r="AY34" s="108"/>
      <c r="AZ34" s="84"/>
      <c r="BA34" s="84"/>
      <c r="BB34" s="84" t="s">
        <v>269</v>
      </c>
      <c r="BC34" s="84"/>
      <c r="BD34" s="108"/>
      <c r="BE34" s="84">
        <v>0</v>
      </c>
      <c r="BF34" s="38" t="s">
        <v>532</v>
      </c>
      <c r="BG34" s="84" t="s">
        <v>538</v>
      </c>
      <c r="BH34" s="114" t="s">
        <v>478</v>
      </c>
      <c r="BI34" s="38" t="s">
        <v>110</v>
      </c>
      <c r="BJ34" s="85">
        <v>46015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>
        <v>0</v>
      </c>
      <c r="BQ34" s="117"/>
      <c r="BR34" s="118" t="s">
        <v>483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22536</v>
      </c>
      <c r="J35" s="38" t="s">
        <v>370</v>
      </c>
      <c r="K35" s="84">
        <v>22536</v>
      </c>
      <c r="L35" s="84" t="s">
        <v>251</v>
      </c>
      <c r="M35" s="38" t="s">
        <v>252</v>
      </c>
      <c r="N35" s="84">
        <v>32841</v>
      </c>
      <c r="O35" s="84" t="s">
        <v>371</v>
      </c>
      <c r="P35" s="84">
        <v>50016</v>
      </c>
      <c r="Q35" s="38" t="s">
        <v>372</v>
      </c>
      <c r="R35" s="38" t="s">
        <v>255</v>
      </c>
      <c r="S35" s="84" t="s">
        <v>539</v>
      </c>
      <c r="T35" s="84" t="s">
        <v>539</v>
      </c>
      <c r="U35" s="84" t="s">
        <v>346</v>
      </c>
      <c r="V35" s="84" t="s">
        <v>258</v>
      </c>
      <c r="W35" s="84">
        <v>0</v>
      </c>
      <c r="X35" s="38" t="s">
        <v>300</v>
      </c>
      <c r="Y35" s="84">
        <v>359743256</v>
      </c>
      <c r="Z35" s="38" t="s">
        <v>540</v>
      </c>
      <c r="AA35" s="108" t="s">
        <v>541</v>
      </c>
      <c r="AB35" s="84">
        <v>85000</v>
      </c>
      <c r="AC35" s="108" t="s">
        <v>262</v>
      </c>
      <c r="AD35" s="84">
        <v>24</v>
      </c>
      <c r="AE35" s="84" t="s">
        <v>542</v>
      </c>
      <c r="AF35" s="84" t="s">
        <v>543</v>
      </c>
      <c r="AG35" s="108" t="s">
        <v>544</v>
      </c>
      <c r="AH35" s="84" t="s">
        <v>307</v>
      </c>
      <c r="AI35" s="108" t="s">
        <v>474</v>
      </c>
      <c r="AJ35" s="84">
        <v>4480</v>
      </c>
      <c r="AK35" s="84">
        <v>4480</v>
      </c>
      <c r="AL35" s="108" t="s">
        <v>380</v>
      </c>
      <c r="AM35" s="84">
        <v>5296.67</v>
      </c>
      <c r="AN35" s="112">
        <v>3663.33</v>
      </c>
      <c r="AO35" s="112">
        <v>8960</v>
      </c>
      <c r="AP35" s="112">
        <v>79703.33</v>
      </c>
      <c r="AQ35" s="112">
        <v>19646.669999999998</v>
      </c>
      <c r="AR35" s="112">
        <v>99350</v>
      </c>
      <c r="AS35" s="112">
        <v>0</v>
      </c>
      <c r="AT35" s="112">
        <v>0</v>
      </c>
      <c r="AU35" s="112">
        <v>0</v>
      </c>
      <c r="AV35" s="84">
        <v>2</v>
      </c>
      <c r="AW35" s="84"/>
      <c r="AX35" s="84"/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539</v>
      </c>
      <c r="BG35" s="84" t="s">
        <v>545</v>
      </c>
      <c r="BH35" s="114" t="s">
        <v>478</v>
      </c>
      <c r="BI35" s="38" t="s">
        <v>110</v>
      </c>
      <c r="BJ35" s="85">
        <v>46015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>
        <v>0</v>
      </c>
      <c r="BQ35" s="117"/>
      <c r="BR35" s="118" t="s">
        <v>483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177767</v>
      </c>
      <c r="J36" s="38" t="s">
        <v>354</v>
      </c>
      <c r="K36" s="84">
        <v>177767</v>
      </c>
      <c r="L36" s="84" t="s">
        <v>251</v>
      </c>
      <c r="M36" s="38" t="s">
        <v>252</v>
      </c>
      <c r="N36" s="84">
        <v>32924</v>
      </c>
      <c r="O36" s="84" t="s">
        <v>546</v>
      </c>
      <c r="P36" s="84">
        <v>50106</v>
      </c>
      <c r="Q36" s="38" t="s">
        <v>547</v>
      </c>
      <c r="R36" s="38" t="s">
        <v>255</v>
      </c>
      <c r="S36" s="84" t="s">
        <v>548</v>
      </c>
      <c r="T36" s="84" t="s">
        <v>548</v>
      </c>
      <c r="U36" s="84" t="s">
        <v>346</v>
      </c>
      <c r="V36" s="84" t="s">
        <v>359</v>
      </c>
      <c r="W36" s="84">
        <v>0</v>
      </c>
      <c r="X36" s="38" t="s">
        <v>300</v>
      </c>
      <c r="Y36" s="84">
        <v>359759078</v>
      </c>
      <c r="Z36" s="38" t="s">
        <v>549</v>
      </c>
      <c r="AA36" s="108" t="s">
        <v>537</v>
      </c>
      <c r="AB36" s="84">
        <v>84000</v>
      </c>
      <c r="AC36" s="108" t="s">
        <v>362</v>
      </c>
      <c r="AD36" s="84">
        <v>24</v>
      </c>
      <c r="AE36" s="84" t="s">
        <v>542</v>
      </c>
      <c r="AF36" s="84" t="s">
        <v>550</v>
      </c>
      <c r="AG36" s="108" t="s">
        <v>551</v>
      </c>
      <c r="AH36" s="84" t="s">
        <v>307</v>
      </c>
      <c r="AI36" s="108" t="s">
        <v>552</v>
      </c>
      <c r="AJ36" s="84">
        <v>4480</v>
      </c>
      <c r="AK36" s="84">
        <v>4480</v>
      </c>
      <c r="AL36" s="108" t="s">
        <v>529</v>
      </c>
      <c r="AM36" s="84">
        <v>5617.19</v>
      </c>
      <c r="AN36" s="112">
        <v>3342.81</v>
      </c>
      <c r="AO36" s="112">
        <v>8960</v>
      </c>
      <c r="AP36" s="112">
        <v>78382.81</v>
      </c>
      <c r="AQ36" s="112">
        <v>20003.189999999999</v>
      </c>
      <c r="AR36" s="112">
        <v>98386</v>
      </c>
      <c r="AS36" s="112">
        <v>0</v>
      </c>
      <c r="AT36" s="112">
        <v>0</v>
      </c>
      <c r="AU36" s="112">
        <v>0</v>
      </c>
      <c r="AV36" s="84">
        <v>2</v>
      </c>
      <c r="AW36" s="84"/>
      <c r="AX36" s="84"/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548</v>
      </c>
      <c r="BG36" s="84" t="s">
        <v>553</v>
      </c>
      <c r="BH36" s="114" t="s">
        <v>478</v>
      </c>
      <c r="BI36" s="38" t="s">
        <v>110</v>
      </c>
      <c r="BJ36" s="85">
        <v>46015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483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177767</v>
      </c>
      <c r="J37" s="38" t="s">
        <v>354</v>
      </c>
      <c r="K37" s="84">
        <v>177767</v>
      </c>
      <c r="L37" s="84" t="s">
        <v>251</v>
      </c>
      <c r="M37" s="38" t="s">
        <v>252</v>
      </c>
      <c r="N37" s="84">
        <v>32924</v>
      </c>
      <c r="O37" s="84" t="s">
        <v>546</v>
      </c>
      <c r="P37" s="84">
        <v>50106</v>
      </c>
      <c r="Q37" s="38" t="s">
        <v>547</v>
      </c>
      <c r="R37" s="38" t="s">
        <v>255</v>
      </c>
      <c r="S37" s="84" t="s">
        <v>554</v>
      </c>
      <c r="T37" s="84" t="s">
        <v>554</v>
      </c>
      <c r="U37" s="84" t="s">
        <v>346</v>
      </c>
      <c r="V37" s="84" t="s">
        <v>359</v>
      </c>
      <c r="W37" s="84">
        <v>0</v>
      </c>
      <c r="X37" s="38" t="s">
        <v>300</v>
      </c>
      <c r="Y37" s="84">
        <v>359833420</v>
      </c>
      <c r="Z37" s="38" t="s">
        <v>555</v>
      </c>
      <c r="AA37" s="108" t="s">
        <v>474</v>
      </c>
      <c r="AB37" s="84">
        <v>85000</v>
      </c>
      <c r="AC37" s="108" t="s">
        <v>362</v>
      </c>
      <c r="AD37" s="84">
        <v>24</v>
      </c>
      <c r="AE37" s="84" t="s">
        <v>542</v>
      </c>
      <c r="AF37" s="84" t="s">
        <v>556</v>
      </c>
      <c r="AG37" s="108" t="s">
        <v>557</v>
      </c>
      <c r="AH37" s="84" t="s">
        <v>307</v>
      </c>
      <c r="AI37" s="108" t="s">
        <v>529</v>
      </c>
      <c r="AJ37" s="84">
        <v>4540</v>
      </c>
      <c r="AK37" s="84">
        <v>4540</v>
      </c>
      <c r="AL37" s="108" t="s">
        <v>529</v>
      </c>
      <c r="AM37" s="84">
        <v>2735.21</v>
      </c>
      <c r="AN37" s="112">
        <v>1804.79</v>
      </c>
      <c r="AO37" s="112">
        <v>4540</v>
      </c>
      <c r="AP37" s="112">
        <v>82264.789999999994</v>
      </c>
      <c r="AQ37" s="112">
        <v>21987.21</v>
      </c>
      <c r="AR37" s="112">
        <v>104252</v>
      </c>
      <c r="AS37" s="112">
        <v>0</v>
      </c>
      <c r="AT37" s="112">
        <v>0</v>
      </c>
      <c r="AU37" s="112">
        <v>0</v>
      </c>
      <c r="AV37" s="84">
        <v>1</v>
      </c>
      <c r="AW37" s="84"/>
      <c r="AX37" s="84"/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554</v>
      </c>
      <c r="BG37" s="84" t="s">
        <v>558</v>
      </c>
      <c r="BH37" s="114" t="s">
        <v>478</v>
      </c>
      <c r="BI37" s="38" t="s">
        <v>110</v>
      </c>
      <c r="BJ37" s="85">
        <v>46015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>
        <v>0</v>
      </c>
      <c r="BQ37" s="117"/>
      <c r="BR37" s="118" t="s">
        <v>483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177767</v>
      </c>
      <c r="J38" s="38" t="s">
        <v>354</v>
      </c>
      <c r="K38" s="84">
        <v>177767</v>
      </c>
      <c r="L38" s="84" t="s">
        <v>251</v>
      </c>
      <c r="M38" s="38" t="s">
        <v>252</v>
      </c>
      <c r="N38" s="84">
        <v>32880</v>
      </c>
      <c r="O38" s="84" t="s">
        <v>355</v>
      </c>
      <c r="P38" s="84">
        <v>745366</v>
      </c>
      <c r="Q38" s="38" t="s">
        <v>356</v>
      </c>
      <c r="R38" s="38" t="s">
        <v>255</v>
      </c>
      <c r="S38" s="84" t="s">
        <v>559</v>
      </c>
      <c r="T38" s="84" t="s">
        <v>559</v>
      </c>
      <c r="U38" s="84" t="s">
        <v>346</v>
      </c>
      <c r="V38" s="84" t="s">
        <v>560</v>
      </c>
      <c r="W38" s="84">
        <v>0</v>
      </c>
      <c r="X38" s="38" t="s">
        <v>276</v>
      </c>
      <c r="Y38" s="84">
        <v>359853766</v>
      </c>
      <c r="Z38" s="38" t="s">
        <v>561</v>
      </c>
      <c r="AA38" s="108" t="s">
        <v>294</v>
      </c>
      <c r="AB38" s="84">
        <v>98000</v>
      </c>
      <c r="AC38" s="108" t="s">
        <v>362</v>
      </c>
      <c r="AD38" s="84">
        <v>24</v>
      </c>
      <c r="AE38" s="84" t="s">
        <v>464</v>
      </c>
      <c r="AF38" s="84" t="s">
        <v>562</v>
      </c>
      <c r="AG38" s="108" t="s">
        <v>365</v>
      </c>
      <c r="AH38" s="84" t="s">
        <v>266</v>
      </c>
      <c r="AI38" s="108" t="s">
        <v>529</v>
      </c>
      <c r="AJ38" s="84">
        <v>5230</v>
      </c>
      <c r="AK38" s="84">
        <v>5230</v>
      </c>
      <c r="AL38" s="108" t="s">
        <v>529</v>
      </c>
      <c r="AM38" s="84">
        <v>3551.92</v>
      </c>
      <c r="AN38" s="112">
        <v>1678.08</v>
      </c>
      <c r="AO38" s="112">
        <v>5230</v>
      </c>
      <c r="AP38" s="112">
        <v>94448.08</v>
      </c>
      <c r="AQ38" s="112">
        <v>25134.92</v>
      </c>
      <c r="AR38" s="112">
        <v>119583</v>
      </c>
      <c r="AS38" s="112">
        <v>0</v>
      </c>
      <c r="AT38" s="112">
        <v>0</v>
      </c>
      <c r="AU38" s="112">
        <v>0</v>
      </c>
      <c r="AV38" s="84">
        <v>1</v>
      </c>
      <c r="AW38" s="84"/>
      <c r="AX38" s="84"/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559</v>
      </c>
      <c r="BG38" s="84" t="s">
        <v>565</v>
      </c>
      <c r="BH38" s="114" t="s">
        <v>478</v>
      </c>
      <c r="BI38" s="38" t="s">
        <v>110</v>
      </c>
      <c r="BJ38" s="85">
        <v>46015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>
        <v>0</v>
      </c>
      <c r="BQ38" s="117"/>
      <c r="BR38" s="118" t="s">
        <v>483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177767</v>
      </c>
      <c r="J39" s="38" t="s">
        <v>354</v>
      </c>
      <c r="K39" s="84">
        <v>177767</v>
      </c>
      <c r="L39" s="84" t="s">
        <v>251</v>
      </c>
      <c r="M39" s="38" t="s">
        <v>252</v>
      </c>
      <c r="N39" s="84">
        <v>32924</v>
      </c>
      <c r="O39" s="84" t="s">
        <v>546</v>
      </c>
      <c r="P39" s="84">
        <v>50106</v>
      </c>
      <c r="Q39" s="38" t="s">
        <v>547</v>
      </c>
      <c r="R39" s="38" t="s">
        <v>255</v>
      </c>
      <c r="S39" s="84" t="s">
        <v>563</v>
      </c>
      <c r="T39" s="84" t="s">
        <v>563</v>
      </c>
      <c r="U39" s="84" t="s">
        <v>346</v>
      </c>
      <c r="V39" s="84" t="s">
        <v>258</v>
      </c>
      <c r="W39" s="84">
        <v>0</v>
      </c>
      <c r="X39" s="38" t="s">
        <v>300</v>
      </c>
      <c r="Y39" s="84">
        <v>359853818</v>
      </c>
      <c r="Z39" s="38" t="s">
        <v>462</v>
      </c>
      <c r="AA39" s="108" t="s">
        <v>294</v>
      </c>
      <c r="AB39" s="84">
        <v>84000</v>
      </c>
      <c r="AC39" s="108" t="s">
        <v>362</v>
      </c>
      <c r="AD39" s="84">
        <v>24</v>
      </c>
      <c r="AE39" s="84" t="s">
        <v>453</v>
      </c>
      <c r="AF39" s="84" t="s">
        <v>564</v>
      </c>
      <c r="AG39" s="108" t="s">
        <v>557</v>
      </c>
      <c r="AH39" s="84" t="s">
        <v>266</v>
      </c>
      <c r="AI39" s="108" t="s">
        <v>529</v>
      </c>
      <c r="AJ39" s="84">
        <v>4530</v>
      </c>
      <c r="AK39" s="84">
        <v>4530</v>
      </c>
      <c r="AL39" s="108" t="s">
        <v>529</v>
      </c>
      <c r="AM39" s="84">
        <v>3034.11</v>
      </c>
      <c r="AN39" s="112">
        <v>1495.89</v>
      </c>
      <c r="AO39" s="112">
        <v>4530</v>
      </c>
      <c r="AP39" s="112">
        <v>80965.89</v>
      </c>
      <c r="AQ39" s="112">
        <v>22429.11</v>
      </c>
      <c r="AR39" s="112">
        <v>103395</v>
      </c>
      <c r="AS39" s="112">
        <v>0</v>
      </c>
      <c r="AT39" s="112">
        <v>0</v>
      </c>
      <c r="AU39" s="112">
        <v>0</v>
      </c>
      <c r="AV39" s="84">
        <v>1</v>
      </c>
      <c r="AW39" s="84"/>
      <c r="AX39" s="84"/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563</v>
      </c>
      <c r="BG39" s="84" t="s">
        <v>566</v>
      </c>
      <c r="BH39" s="114" t="s">
        <v>478</v>
      </c>
      <c r="BI39" s="38" t="s">
        <v>110</v>
      </c>
      <c r="BJ39" s="85">
        <v>46015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>
        <v>0</v>
      </c>
      <c r="BQ39" s="117"/>
      <c r="BR39" s="118" t="s">
        <v>483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177767</v>
      </c>
      <c r="J40" s="38" t="s">
        <v>354</v>
      </c>
      <c r="K40" s="84">
        <v>177767</v>
      </c>
      <c r="L40" s="84" t="s">
        <v>251</v>
      </c>
      <c r="M40" s="38" t="s">
        <v>252</v>
      </c>
      <c r="N40" s="84">
        <v>32880</v>
      </c>
      <c r="O40" s="84" t="s">
        <v>355</v>
      </c>
      <c r="P40" s="84">
        <v>745366</v>
      </c>
      <c r="Q40" s="38" t="s">
        <v>356</v>
      </c>
      <c r="R40" s="38" t="s">
        <v>255</v>
      </c>
      <c r="S40" s="84" t="s">
        <v>567</v>
      </c>
      <c r="T40" s="84" t="s">
        <v>567</v>
      </c>
      <c r="U40" s="84" t="s">
        <v>346</v>
      </c>
      <c r="V40" s="84" t="s">
        <v>359</v>
      </c>
      <c r="W40" s="84">
        <v>0</v>
      </c>
      <c r="X40" s="38" t="s">
        <v>300</v>
      </c>
      <c r="Y40" s="84">
        <v>359895859</v>
      </c>
      <c r="Z40" s="38" t="s">
        <v>568</v>
      </c>
      <c r="AA40" s="108" t="s">
        <v>569</v>
      </c>
      <c r="AB40" s="84">
        <v>95000</v>
      </c>
      <c r="AC40" s="108" t="s">
        <v>362</v>
      </c>
      <c r="AD40" s="84">
        <v>24</v>
      </c>
      <c r="AE40" s="84" t="s">
        <v>464</v>
      </c>
      <c r="AF40" s="84" t="s">
        <v>570</v>
      </c>
      <c r="AG40" s="108" t="s">
        <v>365</v>
      </c>
      <c r="AH40" s="84" t="s">
        <v>266</v>
      </c>
      <c r="AI40" s="108" t="s">
        <v>529</v>
      </c>
      <c r="AJ40" s="84">
        <v>5070</v>
      </c>
      <c r="AK40" s="84">
        <v>5070</v>
      </c>
      <c r="AL40" s="108" t="s">
        <v>529</v>
      </c>
      <c r="AM40" s="84">
        <v>4028.9</v>
      </c>
      <c r="AN40" s="112">
        <v>1041.0999999999999</v>
      </c>
      <c r="AO40" s="112">
        <v>5070</v>
      </c>
      <c r="AP40" s="112">
        <v>90971.1</v>
      </c>
      <c r="AQ40" s="112">
        <v>24008.9</v>
      </c>
      <c r="AR40" s="112">
        <v>114980</v>
      </c>
      <c r="AS40" s="112">
        <v>0</v>
      </c>
      <c r="AT40" s="112">
        <v>0</v>
      </c>
      <c r="AU40" s="112">
        <v>0</v>
      </c>
      <c r="AV40" s="84">
        <v>1</v>
      </c>
      <c r="AW40" s="84"/>
      <c r="AX40" s="84"/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567</v>
      </c>
      <c r="BG40" s="84" t="s">
        <v>571</v>
      </c>
      <c r="BH40" s="114" t="s">
        <v>478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>
        <v>0</v>
      </c>
      <c r="BQ40" s="117"/>
      <c r="BR40" s="118" t="s">
        <v>483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22559</v>
      </c>
      <c r="J41" s="38" t="s">
        <v>512</v>
      </c>
      <c r="K41" s="84">
        <v>22559</v>
      </c>
      <c r="L41" s="84" t="s">
        <v>251</v>
      </c>
      <c r="M41" s="38" t="s">
        <v>252</v>
      </c>
      <c r="N41" s="84">
        <v>32906</v>
      </c>
      <c r="O41" s="84" t="s">
        <v>513</v>
      </c>
      <c r="P41" s="84">
        <v>50088</v>
      </c>
      <c r="Q41" s="38" t="s">
        <v>514</v>
      </c>
      <c r="R41" s="38" t="s">
        <v>255</v>
      </c>
      <c r="S41" s="84" t="s">
        <v>572</v>
      </c>
      <c r="T41" s="84" t="s">
        <v>572</v>
      </c>
      <c r="U41" s="84" t="s">
        <v>346</v>
      </c>
      <c r="V41" s="84" t="s">
        <v>258</v>
      </c>
      <c r="W41" s="84">
        <v>0</v>
      </c>
      <c r="X41" s="38" t="s">
        <v>300</v>
      </c>
      <c r="Y41" s="84">
        <v>359903464</v>
      </c>
      <c r="Z41" s="38" t="s">
        <v>573</v>
      </c>
      <c r="AA41" s="108" t="s">
        <v>574</v>
      </c>
      <c r="AB41" s="84">
        <v>60000</v>
      </c>
      <c r="AC41" s="108" t="s">
        <v>279</v>
      </c>
      <c r="AD41" s="84">
        <v>24</v>
      </c>
      <c r="AE41" s="84" t="s">
        <v>575</v>
      </c>
      <c r="AF41" s="84" t="s">
        <v>576</v>
      </c>
      <c r="AG41" s="108" t="s">
        <v>577</v>
      </c>
      <c r="AH41" s="84" t="s">
        <v>399</v>
      </c>
      <c r="AI41" s="108" t="s">
        <v>352</v>
      </c>
      <c r="AJ41" s="84">
        <v>3230</v>
      </c>
      <c r="AK41" s="84">
        <v>3230</v>
      </c>
      <c r="AL41" s="108" t="s">
        <v>496</v>
      </c>
      <c r="AM41" s="84">
        <v>2717.12</v>
      </c>
      <c r="AN41" s="112">
        <v>512.88</v>
      </c>
      <c r="AO41" s="112">
        <v>3230</v>
      </c>
      <c r="AP41" s="112">
        <v>57282.879999999997</v>
      </c>
      <c r="AQ41" s="112">
        <v>15847.12</v>
      </c>
      <c r="AR41" s="112">
        <v>73130</v>
      </c>
      <c r="AS41" s="112">
        <v>0</v>
      </c>
      <c r="AT41" s="112">
        <v>0</v>
      </c>
      <c r="AU41" s="112">
        <v>0</v>
      </c>
      <c r="AV41" s="84">
        <v>1</v>
      </c>
      <c r="AW41" s="84"/>
      <c r="AX41" s="84"/>
      <c r="AY41" s="108"/>
      <c r="AZ41" s="84"/>
      <c r="BA41" s="84"/>
      <c r="BB41" s="84" t="s">
        <v>269</v>
      </c>
      <c r="BC41" s="84"/>
      <c r="BD41" s="108"/>
      <c r="BE41" s="84">
        <v>0</v>
      </c>
      <c r="BF41" s="38" t="s">
        <v>572</v>
      </c>
      <c r="BG41" s="84" t="s">
        <v>578</v>
      </c>
      <c r="BH41" s="114" t="s">
        <v>478</v>
      </c>
      <c r="BI41" s="38" t="s">
        <v>110</v>
      </c>
      <c r="BJ41" s="85">
        <v>46015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>
        <v>0</v>
      </c>
      <c r="BQ41" s="117"/>
      <c r="BR41" s="118" t="s">
        <v>483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22536</v>
      </c>
      <c r="J42" s="38" t="s">
        <v>370</v>
      </c>
      <c r="K42" s="84">
        <v>22536</v>
      </c>
      <c r="L42" s="84" t="s">
        <v>251</v>
      </c>
      <c r="M42" s="38" t="s">
        <v>252</v>
      </c>
      <c r="N42" s="84">
        <v>32841</v>
      </c>
      <c r="O42" s="84" t="s">
        <v>371</v>
      </c>
      <c r="P42" s="84">
        <v>50016</v>
      </c>
      <c r="Q42" s="38" t="s">
        <v>372</v>
      </c>
      <c r="R42" s="38" t="s">
        <v>255</v>
      </c>
      <c r="S42" s="84" t="s">
        <v>597</v>
      </c>
      <c r="T42" s="84" t="s">
        <v>597</v>
      </c>
      <c r="U42" s="84" t="s">
        <v>257</v>
      </c>
      <c r="V42" s="84" t="s">
        <v>258</v>
      </c>
      <c r="W42" s="84">
        <v>0</v>
      </c>
      <c r="X42" s="38" t="s">
        <v>300</v>
      </c>
      <c r="Y42" s="84">
        <v>355364890</v>
      </c>
      <c r="Z42" s="38" t="s">
        <v>598</v>
      </c>
      <c r="AA42" s="108" t="s">
        <v>340</v>
      </c>
      <c r="AB42" s="84">
        <v>63000</v>
      </c>
      <c r="AC42" s="108" t="s">
        <v>262</v>
      </c>
      <c r="AD42" s="84">
        <v>24</v>
      </c>
      <c r="AE42" s="84" t="s">
        <v>304</v>
      </c>
      <c r="AF42" s="84" t="s">
        <v>599</v>
      </c>
      <c r="AG42" s="108" t="s">
        <v>544</v>
      </c>
      <c r="AH42" s="84" t="s">
        <v>307</v>
      </c>
      <c r="AI42" s="108" t="s">
        <v>379</v>
      </c>
      <c r="AJ42" s="84">
        <v>3360</v>
      </c>
      <c r="AK42" s="84">
        <v>3360</v>
      </c>
      <c r="AL42" s="108" t="s">
        <v>600</v>
      </c>
      <c r="AM42" s="84">
        <v>53741.760000000002</v>
      </c>
      <c r="AN42" s="112">
        <v>16818.240000000002</v>
      </c>
      <c r="AO42" s="112">
        <v>70560</v>
      </c>
      <c r="AP42" s="112">
        <v>9258.24</v>
      </c>
      <c r="AQ42" s="112">
        <v>394.76</v>
      </c>
      <c r="AR42" s="112">
        <v>9653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269</v>
      </c>
      <c r="BC42" s="84"/>
      <c r="BD42" s="108"/>
      <c r="BE42" s="84">
        <v>0</v>
      </c>
      <c r="BF42" s="38" t="s">
        <v>597</v>
      </c>
      <c r="BG42" s="84" t="s">
        <v>601</v>
      </c>
      <c r="BH42" s="114" t="s">
        <v>478</v>
      </c>
      <c r="BI42" s="38" t="s">
        <v>110</v>
      </c>
      <c r="BJ42" s="85">
        <v>46015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0</v>
      </c>
      <c r="BQ42" s="117"/>
      <c r="BR42" s="118" t="s">
        <v>483</v>
      </c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177767</v>
      </c>
      <c r="J43" s="38" t="s">
        <v>354</v>
      </c>
      <c r="K43" s="84">
        <v>177767</v>
      </c>
      <c r="L43" s="84" t="s">
        <v>251</v>
      </c>
      <c r="M43" s="38" t="s">
        <v>252</v>
      </c>
      <c r="N43" s="84">
        <v>32936</v>
      </c>
      <c r="O43" s="84" t="s">
        <v>602</v>
      </c>
      <c r="P43" s="84">
        <v>50119</v>
      </c>
      <c r="Q43" s="38" t="s">
        <v>603</v>
      </c>
      <c r="R43" s="38" t="s">
        <v>255</v>
      </c>
      <c r="S43" s="84" t="s">
        <v>604</v>
      </c>
      <c r="T43" s="84" t="s">
        <v>604</v>
      </c>
      <c r="U43" s="84" t="s">
        <v>346</v>
      </c>
      <c r="V43" s="84" t="s">
        <v>560</v>
      </c>
      <c r="W43" s="84">
        <v>541</v>
      </c>
      <c r="X43" s="38" t="s">
        <v>300</v>
      </c>
      <c r="Y43" s="84">
        <v>355665098</v>
      </c>
      <c r="Z43" s="38" t="s">
        <v>605</v>
      </c>
      <c r="AA43" s="108" t="s">
        <v>375</v>
      </c>
      <c r="AB43" s="84">
        <v>62000</v>
      </c>
      <c r="AC43" s="108" t="s">
        <v>362</v>
      </c>
      <c r="AD43" s="84">
        <v>24</v>
      </c>
      <c r="AE43" s="84" t="s">
        <v>263</v>
      </c>
      <c r="AF43" s="84" t="s">
        <v>606</v>
      </c>
      <c r="AG43" s="108" t="s">
        <v>378</v>
      </c>
      <c r="AH43" s="84" t="s">
        <v>266</v>
      </c>
      <c r="AI43" s="108" t="s">
        <v>366</v>
      </c>
      <c r="AJ43" s="84">
        <v>3310</v>
      </c>
      <c r="AK43" s="84">
        <v>3310</v>
      </c>
      <c r="AL43" s="108" t="s">
        <v>607</v>
      </c>
      <c r="AM43" s="84">
        <v>51827.4</v>
      </c>
      <c r="AN43" s="112">
        <v>17682.599999999999</v>
      </c>
      <c r="AO43" s="112">
        <v>69510</v>
      </c>
      <c r="AP43" s="112">
        <v>10172.6</v>
      </c>
      <c r="AQ43" s="112">
        <v>439.4</v>
      </c>
      <c r="AR43" s="112">
        <v>10612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604</v>
      </c>
      <c r="BG43" s="84" t="s">
        <v>608</v>
      </c>
      <c r="BH43" s="114" t="s">
        <v>478</v>
      </c>
      <c r="BI43" s="38" t="s">
        <v>110</v>
      </c>
      <c r="BJ43" s="85">
        <v>46015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>
        <v>0</v>
      </c>
      <c r="BQ43" s="117"/>
      <c r="BR43" s="118" t="s">
        <v>483</v>
      </c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22508</v>
      </c>
      <c r="J44" s="38" t="s">
        <v>250</v>
      </c>
      <c r="K44" s="84">
        <v>22508</v>
      </c>
      <c r="L44" s="84" t="s">
        <v>251</v>
      </c>
      <c r="M44" s="38" t="s">
        <v>252</v>
      </c>
      <c r="N44" s="84">
        <v>360219</v>
      </c>
      <c r="O44" s="84" t="s">
        <v>442</v>
      </c>
      <c r="P44" s="84">
        <v>540312</v>
      </c>
      <c r="Q44" s="38" t="s">
        <v>443</v>
      </c>
      <c r="R44" s="38" t="s">
        <v>255</v>
      </c>
      <c r="S44" s="84" t="s">
        <v>609</v>
      </c>
      <c r="T44" s="84" t="s">
        <v>609</v>
      </c>
      <c r="U44" s="84" t="s">
        <v>299</v>
      </c>
      <c r="V44" s="84" t="s">
        <v>258</v>
      </c>
      <c r="W44" s="84">
        <v>0</v>
      </c>
      <c r="X44" s="38" t="s">
        <v>435</v>
      </c>
      <c r="Y44" s="84">
        <v>357234594</v>
      </c>
      <c r="Z44" s="38" t="s">
        <v>260</v>
      </c>
      <c r="AA44" s="108" t="s">
        <v>463</v>
      </c>
      <c r="AB44" s="84">
        <v>65000</v>
      </c>
      <c r="AC44" s="108" t="s">
        <v>262</v>
      </c>
      <c r="AD44" s="84">
        <v>24</v>
      </c>
      <c r="AE44" s="84" t="s">
        <v>464</v>
      </c>
      <c r="AF44" s="84" t="s">
        <v>446</v>
      </c>
      <c r="AG44" s="108" t="s">
        <v>447</v>
      </c>
      <c r="AH44" s="84" t="s">
        <v>266</v>
      </c>
      <c r="AI44" s="108" t="s">
        <v>467</v>
      </c>
      <c r="AJ44" s="84">
        <v>3470</v>
      </c>
      <c r="AK44" s="84">
        <v>3470</v>
      </c>
      <c r="AL44" s="108" t="s">
        <v>320</v>
      </c>
      <c r="AM44" s="84">
        <v>42072.55</v>
      </c>
      <c r="AN44" s="112">
        <v>16917.45</v>
      </c>
      <c r="AO44" s="112">
        <v>58990</v>
      </c>
      <c r="AP44" s="112">
        <v>22927.45</v>
      </c>
      <c r="AQ44" s="112">
        <v>2030.55</v>
      </c>
      <c r="AR44" s="112">
        <v>24958</v>
      </c>
      <c r="AS44" s="112">
        <v>0</v>
      </c>
      <c r="AT44" s="112">
        <v>0</v>
      </c>
      <c r="AU44" s="112">
        <v>0</v>
      </c>
      <c r="AV44" s="84">
        <v>17</v>
      </c>
      <c r="AW44" s="84"/>
      <c r="AX44" s="84"/>
      <c r="AY44" s="108"/>
      <c r="AZ44" s="84"/>
      <c r="BA44" s="84"/>
      <c r="BB44" s="84" t="s">
        <v>269</v>
      </c>
      <c r="BC44" s="84"/>
      <c r="BD44" s="108"/>
      <c r="BE44" s="84">
        <v>0</v>
      </c>
      <c r="BF44" s="38" t="s">
        <v>609</v>
      </c>
      <c r="BG44" s="84" t="s">
        <v>610</v>
      </c>
      <c r="BH44" s="114" t="s">
        <v>478</v>
      </c>
      <c r="BI44" s="38" t="s">
        <v>110</v>
      </c>
      <c r="BJ44" s="85">
        <v>46015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>
        <v>0</v>
      </c>
      <c r="BQ44" s="117"/>
      <c r="BR44" s="118" t="s">
        <v>483</v>
      </c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22531</v>
      </c>
      <c r="J45" s="38" t="s">
        <v>271</v>
      </c>
      <c r="K45" s="84">
        <v>22531</v>
      </c>
      <c r="L45" s="84" t="s">
        <v>251</v>
      </c>
      <c r="M45" s="38" t="s">
        <v>252</v>
      </c>
      <c r="N45" s="84">
        <v>371727</v>
      </c>
      <c r="O45" s="84" t="s">
        <v>611</v>
      </c>
      <c r="P45" s="84">
        <v>648643</v>
      </c>
      <c r="Q45" s="38" t="s">
        <v>612</v>
      </c>
      <c r="R45" s="38" t="s">
        <v>255</v>
      </c>
      <c r="S45" s="84" t="s">
        <v>613</v>
      </c>
      <c r="T45" s="84" t="s">
        <v>613</v>
      </c>
      <c r="U45" s="84" t="s">
        <v>275</v>
      </c>
      <c r="V45" s="84" t="s">
        <v>258</v>
      </c>
      <c r="W45" s="84">
        <v>541</v>
      </c>
      <c r="X45" s="38" t="s">
        <v>300</v>
      </c>
      <c r="Y45" s="84">
        <v>353055986</v>
      </c>
      <c r="Z45" s="38" t="s">
        <v>614</v>
      </c>
      <c r="AA45" s="108" t="s">
        <v>615</v>
      </c>
      <c r="AB45" s="84">
        <v>42000</v>
      </c>
      <c r="AC45" s="108" t="s">
        <v>279</v>
      </c>
      <c r="AD45" s="84">
        <v>24</v>
      </c>
      <c r="AE45" s="84" t="s">
        <v>280</v>
      </c>
      <c r="AF45" s="84" t="s">
        <v>616</v>
      </c>
      <c r="AG45" s="108" t="s">
        <v>617</v>
      </c>
      <c r="AH45" s="84" t="s">
        <v>266</v>
      </c>
      <c r="AI45" s="108" t="s">
        <v>618</v>
      </c>
      <c r="AJ45" s="84">
        <v>2240</v>
      </c>
      <c r="AK45" s="84">
        <v>2240</v>
      </c>
      <c r="AL45" s="108" t="s">
        <v>619</v>
      </c>
      <c r="AM45" s="84">
        <v>41083.449999999997</v>
      </c>
      <c r="AN45" s="112">
        <v>12046.55</v>
      </c>
      <c r="AO45" s="112">
        <v>53130</v>
      </c>
      <c r="AP45" s="112">
        <v>916.55</v>
      </c>
      <c r="AQ45" s="112">
        <v>-916.55</v>
      </c>
      <c r="AR45" s="112">
        <v>0</v>
      </c>
      <c r="AS45" s="112">
        <v>0</v>
      </c>
      <c r="AT45" s="112">
        <v>0</v>
      </c>
      <c r="AU45" s="112">
        <v>0</v>
      </c>
      <c r="AV45" s="84">
        <v>25</v>
      </c>
      <c r="AW45" s="84"/>
      <c r="AX45" s="84"/>
      <c r="AY45" s="108"/>
      <c r="AZ45" s="84"/>
      <c r="BA45" s="84"/>
      <c r="BB45" s="84" t="s">
        <v>620</v>
      </c>
      <c r="BC45" s="84" t="s">
        <v>621</v>
      </c>
      <c r="BD45" s="108"/>
      <c r="BE45" s="84">
        <v>0</v>
      </c>
      <c r="BF45" s="38" t="s">
        <v>613</v>
      </c>
      <c r="BG45" s="84">
        <v>9661899466</v>
      </c>
      <c r="BH45" s="114" t="s">
        <v>478</v>
      </c>
      <c r="BI45" s="38" t="s">
        <v>110</v>
      </c>
      <c r="BJ45" s="85">
        <v>46015</v>
      </c>
      <c r="BK45" s="84"/>
      <c r="BL45" s="38" t="s">
        <v>114</v>
      </c>
      <c r="BM45" s="115" t="s">
        <v>119</v>
      </c>
      <c r="BN45" s="116" t="s">
        <v>199</v>
      </c>
      <c r="BO45" s="84" t="s">
        <v>241</v>
      </c>
      <c r="BP45" s="84">
        <v>2240</v>
      </c>
      <c r="BQ45" s="117" t="s">
        <v>201</v>
      </c>
      <c r="BR45" s="118" t="s">
        <v>622</v>
      </c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2026-01-01T12:38:15Z</dcterms:modified>
</cp:coreProperties>
</file>