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537E11AB-C8A0-4C21-9D55-1E81F3B87A0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<sst xmlns="http://schemas.openxmlformats.org/spreadsheetml/2006/main" count="352" uniqueCount="302">
  <si>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</si>
  <si>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</si>
  <si>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</si>
  <si>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</si>
  <si>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</si>
  <si>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</si>
  <si>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</si>
  <si>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</si>
  <si>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</si>
  <si>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</si>
  <si>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</si>
  <si>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</si>
  <si>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</si>
  <si>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</si>
  <si>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</si>
  <si>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</si>
  <si>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</si>
  <si>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</si>
  <si>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</si>
  <si>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</si>
  <si>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</si>
  <si>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</si>
  <si>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</si>
  <si>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</si>
  <si>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</si>
  <si>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</si>
  <si>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</si>
  <si>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</si>
  <si>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</si>
  <si>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</si>
  <si>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</si>
  <si>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</si>
  <si>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</si>
  <si>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</si>
  <si>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</si>
  <si>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</si>
  <si>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</si>
  <si>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</si>
  <si>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</si>
  <si>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</si>
  <si>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</si>
  <si>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</si>
  <si>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</si>
  <si>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</si>
  <si>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</si>
  <si>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</si>
  <si>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</si>
  <si>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</si>
  <si>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</si>
  <si>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</si>
  <si>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</si>
  <si>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</si>
  <si>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</si>
  <si>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</si>
  <si>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</si>
  <si>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</si>
  <si>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</si>
  <si>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</si>
  <si>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</si>
  <si>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</si>
  <si>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</si>
  <si>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</si>
  <si>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</si>
  <si>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</si>
  <si>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</si>
  <si>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</si>
  <si>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</si>
  <si>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</si>
  <si>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</si>
  <si>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</si>
  <si>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</si>
  <si>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</si>
  <si>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</si>
  <si>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</si>
  <si>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</si>
  <si>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</si>
  <si>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</si>
  <si>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</si>
  <si>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</si>
  <si>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</si>
  <si>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</si>
  <si>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</si>
  <si>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</si>
  <si>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</si>
  <si>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</si>
  <si>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</si>
  <si>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</si>
  <si>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</si>
  <si>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</si>
  <si>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</si>
  <si>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</si>
  <si>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</si>
  <si>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</si>
  <si>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</si>
  <si>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</si>
  <si>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</si>
  <si>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</si>
  <si>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</si>
  <si>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</si>
  <si>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</si>
  <si>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</si>
  <si>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</si>
  <si>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</si>
  <si>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</si>
  <si>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</si>
  <si>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</si>
  <si>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</si>
  <si>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</si>
  <si>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</si>
  <si>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</si>
  <si>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</si>
  <si>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</si>
  <si>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</si>
  <si>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</si>
  <si>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</si>
  <si>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</si>
  <si>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</si>
  <si>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</si>
  <si>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</si>
  <si>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</si>
  <si>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</si>
  <si>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</si>
  <si>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</si>
  <si>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</si>
  <si>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</si>
  <si>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</si>
  <si>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</si>
  <si>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</si>
  <si>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</si>
  <si>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</si>
  <si>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</si>
  <si>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</si>
  <si>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</si>
  <si>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</si>
  <si>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</si>
  <si>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</si>
  <si>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</si>
  <si>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</si>
  <si>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</si>
  <si>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</si>
  <si>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</si>
  <si>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</si>
  <si>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</si>
  <si>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</si>
  <si>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</si>
  <si>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</si>
  <si>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</si>
  <si>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</si>
  <si>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</si>
  <si>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</si>
  <si>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</si>
  <si>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</si>
  <si>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</si>
  <si>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</si>
  <si>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</si>
  <si>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</si>
  <si>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</si>
  <si>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</si>
  <si>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</si>
  <si>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</si>
  <si>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</si>
  <si>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</si>
  <si>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</si>
  <si>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</si>
  <si>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</si>
  <si>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</si>
  <si>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</si>
  <si>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</si>
  <si>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</si>
  <si>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</si>
  <si>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</si>
  <si>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</si>
  <si>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</si>
  <si>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</si>
  <si>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</si>
  <si>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</si>
  <si>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</si>
  <si>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</si>
  <si>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</si>
  <si>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</si>
  <si>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</si>
  <si>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</si>
  <si>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</si>
  <si>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</si>
  <si>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</si>
  <si>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</si>
  <si>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</si>
  <si>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</si>
  <si>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</si>
  <si>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</si>
  <si>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</si>
  <si>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</si>
  <si>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</si>
  <si>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</si>
  <si>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</si>
  <si>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</si>
  <si>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</si>
  <si>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</si>
  <si>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</si>
  <si>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</si>
  <si>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</si>
  <si>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</si>
  <si>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</si>
  <si>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</si>
  <si>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</si>
  <si>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</si>
  <si>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</si>
  <si>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</si>
  <si>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</si>
  <si>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</si>
  <si>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</si>
  <si>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</si>
  <si>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</si>
  <si>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</si>
  <si>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</si>
  <si>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</si>
  <si>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</si>
  <si>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</si>
  <si>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</si>
  <si>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</si>
  <si>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</si>
  <si>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</si>
  <si>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</si>
  <si>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</si>
  <si>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</si>
  <si>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</si>
  <si>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</si>
  <si>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</si>
  <si>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</si>
  <si>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</si>
  <si>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</si>
  <si>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</si>
  <si>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</si>
  <si>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</si>
  <si>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</si>
  <si>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</si>
  <si>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</si>
  <si>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</si>
  <si>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</si>
  <si>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</si>
  <si>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</si>
  <si>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</si>
  <si>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</si>
  <si>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</si>
  <si>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</si>
  <si>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</si>
  <si>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</si>
  <si>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</si>
  <si>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</si>
  <si>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</si>
  <si>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</si>
  <si>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</si>
  <si>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Bagaha</t>
  </si>
  <si>
    <t>BH3023</t>
  </si>
  <si>
    <t>Harsidhi</t>
  </si>
  <si>
    <t>Yadavpur</t>
  </si>
  <si>
    <t>SF0095332</t>
  </si>
  <si>
    <t>Vijay Kumar Thakur</t>
  </si>
  <si>
    <t>626610</t>
  </si>
  <si>
    <t>Ibrahim</t>
  </si>
  <si>
    <t>Chetana</t>
  </si>
  <si>
    <t>SSF4619667</t>
  </si>
  <si>
    <t>BC</t>
  </si>
  <si>
    <t>HINDU</t>
  </si>
  <si>
    <t>Agriculture &amp; Farming</t>
  </si>
  <si>
    <t>MIRA DEVI</t>
  </si>
  <si>
    <t>27-Sep-2023</t>
  </si>
  <si>
    <t>Thu</t>
  </si>
  <si>
    <t>1</t>
  </si>
  <si>
    <t>2.09 Yrs</t>
  </si>
  <si>
    <t>27 Sep 2023</t>
  </si>
  <si>
    <t>&gt; 2 to 4 Years</t>
  </si>
  <si>
    <t>07-Nov-2023</t>
  </si>
  <si>
    <t>10-Oct-2025</t>
  </si>
  <si>
    <t>Open</t>
  </si>
  <si>
    <t>6204712123</t>
  </si>
  <si>
    <t>Loan Outstanding Report Detailed Recon as on 29-Oct-2025</t>
  </si>
  <si>
    <t>Report generation date &amp; time: Wednesday, October 29, 2025 2:08 PM</t>
  </si>
  <si>
    <t>SF0076178</t>
  </si>
  <si>
    <t>Bihar</t>
  </si>
  <si>
    <t>Dual Staff</t>
  </si>
  <si>
    <t>R</t>
  </si>
  <si>
    <t>Saddam Hussain</t>
  </si>
  <si>
    <t>SF0089377</t>
  </si>
  <si>
    <t>BM</t>
  </si>
  <si>
    <t>Available &amp; Updated</t>
  </si>
  <si>
    <t>L</t>
  </si>
  <si>
    <t>BQM Field</t>
  </si>
  <si>
    <t>CSS</t>
  </si>
  <si>
    <t>Terminated</t>
  </si>
  <si>
    <t>Chandan kumar patel/SF0084720</t>
  </si>
  <si>
    <t xml:space="preserve">LO Aman Kumar Pandey/Aman panday,Emp id-SF0076178SF0076178 Collected  EMI- 2240 on dated 02/03/24 but not posted in Fimo. </t>
  </si>
  <si>
    <t>Aman Kumar Panday</t>
  </si>
  <si>
    <t>FIR Not Filled</t>
  </si>
  <si>
    <t>Amit Kumar chaubey/SF0078016</t>
  </si>
  <si>
    <t>Baban Kumar ram/SF0064392</t>
  </si>
  <si>
    <t>Rakesh Kumar Singh/SF007606</t>
  </si>
  <si>
    <t>Alok Kumar Raju/SF0091403</t>
  </si>
  <si>
    <t>Completed-Report Submitted</t>
  </si>
  <si>
    <t>Borrower complaint to css that she paid all EMI but showing OD,After verification it is identifiy that one EMI of 2240 Collected by Aman Kumar Pandey/SF0076178 on dated-02-03-2024 but entry not posted in Fimo.Total Fraud amount is-2240/-</t>
  </si>
  <si>
    <t>FN25-26-02758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</si>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</sst>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BH3023</v>
      </c>
      <c r="D5" s="63" t="str">
        <f>IF('Physical Cash at Safe'!D28="Yes", 'Physical Cash at Safe'!A4, 'Borrower Wise Details'!C5)</f>
        <v>Harsidhi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45940</v>
      </c>
      <c r="H5" s="107" t="s">
        <v>288</v>
      </c>
      <c r="I5" s="61">
        <v>45962</v>
      </c>
      <c r="J5" s="74" t="str">
        <f>IF('Physical Cash at Safe'!D28="Yes",'Physical Cash at Safe'!E28,IF('Borrower Wise Details'!D5&lt;&gt;"",'Borrower Wise Details'!D5,""))</f>
        <v>FN25-26-02758</v>
      </c>
      <c r="K5" s="81">
        <v>1</v>
      </c>
      <c r="L5" s="82">
        <v>2240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Aman Kumar Panday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SF0076178</v>
      </c>
      <c r="U5" s="77" t="s">
        <v>289</v>
      </c>
      <c r="V5" s="61">
        <v>45360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45962</v>
      </c>
      <c r="AA5" s="61">
        <v>45962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45962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BH3023</v>
      </c>
      <c r="C5" s="50" t="str">
        <f>IF('Fraud Investigation Report'!D5="", "", 'Fraud Investigation Report'!D5)</f>
        <v>Harsidhi</v>
      </c>
      <c r="D5" s="68" t="str">
        <f>IF(OR('Fraud Investigation Report'!R5="", 'Fraud Investigation Report'!R5=0), "", 'Fraud Investigation Report'!R5)</f>
        <v>Aman Kumar Panday</v>
      </c>
      <c r="E5" s="68" t="str">
        <f>IF(OR('Fraud Investigation Report'!T5="", 'Fraud Investigation Report'!T5=0), "", 'Fraud Investigation Report'!T5)</f>
        <v>SF0076178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279</v>
      </c>
      <c r="B6" s="18">
        <v>45959</v>
      </c>
      <c r="C6" s="18">
        <v>45955</v>
      </c>
      <c r="D6" s="18">
        <v>45959</v>
      </c>
      <c r="E6" s="19">
        <v>0.5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11000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39.9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280</v>
      </c>
      <c r="C32" s="37" t="s">
        <v>82</v>
      </c>
      <c r="D32" s="136" t="s">
        <v>285</v>
      </c>
      <c r="E32" s="137"/>
    </row>
    <row r="33" spans="1:5" ht="18" customHeight="1" x14ac:dyDescent="0.3">
      <c r="A33" s="37" t="s">
        <v>83</v>
      </c>
      <c r="B33" s="106" t="s">
        <v>281</v>
      </c>
      <c r="C33" s="39" t="s">
        <v>84</v>
      </c>
      <c r="D33" s="130" t="s">
        <v>286</v>
      </c>
      <c r="E33" s="131"/>
    </row>
    <row r="34" spans="1:5" ht="27.6" x14ac:dyDescent="0.3">
      <c r="A34" s="39" t="s">
        <v>221</v>
      </c>
      <c r="B34" s="38" t="s">
        <v>282</v>
      </c>
      <c r="C34" s="39" t="s">
        <v>222</v>
      </c>
      <c r="D34" s="132" t="s">
        <v>257</v>
      </c>
      <c r="E34" s="133"/>
    </row>
    <row r="35" spans="1:5" ht="27.6" x14ac:dyDescent="0.3">
      <c r="A35" s="39" t="s">
        <v>223</v>
      </c>
      <c r="B35" s="38" t="s">
        <v>283</v>
      </c>
      <c r="C35" s="39" t="s">
        <v>225</v>
      </c>
      <c r="D35" s="132" t="s">
        <v>256</v>
      </c>
      <c r="E35" s="133"/>
    </row>
    <row r="36" spans="1:5" ht="25.5" customHeight="1" x14ac:dyDescent="0.3">
      <c r="A36" s="39" t="s">
        <v>224</v>
      </c>
      <c r="B36" s="38" t="s">
        <v>284</v>
      </c>
      <c r="C36" s="39" t="s">
        <v>226</v>
      </c>
      <c r="D36" s="134" t="s">
        <v>287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BH3023</v>
      </c>
      <c r="C5" s="119" t="str">
        <f>IF('Loan Outstanding Report'!$H$5="", "", 'Loan Outstanding Report'!$H$5)</f>
        <v>Harsidhi</v>
      </c>
      <c r="D5" s="41" t="s">
        <v>300</v>
      </c>
      <c r="E5" s="65">
        <v>45962</v>
      </c>
      <c r="F5" s="38" t="s">
        <v>292</v>
      </c>
      <c r="G5" s="49" t="s">
        <v>278</v>
      </c>
      <c r="H5" s="49" t="s">
        <v>301</v>
      </c>
      <c r="I5" s="120" t="s">
        <v>258</v>
      </c>
      <c r="J5" s="120" t="s">
        <v>261</v>
      </c>
      <c r="K5" s="120" t="s">
        <v>265</v>
      </c>
      <c r="L5" s="11">
        <v>353173843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45353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 t="s">
        <v>276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277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21344</v>
      </c>
      <c r="J5" s="38" t="s">
        <v>255</v>
      </c>
      <c r="K5" s="84">
        <v>21344</v>
      </c>
      <c r="L5" s="84" t="s">
        <v>256</v>
      </c>
      <c r="M5" s="38" t="s">
        <v>257</v>
      </c>
      <c r="N5" s="84">
        <v>31046</v>
      </c>
      <c r="O5" s="84" t="s">
        <v>258</v>
      </c>
      <c r="P5" s="84">
        <v>47903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353173843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39766</v>
      </c>
      <c r="AN5" s="112">
        <v>12174</v>
      </c>
      <c r="AO5" s="112">
        <v>51940</v>
      </c>
      <c r="AP5" s="112">
        <v>2234</v>
      </c>
      <c r="AQ5" s="112">
        <v>0</v>
      </c>
      <c r="AR5" s="112">
        <v>2234</v>
      </c>
      <c r="AS5" s="112">
        <v>2234</v>
      </c>
      <c r="AT5" s="112">
        <v>0</v>
      </c>
      <c r="AU5" s="112">
        <v>2234</v>
      </c>
      <c r="AV5" s="84">
        <v>24</v>
      </c>
      <c r="AW5" s="84">
        <v>22</v>
      </c>
      <c r="AX5" s="84"/>
      <c r="AY5" s="108"/>
      <c r="AZ5" s="84"/>
      <c r="BA5" s="84"/>
      <c r="BB5" s="84" t="s">
        <v>274</v>
      </c>
      <c r="BC5" s="84" t="s">
        <v>145</v>
      </c>
      <c r="BD5" s="108"/>
      <c r="BE5" s="84"/>
      <c r="BF5" s="38" t="s">
        <v>261</v>
      </c>
      <c r="BG5" s="84" t="s">
        <v>275</v>
      </c>
      <c r="BH5" s="114" t="s">
        <v>290</v>
      </c>
      <c r="BI5" s="38" t="s">
        <v>110</v>
      </c>
      <c r="BJ5" s="85">
        <v>45962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291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2025-11-01T10:46:33Z</dcterms:modified>
</cp:coreProperties>
</file>