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8CCD7915-7CBC-4866-8F92-CB1962FD0A2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<sst xmlns="http://schemas.openxmlformats.org/spreadsheetml/2006/main" count="333" uniqueCount="289">
  <si>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</si>
  <si>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</si>
  <si>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</si>
  <si>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</si>
  <si>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</si>
  <si>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</si>
  <si>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</si>
  <si>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</si>
  <si>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</si>
  <si>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</si>
  <si>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</si>
  <si>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</si>
  <si>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</si>
  <si>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</si>
  <si>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</si>
  <si>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</si>
  <si>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</si>
  <si>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</si>
  <si>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</si>
  <si>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</si>
  <si>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</si>
  <si>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</si>
  <si>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</si>
  <si>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</si>
  <si>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</si>
  <si>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</si>
  <si>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</si>
  <si>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</si>
  <si>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</si>
  <si>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</si>
  <si>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</si>
  <si>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</si>
  <si>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</si>
  <si>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</si>
  <si>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</si>
  <si>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</si>
  <si>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</si>
  <si>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</si>
  <si>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</si>
  <si>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</si>
  <si>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</si>
  <si>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</si>
  <si>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</si>
  <si>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</si>
  <si>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</si>
  <si>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</si>
  <si>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</si>
  <si>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</si>
  <si>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</si>
  <si>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</si>
  <si>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</si>
  <si>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</si>
  <si>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</si>
  <si>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</si>
  <si>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</si>
  <si>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</si>
  <si>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</si>
  <si>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</si>
  <si>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</si>
  <si>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</si>
  <si>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</si>
  <si>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</si>
  <si>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</si>
  <si>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</si>
  <si>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</si>
  <si>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</si>
  <si>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</si>
  <si>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</si>
  <si>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</si>
  <si>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</si>
  <si>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</si>
  <si>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</si>
  <si>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</si>
  <si>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</si>
  <si>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</si>
  <si>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</si>
  <si>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</si>
  <si>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</si>
  <si>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</si>
  <si>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</si>
  <si>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</si>
  <si>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</si>
  <si>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</si>
  <si>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</si>
  <si>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</si>
  <si>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</si>
  <si>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</si>
  <si>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</si>
  <si>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</si>
  <si>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</si>
  <si>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</si>
  <si>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</si>
  <si>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</si>
  <si>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</si>
  <si>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</si>
  <si>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</si>
  <si>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</si>
  <si>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</si>
  <si>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</si>
  <si>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</si>
  <si>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</si>
  <si>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</si>
  <si>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</si>
  <si>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</si>
  <si>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</si>
  <si>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</si>
  <si>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</si>
  <si>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</si>
  <si>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</si>
  <si>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</si>
  <si>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</si>
  <si>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</si>
  <si>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</si>
  <si>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</si>
  <si>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</si>
  <si>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</si>
  <si>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</si>
  <si>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</si>
  <si>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</si>
  <si>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</si>
  <si>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</si>
  <si>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</si>
  <si>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</si>
  <si>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</si>
  <si>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</si>
  <si>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</si>
  <si>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</si>
  <si>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</si>
  <si>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</si>
  <si>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</si>
  <si>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</si>
  <si>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</si>
  <si>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</si>
  <si>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</si>
  <si>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</si>
  <si>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</si>
  <si>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</si>
  <si>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</si>
  <si>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</si>
  <si>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</si>
  <si>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</si>
  <si>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</si>
  <si>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</si>
  <si>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</si>
  <si>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</si>
  <si>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</si>
  <si>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</si>
  <si>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</si>
  <si>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</si>
  <si>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</si>
  <si>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</si>
  <si>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</si>
  <si>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</si>
  <si>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</si>
  <si>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</si>
  <si>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</si>
  <si>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</si>
  <si>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</si>
  <si>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</si>
  <si>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</si>
  <si>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</si>
  <si>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</si>
  <si>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</si>
  <si>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</si>
  <si>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</si>
  <si>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</si>
  <si>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</si>
  <si>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</si>
  <si>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</si>
  <si>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</si>
  <si>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</si>
  <si>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</si>
  <si>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</si>
  <si>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</si>
  <si>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</si>
  <si>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</si>
  <si>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</si>
  <si>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</si>
  <si>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</si>
  <si>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</si>
  <si>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</si>
  <si>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</si>
  <si>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</si>
  <si>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</si>
  <si>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</si>
  <si>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</si>
  <si>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</si>
  <si>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</si>
  <si>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</si>
  <si>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</si>
  <si>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</si>
  <si>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</si>
  <si>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</si>
  <si>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</si>
  <si>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</si>
  <si>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</si>
  <si>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</si>
  <si>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</si>
  <si>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</si>
  <si>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</si>
  <si>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</si>
  <si>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</si>
  <si>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</si>
  <si>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</si>
  <si>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</si>
  <si>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</si>
  <si>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</si>
  <si>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</si>
  <si>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</si>
  <si>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</si>
  <si>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</si>
  <si>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</si>
  <si>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</si>
  <si>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</si>
  <si>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</si>
  <si>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</si>
  <si>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</si>
  <si>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</si>
  <si>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</si>
  <si>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</si>
  <si>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</si>
  <si>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</si>
  <si>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</si>
  <si>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</si>
  <si>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</si>
  <si>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</si>
  <si>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</si>
  <si>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</si>
  <si>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</si>
  <si>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</si>
  <si>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</si>
  <si>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</si>
  <si>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</si>
  <si>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</si>
  <si>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</si>
  <si>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</si>
  <si>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</si>
  <si>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</si>
  <si>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</si>
  <si>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</si>
  <si>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</si>
  <si>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</si>
  <si>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</si>
  <si>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</si>
  <si>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</si>
  <si>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</si>
  <si>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</si>
  <si>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FIR Not Filled</t>
  </si>
  <si>
    <t>Completed-Report Submitted</t>
  </si>
  <si>
    <t>North</t>
  </si>
  <si>
    <t>Bihar-2</t>
  </si>
  <si>
    <t>Chetana</t>
  </si>
  <si>
    <t>HINDU</t>
  </si>
  <si>
    <t>Animal Husbandry &amp; Poultry</t>
  </si>
  <si>
    <t>Open</t>
  </si>
  <si>
    <t>Gaya</t>
  </si>
  <si>
    <t>Aurangabad(BH)</t>
  </si>
  <si>
    <t>Sasaram</t>
  </si>
  <si>
    <t>BH2933</t>
  </si>
  <si>
    <t>Tarhani</t>
  </si>
  <si>
    <t>SF0100547</t>
  </si>
  <si>
    <t>Savan Kumar</t>
  </si>
  <si>
    <t>544224</t>
  </si>
  <si>
    <t>SAPNA</t>
  </si>
  <si>
    <t>SSF4004619</t>
  </si>
  <si>
    <t>BC</t>
  </si>
  <si>
    <t>RINA KUMARI</t>
  </si>
  <si>
    <t>21-Jun-2023</t>
  </si>
  <si>
    <t>10</t>
  </si>
  <si>
    <t>1</t>
  </si>
  <si>
    <t>2.38 Yrs</t>
  </si>
  <si>
    <t>21 Jun 2023</t>
  </si>
  <si>
    <t>&gt; 2 to 4 Years</t>
  </si>
  <si>
    <t>10-Aug-2023</t>
  </si>
  <si>
    <t>10-Jul-2025</t>
  </si>
  <si>
    <t>9905287877</t>
  </si>
  <si>
    <t>Alok Niranjan/SF0071249</t>
  </si>
  <si>
    <t>Staff Dharmveer  singh/SF0075170 collected EMI amount of Rs.2240 on dated-08/10/2024 but entry not posted in Fimo.</t>
  </si>
  <si>
    <t>Credit Assistant</t>
  </si>
  <si>
    <t xml:space="preserve">Dharmveer  singh </t>
  </si>
  <si>
    <t>SF0075170</t>
  </si>
  <si>
    <t>CSS</t>
  </si>
  <si>
    <t>Saurabh  Upadhyay/SF0072543</t>
  </si>
  <si>
    <t>Akash kumar/SF0031337</t>
  </si>
  <si>
    <t>Ravi Kumar Ranjan/SF0072744</t>
  </si>
  <si>
    <t>Saketnath Thakur/SF0062081</t>
  </si>
  <si>
    <t>Borrower complain to CSS that she paid EMI regularely but showing od,After verification it is identified that staff Dharmveer  singh /SF0075170 collected EMI amount Rs. 2240/- but entry not posted in Fimo. Total fraud amount is-2240.</t>
  </si>
  <si>
    <t>Absconding</t>
  </si>
  <si>
    <t>FN25-26-02806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</si>
</sst>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BH2933</v>
      </c>
      <c r="D5" s="63" t="str">
        <f>IF('Physical Cash at Safe'!D28="Yes", 'Physical Cash at Safe'!A4, 'Borrower Wise Details'!C5)</f>
        <v>Sasaram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45944</v>
      </c>
      <c r="H5" s="106" t="s">
        <v>281</v>
      </c>
      <c r="I5" s="61">
        <v>45966</v>
      </c>
      <c r="J5" s="74" t="str">
        <f>IF('Physical Cash at Safe'!D28="Yes",'Physical Cash at Safe'!E28,IF('Borrower Wise Details'!D5&lt;&gt;"",'Borrower Wise Details'!D5,""))</f>
        <v>FN25-26-02806</v>
      </c>
      <c r="K5" s="81">
        <v>1</v>
      </c>
      <c r="L5" s="82">
        <v>2240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 xml:space="preserve">Dharmveer  singh 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SF0075170</v>
      </c>
      <c r="U5" s="77" t="s">
        <v>287</v>
      </c>
      <c r="V5" s="61">
        <v>45916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248</v>
      </c>
      <c r="Z5" s="61">
        <v>45966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45966</v>
      </c>
      <c r="AH5" s="70" t="s">
        <v>286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BH2933</v>
      </c>
      <c r="C5" s="50" t="str">
        <f>IF('Fraud Investigation Report'!D5="", "", 'Fraud Investigation Report'!D5)</f>
        <v>Sasaram</v>
      </c>
      <c r="D5" s="68" t="str">
        <f>IF(OR('Fraud Investigation Report'!R5="", 'Fraud Investigation Report'!R5=0), "", 'Fraud Investigation Report'!R5)</f>
        <v xml:space="preserve">Dharmveer  singh </v>
      </c>
      <c r="E5" s="68" t="str">
        <f>IF(OR('Fraud Investigation Report'!T5="", 'Fraud Investigation Report'!T5=0), "", 'Fraud Investigation Report'!T5)</f>
        <v>SF0075170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/>
      <c r="R5" s="84" t="s">
        <v>247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/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5" t="s">
        <v>218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219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220</v>
      </c>
      <c r="B34" s="131"/>
      <c r="C34" s="39" t="s">
        <v>221</v>
      </c>
      <c r="D34" s="139"/>
      <c r="E34" s="140"/>
    </row>
    <row r="35" spans="1:5" ht="27.6" x14ac:dyDescent="0.3">
      <c r="A35" s="39" t="s">
        <v>222</v>
      </c>
      <c r="B35" s="131"/>
      <c r="C35" s="39" t="s">
        <v>224</v>
      </c>
      <c r="D35" s="139"/>
      <c r="E35" s="140"/>
    </row>
    <row r="36" spans="1:5" ht="25.5" customHeight="1" x14ac:dyDescent="0.3">
      <c r="A36" s="39" t="s">
        <v>223</v>
      </c>
      <c r="B36" s="38"/>
      <c r="C36" s="39" t="s">
        <v>225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110" zoomScaleNormal="110" workbookViewId="0">
      <selection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BH2933</v>
      </c>
      <c r="C5" s="118" t="str">
        <f>IF('Loan Outstanding Report'!$H$5="", "", 'Loan Outstanding Report'!$H$5)</f>
        <v>Sasaram</v>
      </c>
      <c r="D5" s="135" t="s">
        <v>288</v>
      </c>
      <c r="E5" s="65">
        <v>45966</v>
      </c>
      <c r="F5" s="134" t="s">
        <v>279</v>
      </c>
      <c r="G5" s="133" t="s">
        <v>280</v>
      </c>
      <c r="H5" s="49" t="s">
        <v>278</v>
      </c>
      <c r="I5" s="119" t="s">
        <v>262</v>
      </c>
      <c r="J5" s="119" t="s">
        <v>264</v>
      </c>
      <c r="K5" s="119" t="s">
        <v>266</v>
      </c>
      <c r="L5" s="11">
        <v>351874323</v>
      </c>
      <c r="M5" s="65" t="s">
        <v>267</v>
      </c>
      <c r="N5" s="123">
        <v>42000</v>
      </c>
      <c r="O5" s="123">
        <v>2240</v>
      </c>
      <c r="P5" s="120" t="s">
        <v>139</v>
      </c>
      <c r="Q5" s="80">
        <v>45573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202</v>
      </c>
      <c r="W5" s="121" t="s">
        <v>277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45965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45965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255</v>
      </c>
      <c r="E5" s="38" t="s">
        <v>256</v>
      </c>
      <c r="F5" s="38" t="s">
        <v>257</v>
      </c>
      <c r="G5" s="84" t="s">
        <v>258</v>
      </c>
      <c r="H5" s="38" t="s">
        <v>257</v>
      </c>
      <c r="I5" s="84">
        <v>20368</v>
      </c>
      <c r="J5" s="38" t="s">
        <v>259</v>
      </c>
      <c r="K5" s="84">
        <v>20368</v>
      </c>
      <c r="L5" s="84" t="s">
        <v>260</v>
      </c>
      <c r="M5" s="38" t="s">
        <v>261</v>
      </c>
      <c r="N5" s="84">
        <v>29169</v>
      </c>
      <c r="O5" s="84" t="s">
        <v>262</v>
      </c>
      <c r="P5" s="84">
        <v>45509</v>
      </c>
      <c r="Q5" s="38" t="s">
        <v>263</v>
      </c>
      <c r="R5" s="38" t="s">
        <v>251</v>
      </c>
      <c r="S5" s="84" t="s">
        <v>264</v>
      </c>
      <c r="T5" s="84" t="s">
        <v>264</v>
      </c>
      <c r="U5" s="84" t="s">
        <v>265</v>
      </c>
      <c r="V5" s="84" t="s">
        <v>252</v>
      </c>
      <c r="W5" s="84">
        <v>541</v>
      </c>
      <c r="X5" s="38" t="s">
        <v>253</v>
      </c>
      <c r="Y5" s="84">
        <v>351874323</v>
      </c>
      <c r="Z5" s="38" t="s">
        <v>266</v>
      </c>
      <c r="AA5" s="107" t="s">
        <v>267</v>
      </c>
      <c r="AB5" s="84">
        <v>42000</v>
      </c>
      <c r="AC5" s="107" t="s">
        <v>268</v>
      </c>
      <c r="AD5" s="84">
        <v>24</v>
      </c>
      <c r="AE5" s="84" t="s">
        <v>269</v>
      </c>
      <c r="AF5" s="84" t="s">
        <v>270</v>
      </c>
      <c r="AG5" s="107" t="s">
        <v>271</v>
      </c>
      <c r="AH5" s="84" t="s">
        <v>272</v>
      </c>
      <c r="AI5" s="107" t="s">
        <v>273</v>
      </c>
      <c r="AJ5" s="84">
        <v>2240</v>
      </c>
      <c r="AK5" s="84">
        <v>2240</v>
      </c>
      <c r="AL5" s="107" t="s">
        <v>274</v>
      </c>
      <c r="AM5" s="84">
        <v>39760</v>
      </c>
      <c r="AN5" s="111">
        <v>12752</v>
      </c>
      <c r="AO5" s="111">
        <v>52512</v>
      </c>
      <c r="AP5" s="111">
        <v>2240</v>
      </c>
      <c r="AQ5" s="111">
        <v>0</v>
      </c>
      <c r="AR5" s="111">
        <v>2240</v>
      </c>
      <c r="AS5" s="111">
        <v>2240</v>
      </c>
      <c r="AT5" s="111">
        <v>0</v>
      </c>
      <c r="AU5" s="111">
        <v>2240</v>
      </c>
      <c r="AV5" s="84">
        <v>27</v>
      </c>
      <c r="AW5" s="84"/>
      <c r="AX5" s="84"/>
      <c r="AY5" s="107"/>
      <c r="AZ5" s="84"/>
      <c r="BA5" s="84"/>
      <c r="BB5" s="84" t="s">
        <v>254</v>
      </c>
      <c r="BC5" s="84"/>
      <c r="BD5" s="107"/>
      <c r="BE5" s="84">
        <v>0</v>
      </c>
      <c r="BF5" s="38" t="s">
        <v>264</v>
      </c>
      <c r="BG5" s="84" t="s">
        <v>275</v>
      </c>
      <c r="BH5" s="113" t="s">
        <v>276</v>
      </c>
      <c r="BI5" s="38" t="s">
        <v>110</v>
      </c>
      <c r="BJ5" s="85">
        <v>45966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2240</v>
      </c>
      <c r="BQ5" s="116" t="s">
        <v>202</v>
      </c>
      <c r="BR5" s="132" t="s">
        <v>277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2025-11-05T12:43:47Z</dcterms:modified>
</cp:coreProperties>
</file>