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2905\"/>
    </mc:Choice>
  </mc:AlternateContent>
  <xr:revisionPtr revIDLastSave="0" documentId="13_ncr:1_{4EB2609D-2ED9-4668-A974-A6E4C270B9F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<sst xmlns="http://schemas.openxmlformats.org/spreadsheetml/2006/main" count="336" uniqueCount="290">
  <si>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</si>
  <si>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</si>
  <si>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</si>
  <si>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</si>
  <si>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</si>
  <si>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</si>
  <si>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</si>
  <si>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</si>
  <si>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</si>
  <si>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</si>
  <si>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</si>
  <si>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</si>
  <si>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</si>
  <si>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</si>
  <si>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</si>
  <si>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</si>
  <si>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</si>
  <si>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</si>
  <si>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</si>
  <si>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</si>
  <si>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</si>
  <si>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</si>
  <si>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</si>
  <si>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</si>
  <si>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</si>
  <si>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</si>
  <si>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</si>
  <si>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</si>
  <si>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</si>
  <si>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</si>
  <si>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</si>
  <si>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</si>
  <si>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</si>
  <si>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</si>
  <si>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</si>
  <si>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</si>
  <si>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</si>
  <si>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</si>
  <si>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</si>
  <si>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</si>
  <si>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</si>
  <si>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</si>
  <si>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</si>
  <si>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</si>
  <si>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</si>
  <si>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</si>
  <si>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</si>
  <si>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</si>
  <si>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</si>
  <si>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</si>
  <si>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</si>
  <si>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</si>
  <si>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</si>
  <si>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</si>
  <si>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</si>
  <si>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</si>
  <si>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</si>
  <si>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</si>
  <si>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</si>
  <si>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</si>
  <si>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</si>
  <si>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</si>
  <si>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</si>
  <si>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</si>
  <si>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</si>
  <si>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</si>
  <si>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</si>
  <si>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</si>
  <si>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</si>
  <si>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</si>
  <si>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</si>
  <si>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</si>
  <si>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</si>
  <si>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</si>
  <si>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</si>
  <si>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</si>
  <si>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</si>
  <si>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</si>
  <si>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</si>
  <si>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</si>
  <si>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</si>
  <si>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</si>
  <si>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</si>
  <si>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</si>
  <si>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</si>
  <si>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</si>
  <si>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</si>
  <si>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</si>
  <si>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</si>
  <si>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</si>
  <si>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</si>
  <si>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</si>
  <si>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</si>
  <si>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</si>
  <si>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</si>
  <si>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</si>
  <si>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</si>
  <si>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</si>
  <si>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</si>
  <si>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</si>
  <si>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</si>
  <si>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</si>
  <si>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</si>
  <si>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</si>
  <si>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</si>
  <si>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</si>
  <si>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</si>
  <si>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</si>
  <si>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</si>
  <si>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</si>
  <si>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</si>
  <si>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</si>
  <si>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</si>
  <si>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</si>
  <si>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</si>
  <si>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</si>
  <si>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</si>
  <si>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</si>
  <si>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</si>
  <si>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</si>
  <si>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</si>
  <si>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</si>
  <si>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</si>
  <si>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</si>
  <si>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</si>
  <si>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</si>
  <si>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</si>
  <si>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</si>
  <si>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</si>
  <si>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</si>
  <si>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</si>
  <si>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</si>
  <si>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</si>
  <si>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</si>
  <si>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</si>
  <si>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</si>
  <si>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</si>
  <si>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</si>
  <si>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</si>
  <si>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</si>
  <si>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</si>
  <si>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</si>
  <si>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</si>
  <si>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</si>
  <si>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</si>
  <si>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</si>
  <si>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</si>
  <si>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</si>
  <si>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</si>
  <si>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</si>
  <si>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</si>
  <si>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</si>
  <si>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</si>
  <si>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</si>
  <si>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</si>
  <si>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</si>
  <si>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</si>
  <si>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</si>
  <si>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</si>
  <si>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</si>
  <si>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</si>
  <si>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</si>
  <si>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</si>
  <si>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</si>
  <si>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</si>
  <si>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</si>
  <si>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</si>
  <si>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</si>
  <si>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</si>
  <si>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</si>
  <si>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</si>
  <si>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</si>
  <si>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</si>
  <si>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</si>
  <si>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</si>
  <si>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</si>
  <si>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</si>
  <si>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</si>
  <si>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</si>
  <si>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</si>
  <si>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</si>
  <si>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</si>
  <si>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</si>
  <si>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</si>
  <si>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</si>
  <si>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</si>
  <si>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</si>
  <si>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</si>
  <si>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</si>
  <si>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</si>
  <si>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</si>
  <si>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</si>
  <si>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</si>
  <si>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</si>
  <si>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</si>
  <si>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</si>
  <si>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</si>
  <si>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</si>
  <si>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</si>
  <si>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</si>
  <si>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</si>
  <si>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</si>
  <si>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</si>
  <si>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</si>
  <si>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</si>
  <si>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</si>
  <si>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</si>
  <si>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</si>
  <si>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</si>
  <si>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</si>
  <si>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</si>
  <si>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</si>
  <si>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</si>
  <si>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</si>
  <si>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</si>
  <si>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</si>
  <si>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</si>
  <si>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</si>
  <si>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</si>
  <si>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</si>
  <si>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</si>
  <si>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</si>
  <si>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</si>
  <si>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</si>
  <si>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</si>
  <si>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</si>
  <si>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</si>
  <si>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</si>
  <si>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</si>
  <si>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</si>
  <si>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</si>
  <si>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</si>
  <si>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</si>
  <si>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</si>
  <si>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</si>
  <si>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</si>
  <si>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</si>
  <si>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</si>
  <si>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</si>
  <si>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</si>
  <si>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</si>
  <si>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</si>
  <si>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</si>
  <si>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</si>
  <si>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</si>
  <si>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</si>
  <si>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</si>
  <si>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</si>
  <si>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</si>
  <si>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</si>
  <si>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</si>
  <si>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</si>
  <si>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</si>
  <si>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</si>
  <si>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Binjharpur</t>
  </si>
  <si>
    <t>SF0077843</t>
  </si>
  <si>
    <t>Biswajit  Das</t>
  </si>
  <si>
    <t>Binjharpur 610443</t>
  </si>
  <si>
    <t>1085327</t>
  </si>
  <si>
    <t>Chetana</t>
  </si>
  <si>
    <t>SSF4480119</t>
  </si>
  <si>
    <t>GENERAL</t>
  </si>
  <si>
    <t>HINDU</t>
  </si>
  <si>
    <t>Agriculture &amp; Farming</t>
  </si>
  <si>
    <t>JAYANTI BARIK</t>
  </si>
  <si>
    <t>09-Sep-2023</t>
  </si>
  <si>
    <t>02</t>
  </si>
  <si>
    <t>1</t>
  </si>
  <si>
    <t>2.19 Yrs</t>
  </si>
  <si>
    <t>09 Sep 2023</t>
  </si>
  <si>
    <t>&gt; 2 to 4 Years</t>
  </si>
  <si>
    <t>02-Nov-2023</t>
  </si>
  <si>
    <t>17-Oct-2025</t>
  </si>
  <si>
    <t>Open</t>
  </si>
  <si>
    <t>9938008646</t>
  </si>
  <si>
    <t>Soumya Ranjan Dash/SF0035153</t>
  </si>
  <si>
    <t>Fraud Observed: As per Loan Card evidence borrower paid her EMI Rs 2240/- on dt 02/08/24 to LO Subham PriyadarshanMaharana but he has not posted in FIMO &amp; also not remitted in Branch. Total Fraud Rs 2240/-.</t>
  </si>
  <si>
    <t>FN25-26-02905</t>
  </si>
  <si>
    <t>Subham PriyadarshanMaharana</t>
  </si>
  <si>
    <t>SF0064893</t>
  </si>
  <si>
    <t>No Action Taken</t>
  </si>
  <si>
    <t>Completed-Report Submitted</t>
  </si>
  <si>
    <t>Terminated</t>
  </si>
  <si>
    <t>Sanjaya Kumar Sahoo/SF0070624</t>
  </si>
  <si>
    <t>Alok Kumar Maharana/SF0083414</t>
  </si>
  <si>
    <t>Krushna Chandra Sahoo/SF0083225</t>
  </si>
  <si>
    <t>Biranchi Narayan Swain/SF0003954</t>
  </si>
  <si>
    <t>CSS</t>
  </si>
  <si>
    <t>Loan Officer</t>
  </si>
  <si>
    <t>Post verification we have noted collection misappropriation of Rs.2240.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</si>
</sst>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45975</v>
      </c>
      <c r="H5" s="107" t="s">
        <v>287</v>
      </c>
      <c r="I5" s="61">
        <v>45975</v>
      </c>
      <c r="J5" s="74" t="str">
        <f>IF('Physical Cash at Safe'!D28="Yes",'Physical Cash at Safe'!E28,IF('Borrower Wise Details'!D5&lt;&gt;"",'Borrower Wise Details'!D5,""))</f>
        <v>FN25-26-02905</v>
      </c>
      <c r="K5" s="81">
        <v>1</v>
      </c>
      <c r="L5" s="82">
        <v>2240</v>
      </c>
      <c r="M5" s="82"/>
      <c r="N5" s="82" t="s">
        <v>286</v>
      </c>
      <c r="O5" s="82" t="s">
        <v>285</v>
      </c>
      <c r="P5" s="82" t="s">
        <v>284</v>
      </c>
      <c r="Q5" s="82" t="s">
        <v>283</v>
      </c>
      <c r="R5" s="75" t="str">
        <f>IF('Physical Cash at Safe'!$D$28="Yes", 'Physical Cash at Safe'!$A$28, IF('Borrower Wise Details'!F5&lt;&gt;"", 'Borrower Wise Details'!F5, ""))</f>
        <v>Subham PriyadarshanMaharana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SF0064893</v>
      </c>
      <c r="U5" s="77" t="s">
        <v>282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45975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Subham PriyadarshanMaharana</v>
      </c>
      <c r="E5" s="68" t="str">
        <f>IF(OR('Fraud Investigation Report'!T5="", 'Fraud Investigation Report'!T5=0), "", 'Fraud Investigation Report'!T5)</f>
        <v>SF0064893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4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277</v>
      </c>
      <c r="E5" s="65">
        <v>45975</v>
      </c>
      <c r="F5" s="130" t="s">
        <v>278</v>
      </c>
      <c r="G5" s="131" t="s">
        <v>279</v>
      </c>
      <c r="H5" s="49" t="s">
        <v>288</v>
      </c>
      <c r="I5" s="120" t="s">
        <v>257</v>
      </c>
      <c r="J5" s="120" t="s">
        <v>260</v>
      </c>
      <c r="K5" s="120" t="s">
        <v>264</v>
      </c>
      <c r="L5" s="11">
        <v>352890882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45506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Z5" activePane="bottomRight" state="frozen"/>
      <selection pane="topRight" activeCell="Q1" sqref="Q1"/>
      <selection pane="bottomLeft" activeCell="A5" sqref="A5"/>
      <selection pane="bottomRight" activeCell="Z5" sqref="Z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100355</v>
      </c>
      <c r="J5" s="38" t="s">
        <v>254</v>
      </c>
      <c r="K5" s="84">
        <v>100355</v>
      </c>
      <c r="L5" s="84" t="s">
        <v>255</v>
      </c>
      <c r="M5" s="38" t="s">
        <v>256</v>
      </c>
      <c r="N5" s="84">
        <v>170527</v>
      </c>
      <c r="O5" s="84" t="s">
        <v>257</v>
      </c>
      <c r="P5" s="84">
        <v>229042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352890882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36555.46</v>
      </c>
      <c r="AN5" s="112">
        <v>12724.54</v>
      </c>
      <c r="AO5" s="112">
        <v>49280</v>
      </c>
      <c r="AP5" s="112">
        <v>5444.54</v>
      </c>
      <c r="AQ5" s="112">
        <v>183.82</v>
      </c>
      <c r="AR5" s="112">
        <v>5628.36</v>
      </c>
      <c r="AS5" s="112">
        <v>5444.54</v>
      </c>
      <c r="AT5" s="112">
        <v>183.82</v>
      </c>
      <c r="AU5" s="112">
        <v>5628.36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45975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2025-11-19T06:37:26Z</dcterms:modified>
</cp:coreProperties>
</file>